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6"/>
  </bookViews>
  <sheets>
    <sheet name="Sheet3" sheetId="9" r:id="rId1"/>
    <sheet name="Sheet2" sheetId="2" r:id="rId2"/>
    <sheet name="Sheet1" sheetId="8" r:id="rId3"/>
    <sheet name="Exr" sheetId="3" r:id="rId4"/>
    <sheet name="dr" sheetId="6" r:id="rId5"/>
    <sheet name="dp" sheetId="7" r:id="rId6"/>
    <sheet name="dr_tilda" sheetId="10" r:id="rId7"/>
    <sheet name="Raw" sheetId="1" r:id="rId8"/>
  </sheets>
  <calcPr calcId="152511"/>
</workbook>
</file>

<file path=xl/calcChain.xml><?xml version="1.0" encoding="utf-8"?>
<calcChain xmlns="http://schemas.openxmlformats.org/spreadsheetml/2006/main"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4" i="10"/>
  <c r="I4" i="7"/>
  <c r="D4" i="10" s="1"/>
  <c r="J4" i="7"/>
  <c r="E4" i="10" s="1"/>
  <c r="K4" i="7"/>
  <c r="F4" i="10" s="1"/>
  <c r="L4" i="7"/>
  <c r="G4" i="10" s="1"/>
  <c r="M4" i="7"/>
  <c r="H4" i="10" s="1"/>
  <c r="N4" i="7"/>
  <c r="I4" i="10" s="1"/>
  <c r="O4" i="7"/>
  <c r="J4" i="10" s="1"/>
  <c r="P4" i="7"/>
  <c r="K4" i="10" s="1"/>
  <c r="Q4" i="7"/>
  <c r="L4" i="10" s="1"/>
  <c r="R4" i="7"/>
  <c r="M4" i="10" s="1"/>
  <c r="S4" i="7"/>
  <c r="N4" i="10" s="1"/>
  <c r="T4" i="7"/>
  <c r="O4" i="10" s="1"/>
  <c r="U4" i="7"/>
  <c r="P4" i="10" s="1"/>
  <c r="V4" i="7"/>
  <c r="Q4" i="10" s="1"/>
  <c r="W4" i="7"/>
  <c r="R4" i="10" s="1"/>
  <c r="X4" i="7"/>
  <c r="S4" i="10" s="1"/>
  <c r="Y4" i="7"/>
  <c r="T4" i="10" s="1"/>
  <c r="Z4" i="7"/>
  <c r="U4" i="10" s="1"/>
  <c r="AA4" i="7"/>
  <c r="V4" i="10" s="1"/>
  <c r="AB4" i="7"/>
  <c r="W4" i="10" s="1"/>
  <c r="AC4" i="7"/>
  <c r="X4" i="10" s="1"/>
  <c r="AD4" i="7"/>
  <c r="Y4" i="10" s="1"/>
  <c r="AE4" i="7"/>
  <c r="Z4" i="10" s="1"/>
  <c r="AF4" i="7"/>
  <c r="AA4" i="10" s="1"/>
  <c r="AG4" i="7"/>
  <c r="AB4" i="10" s="1"/>
  <c r="AH4" i="7"/>
  <c r="AC4" i="10" s="1"/>
  <c r="AI4" i="7"/>
  <c r="AD4" i="10" s="1"/>
  <c r="AJ4" i="7"/>
  <c r="AE4" i="10" s="1"/>
  <c r="AK4" i="7"/>
  <c r="AF4" i="10" s="1"/>
  <c r="AL4" i="7"/>
  <c r="AG4" i="10" s="1"/>
  <c r="AM4" i="7"/>
  <c r="AH4" i="10" s="1"/>
  <c r="AN4" i="7"/>
  <c r="AI4" i="10" s="1"/>
  <c r="AO4" i="7"/>
  <c r="AJ4" i="10" s="1"/>
  <c r="AP4" i="7"/>
  <c r="AK4" i="10" s="1"/>
  <c r="AQ4" i="7"/>
  <c r="AL4" i="10" s="1"/>
  <c r="AR4" i="7"/>
  <c r="AM4" i="10" s="1"/>
  <c r="AS4" i="7"/>
  <c r="AN4" i="10" s="1"/>
  <c r="AT4" i="7"/>
  <c r="AO4" i="10" s="1"/>
  <c r="AU4" i="7"/>
  <c r="AP4" i="10" s="1"/>
  <c r="H4" i="7"/>
  <c r="C4" i="10" s="1"/>
  <c r="G4" i="7"/>
  <c r="D2" i="2"/>
  <c r="E4" i="3"/>
  <c r="E43" i="3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3" i="9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3" i="2"/>
  <c r="G5" i="7"/>
  <c r="I6" i="7" s="1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I2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K35" i="7"/>
  <c r="AL35" i="7"/>
  <c r="AM35" i="7"/>
  <c r="AN35" i="7"/>
  <c r="AO35" i="7"/>
  <c r="AP35" i="7"/>
  <c r="AQ35" i="7"/>
  <c r="AR35" i="7"/>
  <c r="AS35" i="7"/>
  <c r="AT35" i="7"/>
  <c r="AU35" i="7"/>
  <c r="AL36" i="7"/>
  <c r="AM36" i="7"/>
  <c r="AN36" i="7"/>
  <c r="AO36" i="7"/>
  <c r="AP36" i="7"/>
  <c r="AQ36" i="7"/>
  <c r="AR36" i="7"/>
  <c r="AS36" i="7"/>
  <c r="AT36" i="7"/>
  <c r="AU36" i="7"/>
  <c r="AM37" i="7"/>
  <c r="AN37" i="7"/>
  <c r="AO37" i="7"/>
  <c r="AP37" i="7"/>
  <c r="AQ37" i="7"/>
  <c r="AR37" i="7"/>
  <c r="AS37" i="7"/>
  <c r="AT37" i="7"/>
  <c r="AU37" i="7"/>
  <c r="AN38" i="7"/>
  <c r="AO38" i="7"/>
  <c r="AP38" i="7"/>
  <c r="AQ38" i="7"/>
  <c r="AR38" i="7"/>
  <c r="AS38" i="7"/>
  <c r="AT38" i="7"/>
  <c r="AU38" i="7"/>
  <c r="AO39" i="7"/>
  <c r="AP39" i="7"/>
  <c r="AQ39" i="7"/>
  <c r="AR39" i="7"/>
  <c r="AS39" i="7"/>
  <c r="AT39" i="7"/>
  <c r="AU39" i="7"/>
  <c r="AP40" i="7"/>
  <c r="AQ40" i="7"/>
  <c r="AR40" i="7"/>
  <c r="AS40" i="7"/>
  <c r="AT40" i="7"/>
  <c r="AU40" i="7"/>
  <c r="AQ41" i="7"/>
  <c r="AR41" i="7"/>
  <c r="AS41" i="7"/>
  <c r="AT41" i="7"/>
  <c r="AU41" i="7"/>
  <c r="AR42" i="7"/>
  <c r="AS42" i="7"/>
  <c r="AT42" i="7"/>
  <c r="AU42" i="7"/>
  <c r="AS43" i="7"/>
  <c r="AT43" i="7"/>
  <c r="AU43" i="7"/>
  <c r="AT44" i="7"/>
  <c r="AU44" i="7"/>
  <c r="AU4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E5" i="6"/>
  <c r="H5" i="7"/>
  <c r="G44" i="7"/>
  <c r="D5" i="6"/>
  <c r="F5" i="7"/>
  <c r="C5" i="10" l="1"/>
  <c r="H6" i="7"/>
  <c r="L6" i="7"/>
  <c r="K6" i="7"/>
  <c r="J6" i="7"/>
  <c r="P68" i="9"/>
  <c r="O68" i="9"/>
  <c r="M68" i="9"/>
  <c r="J68" i="9"/>
  <c r="I68" i="9"/>
  <c r="H68" i="9"/>
  <c r="G68" i="9"/>
  <c r="F68" i="9"/>
  <c r="E68" i="9"/>
  <c r="D68" i="9"/>
  <c r="C68" i="9"/>
  <c r="P67" i="9"/>
  <c r="O67" i="9"/>
  <c r="M67" i="9"/>
  <c r="J67" i="9"/>
  <c r="I67" i="9"/>
  <c r="H67" i="9"/>
  <c r="G67" i="9"/>
  <c r="F67" i="9"/>
  <c r="E67" i="9"/>
  <c r="D67" i="9"/>
  <c r="C67" i="9"/>
  <c r="P66" i="9"/>
  <c r="O66" i="9"/>
  <c r="M66" i="9"/>
  <c r="J66" i="9"/>
  <c r="I66" i="9"/>
  <c r="H66" i="9"/>
  <c r="G66" i="9"/>
  <c r="F66" i="9"/>
  <c r="E66" i="9"/>
  <c r="D66" i="9"/>
  <c r="C66" i="9"/>
  <c r="P65" i="9"/>
  <c r="O65" i="9"/>
  <c r="M65" i="9"/>
  <c r="J65" i="9"/>
  <c r="I65" i="9"/>
  <c r="H65" i="9"/>
  <c r="G65" i="9"/>
  <c r="F65" i="9"/>
  <c r="E65" i="9"/>
  <c r="D65" i="9"/>
  <c r="C65" i="9"/>
  <c r="P64" i="9"/>
  <c r="O64" i="9"/>
  <c r="M64" i="9"/>
  <c r="J64" i="9"/>
  <c r="I64" i="9"/>
  <c r="H64" i="9"/>
  <c r="G64" i="9"/>
  <c r="F64" i="9"/>
  <c r="E64" i="9"/>
  <c r="D64" i="9"/>
  <c r="C64" i="9"/>
  <c r="P63" i="9"/>
  <c r="O63" i="9"/>
  <c r="M63" i="9"/>
  <c r="J63" i="9"/>
  <c r="I63" i="9"/>
  <c r="H63" i="9"/>
  <c r="G63" i="9"/>
  <c r="F63" i="9"/>
  <c r="E63" i="9"/>
  <c r="D63" i="9"/>
  <c r="C63" i="9"/>
  <c r="P62" i="9"/>
  <c r="O62" i="9"/>
  <c r="M62" i="9"/>
  <c r="J62" i="9"/>
  <c r="I62" i="9"/>
  <c r="H62" i="9"/>
  <c r="G62" i="9"/>
  <c r="F62" i="9"/>
  <c r="E62" i="9"/>
  <c r="D62" i="9"/>
  <c r="C62" i="9"/>
  <c r="P61" i="9"/>
  <c r="O61" i="9"/>
  <c r="M61" i="9"/>
  <c r="J61" i="9"/>
  <c r="I61" i="9"/>
  <c r="H61" i="9"/>
  <c r="G61" i="9"/>
  <c r="F61" i="9"/>
  <c r="E61" i="9"/>
  <c r="D61" i="9"/>
  <c r="C61" i="9"/>
  <c r="P60" i="9"/>
  <c r="O60" i="9"/>
  <c r="M60" i="9"/>
  <c r="J60" i="9"/>
  <c r="I60" i="9"/>
  <c r="H60" i="9"/>
  <c r="G60" i="9"/>
  <c r="F60" i="9"/>
  <c r="E60" i="9"/>
  <c r="D60" i="9"/>
  <c r="C60" i="9"/>
  <c r="P59" i="9"/>
  <c r="O59" i="9"/>
  <c r="M59" i="9"/>
  <c r="J59" i="9"/>
  <c r="I59" i="9"/>
  <c r="H59" i="9"/>
  <c r="G59" i="9"/>
  <c r="F59" i="9"/>
  <c r="E59" i="9"/>
  <c r="D59" i="9"/>
  <c r="C59" i="9"/>
  <c r="P58" i="9"/>
  <c r="O58" i="9"/>
  <c r="M58" i="9"/>
  <c r="J58" i="9"/>
  <c r="I58" i="9"/>
  <c r="H58" i="9"/>
  <c r="G58" i="9"/>
  <c r="F58" i="9"/>
  <c r="E58" i="9"/>
  <c r="D58" i="9"/>
  <c r="C58" i="9"/>
  <c r="P57" i="9"/>
  <c r="O57" i="9"/>
  <c r="M57" i="9"/>
  <c r="N57" i="9" s="1"/>
  <c r="J57" i="9"/>
  <c r="I57" i="9"/>
  <c r="H57" i="9"/>
  <c r="G57" i="9"/>
  <c r="F57" i="9"/>
  <c r="E57" i="9"/>
  <c r="D57" i="9"/>
  <c r="C57" i="9"/>
  <c r="P56" i="9"/>
  <c r="O56" i="9"/>
  <c r="M56" i="9"/>
  <c r="J56" i="9"/>
  <c r="I56" i="9"/>
  <c r="H56" i="9"/>
  <c r="G56" i="9"/>
  <c r="F56" i="9"/>
  <c r="E56" i="9"/>
  <c r="D56" i="9"/>
  <c r="C56" i="9"/>
  <c r="P55" i="9"/>
  <c r="O55" i="9"/>
  <c r="M55" i="9"/>
  <c r="J55" i="9"/>
  <c r="I55" i="9"/>
  <c r="H55" i="9"/>
  <c r="G55" i="9"/>
  <c r="F55" i="9"/>
  <c r="E55" i="9"/>
  <c r="D55" i="9"/>
  <c r="C55" i="9"/>
  <c r="P54" i="9"/>
  <c r="O54" i="9"/>
  <c r="M54" i="9"/>
  <c r="J54" i="9"/>
  <c r="I54" i="9"/>
  <c r="H54" i="9"/>
  <c r="G54" i="9"/>
  <c r="F54" i="9"/>
  <c r="E54" i="9"/>
  <c r="D54" i="9"/>
  <c r="C54" i="9"/>
  <c r="P53" i="9"/>
  <c r="O53" i="9"/>
  <c r="M53" i="9"/>
  <c r="J53" i="9"/>
  <c r="I53" i="9"/>
  <c r="H53" i="9"/>
  <c r="G53" i="9"/>
  <c r="F53" i="9"/>
  <c r="E53" i="9"/>
  <c r="D53" i="9"/>
  <c r="C53" i="9"/>
  <c r="P52" i="9"/>
  <c r="O52" i="9"/>
  <c r="M52" i="9"/>
  <c r="J52" i="9"/>
  <c r="I52" i="9"/>
  <c r="H52" i="9"/>
  <c r="G52" i="9"/>
  <c r="F52" i="9"/>
  <c r="E52" i="9"/>
  <c r="D52" i="9"/>
  <c r="C52" i="9"/>
  <c r="P51" i="9"/>
  <c r="O51" i="9"/>
  <c r="M51" i="9"/>
  <c r="J51" i="9"/>
  <c r="I51" i="9"/>
  <c r="H51" i="9"/>
  <c r="G51" i="9"/>
  <c r="F51" i="9"/>
  <c r="E51" i="9"/>
  <c r="D51" i="9"/>
  <c r="C51" i="9"/>
  <c r="P50" i="9"/>
  <c r="O50" i="9"/>
  <c r="M50" i="9"/>
  <c r="J50" i="9"/>
  <c r="I50" i="9"/>
  <c r="H50" i="9"/>
  <c r="G50" i="9"/>
  <c r="F50" i="9"/>
  <c r="E50" i="9"/>
  <c r="D50" i="9"/>
  <c r="C50" i="9"/>
  <c r="P49" i="9"/>
  <c r="O49" i="9"/>
  <c r="M49" i="9"/>
  <c r="N49" i="9" s="1"/>
  <c r="J49" i="9"/>
  <c r="I49" i="9"/>
  <c r="H49" i="9"/>
  <c r="G49" i="9"/>
  <c r="F49" i="9"/>
  <c r="E49" i="9"/>
  <c r="D49" i="9"/>
  <c r="C49" i="9"/>
  <c r="P48" i="9"/>
  <c r="O48" i="9"/>
  <c r="M48" i="9"/>
  <c r="J48" i="9"/>
  <c r="I48" i="9"/>
  <c r="H48" i="9"/>
  <c r="G48" i="9"/>
  <c r="F48" i="9"/>
  <c r="E48" i="9"/>
  <c r="D48" i="9"/>
  <c r="C48" i="9"/>
  <c r="P47" i="9"/>
  <c r="O47" i="9"/>
  <c r="M47" i="9"/>
  <c r="J47" i="9"/>
  <c r="I47" i="9"/>
  <c r="H47" i="9"/>
  <c r="G47" i="9"/>
  <c r="F47" i="9"/>
  <c r="E47" i="9"/>
  <c r="D47" i="9"/>
  <c r="C47" i="9"/>
  <c r="P46" i="9"/>
  <c r="O46" i="9"/>
  <c r="M46" i="9"/>
  <c r="J46" i="9"/>
  <c r="I46" i="9"/>
  <c r="H46" i="9"/>
  <c r="G46" i="9"/>
  <c r="F46" i="9"/>
  <c r="E46" i="9"/>
  <c r="D46" i="9"/>
  <c r="C46" i="9"/>
  <c r="P45" i="9"/>
  <c r="O45" i="9"/>
  <c r="M45" i="9"/>
  <c r="J45" i="9"/>
  <c r="I45" i="9"/>
  <c r="H45" i="9"/>
  <c r="G45" i="9"/>
  <c r="F45" i="9"/>
  <c r="E45" i="9"/>
  <c r="D45" i="9"/>
  <c r="C45" i="9"/>
  <c r="P44" i="9"/>
  <c r="O44" i="9"/>
  <c r="M44" i="9"/>
  <c r="J44" i="9"/>
  <c r="I44" i="9"/>
  <c r="H44" i="9"/>
  <c r="G44" i="9"/>
  <c r="F44" i="9"/>
  <c r="E44" i="9"/>
  <c r="D44" i="9"/>
  <c r="C44" i="9"/>
  <c r="P43" i="9"/>
  <c r="O43" i="9"/>
  <c r="M43" i="9"/>
  <c r="J43" i="9"/>
  <c r="I43" i="9"/>
  <c r="H43" i="9"/>
  <c r="G43" i="9"/>
  <c r="F43" i="9"/>
  <c r="E43" i="9"/>
  <c r="D43" i="9"/>
  <c r="C43" i="9"/>
  <c r="P42" i="9"/>
  <c r="O42" i="9"/>
  <c r="M42" i="9"/>
  <c r="J42" i="9"/>
  <c r="I42" i="9"/>
  <c r="H42" i="9"/>
  <c r="G42" i="9"/>
  <c r="F42" i="9"/>
  <c r="E42" i="9"/>
  <c r="D42" i="9"/>
  <c r="C42" i="9"/>
  <c r="P41" i="9"/>
  <c r="O41" i="9"/>
  <c r="M41" i="9"/>
  <c r="N41" i="9" s="1"/>
  <c r="J41" i="9"/>
  <c r="I41" i="9"/>
  <c r="H41" i="9"/>
  <c r="G41" i="9"/>
  <c r="F41" i="9"/>
  <c r="E41" i="9"/>
  <c r="D41" i="9"/>
  <c r="C41" i="9"/>
  <c r="P40" i="9"/>
  <c r="O40" i="9"/>
  <c r="M40" i="9"/>
  <c r="J40" i="9"/>
  <c r="I40" i="9"/>
  <c r="H40" i="9"/>
  <c r="G40" i="9"/>
  <c r="F40" i="9"/>
  <c r="E40" i="9"/>
  <c r="D40" i="9"/>
  <c r="C40" i="9"/>
  <c r="P39" i="9"/>
  <c r="O39" i="9"/>
  <c r="M39" i="9"/>
  <c r="J39" i="9"/>
  <c r="I39" i="9"/>
  <c r="H39" i="9"/>
  <c r="G39" i="9"/>
  <c r="F39" i="9"/>
  <c r="E39" i="9"/>
  <c r="D39" i="9"/>
  <c r="C39" i="9"/>
  <c r="P38" i="9"/>
  <c r="O38" i="9"/>
  <c r="M38" i="9"/>
  <c r="J38" i="9"/>
  <c r="I38" i="9"/>
  <c r="H38" i="9"/>
  <c r="G38" i="9"/>
  <c r="F38" i="9"/>
  <c r="E38" i="9"/>
  <c r="D38" i="9"/>
  <c r="C38" i="9"/>
  <c r="P37" i="9"/>
  <c r="O37" i="9"/>
  <c r="M37" i="9"/>
  <c r="J37" i="9"/>
  <c r="I37" i="9"/>
  <c r="H37" i="9"/>
  <c r="G37" i="9"/>
  <c r="F37" i="9"/>
  <c r="E37" i="9"/>
  <c r="D37" i="9"/>
  <c r="C37" i="9"/>
  <c r="P36" i="9"/>
  <c r="O36" i="9"/>
  <c r="M36" i="9"/>
  <c r="J36" i="9"/>
  <c r="I36" i="9"/>
  <c r="H36" i="9"/>
  <c r="G36" i="9"/>
  <c r="F36" i="9"/>
  <c r="E36" i="9"/>
  <c r="D36" i="9"/>
  <c r="C36" i="9"/>
  <c r="P35" i="9"/>
  <c r="O35" i="9"/>
  <c r="M35" i="9"/>
  <c r="J35" i="9"/>
  <c r="I35" i="9"/>
  <c r="H35" i="9"/>
  <c r="G35" i="9"/>
  <c r="F35" i="9"/>
  <c r="E35" i="9"/>
  <c r="D35" i="9"/>
  <c r="C35" i="9"/>
  <c r="P34" i="9"/>
  <c r="O34" i="9"/>
  <c r="M34" i="9"/>
  <c r="J34" i="9"/>
  <c r="I34" i="9"/>
  <c r="H34" i="9"/>
  <c r="G34" i="9"/>
  <c r="F34" i="9"/>
  <c r="E34" i="9"/>
  <c r="D34" i="9"/>
  <c r="C34" i="9"/>
  <c r="P33" i="9"/>
  <c r="O33" i="9"/>
  <c r="M33" i="9"/>
  <c r="J33" i="9"/>
  <c r="I33" i="9"/>
  <c r="H33" i="9"/>
  <c r="G33" i="9"/>
  <c r="F33" i="9"/>
  <c r="E33" i="9"/>
  <c r="D33" i="9"/>
  <c r="C33" i="9"/>
  <c r="P32" i="9"/>
  <c r="O32" i="9"/>
  <c r="M32" i="9"/>
  <c r="J32" i="9"/>
  <c r="I32" i="9"/>
  <c r="H32" i="9"/>
  <c r="G32" i="9"/>
  <c r="F32" i="9"/>
  <c r="E32" i="9"/>
  <c r="D32" i="9"/>
  <c r="C32" i="9"/>
  <c r="P31" i="9"/>
  <c r="O31" i="9"/>
  <c r="M31" i="9"/>
  <c r="J31" i="9"/>
  <c r="I31" i="9"/>
  <c r="H31" i="9"/>
  <c r="G31" i="9"/>
  <c r="F31" i="9"/>
  <c r="E31" i="9"/>
  <c r="D31" i="9"/>
  <c r="C31" i="9"/>
  <c r="P30" i="9"/>
  <c r="O30" i="9"/>
  <c r="M30" i="9"/>
  <c r="J30" i="9"/>
  <c r="I30" i="9"/>
  <c r="H30" i="9"/>
  <c r="G30" i="9"/>
  <c r="F30" i="9"/>
  <c r="E30" i="9"/>
  <c r="D30" i="9"/>
  <c r="C30" i="9"/>
  <c r="P29" i="9"/>
  <c r="O29" i="9"/>
  <c r="M29" i="9"/>
  <c r="J29" i="9"/>
  <c r="I29" i="9"/>
  <c r="H29" i="9"/>
  <c r="G29" i="9"/>
  <c r="F29" i="9"/>
  <c r="E29" i="9"/>
  <c r="D29" i="9"/>
  <c r="C29" i="9"/>
  <c r="P28" i="9"/>
  <c r="O28" i="9"/>
  <c r="M28" i="9"/>
  <c r="J28" i="9"/>
  <c r="I28" i="9"/>
  <c r="H28" i="9"/>
  <c r="G28" i="9"/>
  <c r="F28" i="9"/>
  <c r="E28" i="9"/>
  <c r="D28" i="9"/>
  <c r="C28" i="9"/>
  <c r="P27" i="9"/>
  <c r="O27" i="9"/>
  <c r="M27" i="9"/>
  <c r="J27" i="9"/>
  <c r="I27" i="9"/>
  <c r="H27" i="9"/>
  <c r="G27" i="9"/>
  <c r="F27" i="9"/>
  <c r="E27" i="9"/>
  <c r="D27" i="9"/>
  <c r="C27" i="9"/>
  <c r="P26" i="9"/>
  <c r="O26" i="9"/>
  <c r="M26" i="9"/>
  <c r="J26" i="9"/>
  <c r="I26" i="9"/>
  <c r="H26" i="9"/>
  <c r="G26" i="9"/>
  <c r="F26" i="9"/>
  <c r="E26" i="9"/>
  <c r="D26" i="9"/>
  <c r="C26" i="9"/>
  <c r="P25" i="9"/>
  <c r="O25" i="9"/>
  <c r="M25" i="9"/>
  <c r="N25" i="9" s="1"/>
  <c r="J25" i="9"/>
  <c r="I25" i="9"/>
  <c r="H25" i="9"/>
  <c r="G25" i="9"/>
  <c r="F25" i="9"/>
  <c r="E25" i="9"/>
  <c r="D25" i="9"/>
  <c r="C25" i="9"/>
  <c r="P24" i="9"/>
  <c r="O24" i="9"/>
  <c r="M24" i="9"/>
  <c r="N24" i="9" s="1"/>
  <c r="J24" i="9"/>
  <c r="I24" i="9"/>
  <c r="H24" i="9"/>
  <c r="G24" i="9"/>
  <c r="F24" i="9"/>
  <c r="E24" i="9"/>
  <c r="D24" i="9"/>
  <c r="C24" i="9"/>
  <c r="P23" i="9"/>
  <c r="O23" i="9"/>
  <c r="M23" i="9"/>
  <c r="J23" i="9"/>
  <c r="I23" i="9"/>
  <c r="H23" i="9"/>
  <c r="G23" i="9"/>
  <c r="F23" i="9"/>
  <c r="E23" i="9"/>
  <c r="D23" i="9"/>
  <c r="C23" i="9"/>
  <c r="P22" i="9"/>
  <c r="O22" i="9"/>
  <c r="M22" i="9"/>
  <c r="J22" i="9"/>
  <c r="I22" i="9"/>
  <c r="H22" i="9"/>
  <c r="G22" i="9"/>
  <c r="F22" i="9"/>
  <c r="E22" i="9"/>
  <c r="D22" i="9"/>
  <c r="C22" i="9"/>
  <c r="P21" i="9"/>
  <c r="O21" i="9"/>
  <c r="M21" i="9"/>
  <c r="J21" i="9"/>
  <c r="I21" i="9"/>
  <c r="H21" i="9"/>
  <c r="G21" i="9"/>
  <c r="F21" i="9"/>
  <c r="E21" i="9"/>
  <c r="D21" i="9"/>
  <c r="C21" i="9"/>
  <c r="P20" i="9"/>
  <c r="O20" i="9"/>
  <c r="M20" i="9"/>
  <c r="J20" i="9"/>
  <c r="I20" i="9"/>
  <c r="H20" i="9"/>
  <c r="G20" i="9"/>
  <c r="F20" i="9"/>
  <c r="E20" i="9"/>
  <c r="D20" i="9"/>
  <c r="C20" i="9"/>
  <c r="P19" i="9"/>
  <c r="O19" i="9"/>
  <c r="M19" i="9"/>
  <c r="J19" i="9"/>
  <c r="I19" i="9"/>
  <c r="H19" i="9"/>
  <c r="G19" i="9"/>
  <c r="F19" i="9"/>
  <c r="E19" i="9"/>
  <c r="D19" i="9"/>
  <c r="C19" i="9"/>
  <c r="P18" i="9"/>
  <c r="O18" i="9"/>
  <c r="M18" i="9"/>
  <c r="J18" i="9"/>
  <c r="I18" i="9"/>
  <c r="H18" i="9"/>
  <c r="G18" i="9"/>
  <c r="F18" i="9"/>
  <c r="E18" i="9"/>
  <c r="D18" i="9"/>
  <c r="C18" i="9"/>
  <c r="P17" i="9"/>
  <c r="O17" i="9"/>
  <c r="M17" i="9"/>
  <c r="N17" i="9" s="1"/>
  <c r="J17" i="9"/>
  <c r="I17" i="9"/>
  <c r="H17" i="9"/>
  <c r="G17" i="9"/>
  <c r="F17" i="9"/>
  <c r="E17" i="9"/>
  <c r="D17" i="9"/>
  <c r="C17" i="9"/>
  <c r="P16" i="9"/>
  <c r="O16" i="9"/>
  <c r="M16" i="9"/>
  <c r="J16" i="9"/>
  <c r="I16" i="9"/>
  <c r="H16" i="9"/>
  <c r="G16" i="9"/>
  <c r="F16" i="9"/>
  <c r="E16" i="9"/>
  <c r="D16" i="9"/>
  <c r="C16" i="9"/>
  <c r="P15" i="9"/>
  <c r="O15" i="9"/>
  <c r="M15" i="9"/>
  <c r="J15" i="9"/>
  <c r="I15" i="9"/>
  <c r="H15" i="9"/>
  <c r="G15" i="9"/>
  <c r="F15" i="9"/>
  <c r="E15" i="9"/>
  <c r="D15" i="9"/>
  <c r="C15" i="9"/>
  <c r="P14" i="9"/>
  <c r="O14" i="9"/>
  <c r="M14" i="9"/>
  <c r="J14" i="9"/>
  <c r="I14" i="9"/>
  <c r="H14" i="9"/>
  <c r="G14" i="9"/>
  <c r="F14" i="9"/>
  <c r="E14" i="9"/>
  <c r="D14" i="9"/>
  <c r="C14" i="9"/>
  <c r="P13" i="9"/>
  <c r="O13" i="9"/>
  <c r="M13" i="9"/>
  <c r="J13" i="9"/>
  <c r="I13" i="9"/>
  <c r="H13" i="9"/>
  <c r="G13" i="9"/>
  <c r="F13" i="9"/>
  <c r="E13" i="9"/>
  <c r="D13" i="9"/>
  <c r="C13" i="9"/>
  <c r="P12" i="9"/>
  <c r="O12" i="9"/>
  <c r="M12" i="9"/>
  <c r="J12" i="9"/>
  <c r="I12" i="9"/>
  <c r="H12" i="9"/>
  <c r="G12" i="9"/>
  <c r="F12" i="9"/>
  <c r="E12" i="9"/>
  <c r="D12" i="9"/>
  <c r="C12" i="9"/>
  <c r="P11" i="9"/>
  <c r="O11" i="9"/>
  <c r="M11" i="9"/>
  <c r="J11" i="9"/>
  <c r="I11" i="9"/>
  <c r="H11" i="9"/>
  <c r="G11" i="9"/>
  <c r="F11" i="9"/>
  <c r="E11" i="9"/>
  <c r="D11" i="9"/>
  <c r="C11" i="9"/>
  <c r="P10" i="9"/>
  <c r="O10" i="9"/>
  <c r="M10" i="9"/>
  <c r="J10" i="9"/>
  <c r="I10" i="9"/>
  <c r="H10" i="9"/>
  <c r="G10" i="9"/>
  <c r="F10" i="9"/>
  <c r="E10" i="9"/>
  <c r="D10" i="9"/>
  <c r="C10" i="9"/>
  <c r="P9" i="9"/>
  <c r="O9" i="9"/>
  <c r="M9" i="9"/>
  <c r="J9" i="9"/>
  <c r="I9" i="9"/>
  <c r="H9" i="9"/>
  <c r="G9" i="9"/>
  <c r="F9" i="9"/>
  <c r="E9" i="9"/>
  <c r="D9" i="9"/>
  <c r="C9" i="9"/>
  <c r="P8" i="9"/>
  <c r="O8" i="9"/>
  <c r="M8" i="9"/>
  <c r="J8" i="9"/>
  <c r="I8" i="9"/>
  <c r="H8" i="9"/>
  <c r="G8" i="9"/>
  <c r="F8" i="9"/>
  <c r="E8" i="9"/>
  <c r="D8" i="9"/>
  <c r="C8" i="9"/>
  <c r="P7" i="9"/>
  <c r="O7" i="9"/>
  <c r="M7" i="9"/>
  <c r="J7" i="9"/>
  <c r="I7" i="9"/>
  <c r="H7" i="9"/>
  <c r="G7" i="9"/>
  <c r="F7" i="9"/>
  <c r="E7" i="9"/>
  <c r="D7" i="9"/>
  <c r="C7" i="9"/>
  <c r="P6" i="9"/>
  <c r="O6" i="9"/>
  <c r="M6" i="9"/>
  <c r="J6" i="9"/>
  <c r="I6" i="9"/>
  <c r="H6" i="9"/>
  <c r="G6" i="9"/>
  <c r="F6" i="9"/>
  <c r="E6" i="9"/>
  <c r="D6" i="9"/>
  <c r="C6" i="9"/>
  <c r="P5" i="9"/>
  <c r="O5" i="9"/>
  <c r="M5" i="9"/>
  <c r="J5" i="9"/>
  <c r="I5" i="9"/>
  <c r="H5" i="9"/>
  <c r="G5" i="9"/>
  <c r="F5" i="9"/>
  <c r="E5" i="9"/>
  <c r="D5" i="9"/>
  <c r="C5" i="9"/>
  <c r="P4" i="9"/>
  <c r="O4" i="9"/>
  <c r="M4" i="9"/>
  <c r="J4" i="9"/>
  <c r="I4" i="9"/>
  <c r="H4" i="9"/>
  <c r="G4" i="9"/>
  <c r="F4" i="9"/>
  <c r="E4" i="9"/>
  <c r="D4" i="9"/>
  <c r="C4" i="9"/>
  <c r="P3" i="9"/>
  <c r="O3" i="9"/>
  <c r="M3" i="9"/>
  <c r="J3" i="9"/>
  <c r="I3" i="9"/>
  <c r="H3" i="9"/>
  <c r="G3" i="9"/>
  <c r="F3" i="9"/>
  <c r="E3" i="9"/>
  <c r="D3" i="9"/>
  <c r="C3" i="9"/>
  <c r="R2" i="9"/>
  <c r="P2" i="9"/>
  <c r="O2" i="9"/>
  <c r="M2" i="9"/>
  <c r="J2" i="9"/>
  <c r="I2" i="9"/>
  <c r="H2" i="9"/>
  <c r="G2" i="9"/>
  <c r="F2" i="9"/>
  <c r="E2" i="9"/>
  <c r="D2" i="9"/>
  <c r="C2" i="9"/>
  <c r="N16" i="9" l="1"/>
  <c r="N63" i="9"/>
  <c r="N6" i="9"/>
  <c r="N14" i="9"/>
  <c r="N30" i="9"/>
  <c r="N46" i="9"/>
  <c r="N54" i="9"/>
  <c r="N62" i="9"/>
  <c r="N4" i="9"/>
  <c r="N12" i="9"/>
  <c r="N28" i="9"/>
  <c r="N44" i="9"/>
  <c r="N52" i="9"/>
  <c r="N60" i="9"/>
  <c r="N68" i="9"/>
  <c r="N8" i="9"/>
  <c r="N32" i="9"/>
  <c r="N40" i="9"/>
  <c r="N56" i="9"/>
  <c r="N64" i="9"/>
  <c r="N66" i="9"/>
  <c r="N34" i="9"/>
  <c r="N42" i="9"/>
  <c r="N48" i="9"/>
  <c r="N9" i="9"/>
  <c r="N20" i="9"/>
  <c r="N22" i="9"/>
  <c r="N36" i="9"/>
  <c r="N38" i="9"/>
  <c r="N10" i="9"/>
  <c r="N3" i="9"/>
  <c r="N27" i="9"/>
  <c r="N31" i="9"/>
  <c r="N59" i="9"/>
  <c r="N18" i="9"/>
  <c r="N33" i="9"/>
  <c r="N50" i="9"/>
  <c r="N65" i="9"/>
  <c r="N7" i="9"/>
  <c r="N35" i="9"/>
  <c r="N39" i="9"/>
  <c r="N67" i="9"/>
  <c r="N26" i="9"/>
  <c r="N58" i="9"/>
  <c r="N11" i="9"/>
  <c r="N15" i="9"/>
  <c r="N43" i="9"/>
  <c r="N47" i="9"/>
  <c r="N19" i="9"/>
  <c r="N23" i="9"/>
  <c r="N51" i="9"/>
  <c r="N55" i="9"/>
  <c r="N5" i="9"/>
  <c r="N13" i="9"/>
  <c r="N21" i="9"/>
  <c r="N29" i="9"/>
  <c r="N37" i="9"/>
  <c r="N45" i="9"/>
  <c r="N53" i="9"/>
  <c r="N61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2" i="8"/>
  <c r="P12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2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Q2" i="2"/>
  <c r="E6" i="7"/>
  <c r="G6" i="7" s="1"/>
  <c r="F6" i="7"/>
  <c r="E7" i="7"/>
  <c r="G7" i="7" s="1"/>
  <c r="F7" i="7"/>
  <c r="E8" i="7"/>
  <c r="G8" i="7" s="1"/>
  <c r="F8" i="7"/>
  <c r="E9" i="7"/>
  <c r="G9" i="7" s="1"/>
  <c r="F9" i="7"/>
  <c r="E10" i="7"/>
  <c r="G10" i="7" s="1"/>
  <c r="F10" i="7"/>
  <c r="E11" i="7"/>
  <c r="G11" i="7" s="1"/>
  <c r="F11" i="7"/>
  <c r="E12" i="7"/>
  <c r="G12" i="7" s="1"/>
  <c r="F12" i="7"/>
  <c r="E13" i="7"/>
  <c r="G13" i="7" s="1"/>
  <c r="F13" i="7"/>
  <c r="E14" i="7"/>
  <c r="G14" i="7" s="1"/>
  <c r="F14" i="7"/>
  <c r="E15" i="7"/>
  <c r="G15" i="7" s="1"/>
  <c r="F15" i="7"/>
  <c r="E16" i="7"/>
  <c r="G16" i="7" s="1"/>
  <c r="F16" i="7"/>
  <c r="E17" i="7"/>
  <c r="G17" i="7" s="1"/>
  <c r="F17" i="7"/>
  <c r="E18" i="7"/>
  <c r="G18" i="7" s="1"/>
  <c r="F18" i="7"/>
  <c r="E19" i="7"/>
  <c r="G19" i="7" s="1"/>
  <c r="F19" i="7"/>
  <c r="E20" i="7"/>
  <c r="G20" i="7" s="1"/>
  <c r="F20" i="7"/>
  <c r="E21" i="7"/>
  <c r="G21" i="7" s="1"/>
  <c r="F21" i="7"/>
  <c r="E22" i="7"/>
  <c r="G22" i="7" s="1"/>
  <c r="F22" i="7"/>
  <c r="E23" i="7"/>
  <c r="G23" i="7" s="1"/>
  <c r="F23" i="7"/>
  <c r="E24" i="7"/>
  <c r="G24" i="7" s="1"/>
  <c r="F24" i="7"/>
  <c r="E25" i="7"/>
  <c r="G25" i="7" s="1"/>
  <c r="F25" i="7"/>
  <c r="E26" i="7"/>
  <c r="G26" i="7" s="1"/>
  <c r="F26" i="7"/>
  <c r="E27" i="7"/>
  <c r="G27" i="7" s="1"/>
  <c r="F27" i="7"/>
  <c r="E28" i="7"/>
  <c r="G28" i="7" s="1"/>
  <c r="F28" i="7"/>
  <c r="E29" i="7"/>
  <c r="G29" i="7" s="1"/>
  <c r="F29" i="7"/>
  <c r="E30" i="7"/>
  <c r="G30" i="7" s="1"/>
  <c r="F30" i="7"/>
  <c r="E31" i="7"/>
  <c r="G31" i="7" s="1"/>
  <c r="F31" i="7"/>
  <c r="E32" i="7"/>
  <c r="G32" i="7" s="1"/>
  <c r="F32" i="7"/>
  <c r="E33" i="7"/>
  <c r="G33" i="7" s="1"/>
  <c r="F33" i="7"/>
  <c r="E34" i="7"/>
  <c r="G34" i="7" s="1"/>
  <c r="F34" i="7"/>
  <c r="E35" i="7"/>
  <c r="G35" i="7" s="1"/>
  <c r="F35" i="7"/>
  <c r="E36" i="7"/>
  <c r="G36" i="7" s="1"/>
  <c r="F36" i="7"/>
  <c r="E37" i="7"/>
  <c r="G37" i="7" s="1"/>
  <c r="F37" i="7"/>
  <c r="E38" i="7"/>
  <c r="G38" i="7" s="1"/>
  <c r="F38" i="7"/>
  <c r="E39" i="7"/>
  <c r="G39" i="7" s="1"/>
  <c r="F39" i="7"/>
  <c r="E40" i="7"/>
  <c r="G40" i="7" s="1"/>
  <c r="F40" i="7"/>
  <c r="E41" i="7"/>
  <c r="G41" i="7" s="1"/>
  <c r="F41" i="7"/>
  <c r="E42" i="7"/>
  <c r="G42" i="7" s="1"/>
  <c r="F42" i="7"/>
  <c r="E43" i="7"/>
  <c r="G43" i="7" s="1"/>
  <c r="F43" i="7"/>
  <c r="F44" i="7"/>
  <c r="E45" i="7"/>
  <c r="G45" i="7" s="1"/>
  <c r="F45" i="7"/>
  <c r="E46" i="7"/>
  <c r="G46" i="7" s="1"/>
  <c r="F46" i="7"/>
  <c r="E47" i="7"/>
  <c r="G47" i="7" s="1"/>
  <c r="F47" i="7"/>
  <c r="E48" i="7"/>
  <c r="G48" i="7" s="1"/>
  <c r="F48" i="7"/>
  <c r="E49" i="7"/>
  <c r="G49" i="7" s="1"/>
  <c r="F49" i="7"/>
  <c r="E50" i="7"/>
  <c r="G50" i="7" s="1"/>
  <c r="F50" i="7"/>
  <c r="E51" i="7"/>
  <c r="G51" i="7" s="1"/>
  <c r="F51" i="7"/>
  <c r="E52" i="7"/>
  <c r="G52" i="7" s="1"/>
  <c r="F52" i="7"/>
  <c r="E53" i="7"/>
  <c r="G53" i="7" s="1"/>
  <c r="F53" i="7"/>
  <c r="E54" i="7"/>
  <c r="G54" i="7" s="1"/>
  <c r="F54" i="7"/>
  <c r="E55" i="7"/>
  <c r="G55" i="7" s="1"/>
  <c r="F55" i="7"/>
  <c r="E56" i="7"/>
  <c r="G56" i="7" s="1"/>
  <c r="F56" i="7"/>
  <c r="E57" i="7"/>
  <c r="G57" i="7" s="1"/>
  <c r="F57" i="7"/>
  <c r="E58" i="7"/>
  <c r="G58" i="7" s="1"/>
  <c r="F58" i="7"/>
  <c r="E59" i="7"/>
  <c r="G59" i="7" s="1"/>
  <c r="F59" i="7"/>
  <c r="E60" i="7"/>
  <c r="G60" i="7" s="1"/>
  <c r="F60" i="7"/>
  <c r="E61" i="7"/>
  <c r="G61" i="7" s="1"/>
  <c r="F61" i="7"/>
  <c r="E62" i="7"/>
  <c r="G62" i="7" s="1"/>
  <c r="F62" i="7"/>
  <c r="E63" i="7"/>
  <c r="G63" i="7" s="1"/>
  <c r="F63" i="7"/>
  <c r="E64" i="7"/>
  <c r="G64" i="7" s="1"/>
  <c r="F64" i="7"/>
  <c r="E65" i="7"/>
  <c r="G65" i="7" s="1"/>
  <c r="F65" i="7"/>
  <c r="E66" i="7"/>
  <c r="G66" i="7" s="1"/>
  <c r="F66" i="7"/>
  <c r="E67" i="7"/>
  <c r="G67" i="7" s="1"/>
  <c r="F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5" i="7"/>
  <c r="D4" i="7"/>
  <c r="D129" i="7"/>
  <c r="F129" i="7" s="1"/>
  <c r="G129" i="7" s="1"/>
  <c r="D128" i="7"/>
  <c r="D127" i="7"/>
  <c r="F127" i="7" s="1"/>
  <c r="G127" i="7" s="1"/>
  <c r="D126" i="7"/>
  <c r="D125" i="7"/>
  <c r="F126" i="7" s="1"/>
  <c r="G126" i="7" s="1"/>
  <c r="D124" i="7"/>
  <c r="D123" i="7"/>
  <c r="F123" i="7" s="1"/>
  <c r="G123" i="7" s="1"/>
  <c r="D122" i="7"/>
  <c r="D121" i="7"/>
  <c r="F122" i="7" s="1"/>
  <c r="G122" i="7" s="1"/>
  <c r="D120" i="7"/>
  <c r="D119" i="7"/>
  <c r="F119" i="7" s="1"/>
  <c r="G119" i="7" s="1"/>
  <c r="D118" i="7"/>
  <c r="D117" i="7"/>
  <c r="F118" i="7" s="1"/>
  <c r="G118" i="7" s="1"/>
  <c r="D116" i="7"/>
  <c r="D115" i="7"/>
  <c r="F115" i="7" s="1"/>
  <c r="G115" i="7" s="1"/>
  <c r="D114" i="7"/>
  <c r="D113" i="7"/>
  <c r="F113" i="7" s="1"/>
  <c r="G113" i="7" s="1"/>
  <c r="D112" i="7"/>
  <c r="D111" i="7"/>
  <c r="F111" i="7" s="1"/>
  <c r="G111" i="7" s="1"/>
  <c r="D110" i="7"/>
  <c r="D109" i="7"/>
  <c r="F110" i="7" s="1"/>
  <c r="G110" i="7" s="1"/>
  <c r="D108" i="7"/>
  <c r="D107" i="7"/>
  <c r="F107" i="7" s="1"/>
  <c r="G107" i="7" s="1"/>
  <c r="D106" i="7"/>
  <c r="D105" i="7"/>
  <c r="F106" i="7" s="1"/>
  <c r="G106" i="7" s="1"/>
  <c r="D104" i="7"/>
  <c r="D103" i="7"/>
  <c r="F103" i="7" s="1"/>
  <c r="G103" i="7" s="1"/>
  <c r="D102" i="7"/>
  <c r="D101" i="7"/>
  <c r="F102" i="7" s="1"/>
  <c r="G102" i="7" s="1"/>
  <c r="D100" i="7"/>
  <c r="D99" i="7"/>
  <c r="F99" i="7" s="1"/>
  <c r="G99" i="7" s="1"/>
  <c r="D98" i="7"/>
  <c r="D97" i="7"/>
  <c r="F97" i="7" s="1"/>
  <c r="G97" i="7" s="1"/>
  <c r="D96" i="7"/>
  <c r="D95" i="7"/>
  <c r="F95" i="7" s="1"/>
  <c r="G95" i="7" s="1"/>
  <c r="D94" i="7"/>
  <c r="D93" i="7"/>
  <c r="F94" i="7" s="1"/>
  <c r="G94" i="7" s="1"/>
  <c r="D92" i="7"/>
  <c r="D91" i="7"/>
  <c r="F91" i="7" s="1"/>
  <c r="G91" i="7" s="1"/>
  <c r="D90" i="7"/>
  <c r="D89" i="7"/>
  <c r="F90" i="7" s="1"/>
  <c r="G90" i="7" s="1"/>
  <c r="D88" i="7"/>
  <c r="D87" i="7"/>
  <c r="F87" i="7" s="1"/>
  <c r="G87" i="7" s="1"/>
  <c r="D86" i="7"/>
  <c r="D85" i="7"/>
  <c r="F86" i="7" s="1"/>
  <c r="G86" i="7" s="1"/>
  <c r="D84" i="7"/>
  <c r="D83" i="7"/>
  <c r="F83" i="7" s="1"/>
  <c r="G83" i="7" s="1"/>
  <c r="D82" i="7"/>
  <c r="D81" i="7"/>
  <c r="F82" i="7" s="1"/>
  <c r="G82" i="7" s="1"/>
  <c r="D80" i="7"/>
  <c r="D79" i="7"/>
  <c r="F79" i="7" s="1"/>
  <c r="G79" i="7" s="1"/>
  <c r="D78" i="7"/>
  <c r="D77" i="7"/>
  <c r="F77" i="7" s="1"/>
  <c r="G77" i="7" s="1"/>
  <c r="D76" i="7"/>
  <c r="D75" i="7"/>
  <c r="F75" i="7" s="1"/>
  <c r="G75" i="7" s="1"/>
  <c r="D74" i="7"/>
  <c r="D73" i="7"/>
  <c r="F73" i="7" s="1"/>
  <c r="G73" i="7" s="1"/>
  <c r="D72" i="7"/>
  <c r="D71" i="7"/>
  <c r="F71" i="7" s="1"/>
  <c r="G71" i="7" s="1"/>
  <c r="D70" i="7"/>
  <c r="D69" i="7"/>
  <c r="F69" i="7" s="1"/>
  <c r="G69" i="7" s="1"/>
  <c r="D68" i="7"/>
  <c r="F68" i="7" s="1"/>
  <c r="G68" i="7" s="1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131" i="7"/>
  <c r="D132" i="7"/>
  <c r="F132" i="7" s="1"/>
  <c r="G132" i="7" s="1"/>
  <c r="D133" i="7"/>
  <c r="F133" i="7" s="1"/>
  <c r="G133" i="7" s="1"/>
  <c r="D134" i="7"/>
  <c r="F134" i="7" s="1"/>
  <c r="G134" i="7" s="1"/>
  <c r="D135" i="7"/>
  <c r="D136" i="7"/>
  <c r="F136" i="7" s="1"/>
  <c r="G136" i="7" s="1"/>
  <c r="D137" i="7"/>
  <c r="F137" i="7" s="1"/>
  <c r="G137" i="7" s="1"/>
  <c r="D138" i="7"/>
  <c r="F138" i="7" s="1"/>
  <c r="G138" i="7" s="1"/>
  <c r="D139" i="7"/>
  <c r="D140" i="7"/>
  <c r="F140" i="7" s="1"/>
  <c r="G140" i="7" s="1"/>
  <c r="D141" i="7"/>
  <c r="F141" i="7" s="1"/>
  <c r="G141" i="7" s="1"/>
  <c r="D142" i="7"/>
  <c r="F142" i="7" s="1"/>
  <c r="G142" i="7" s="1"/>
  <c r="D143" i="7"/>
  <c r="D144" i="7"/>
  <c r="F144" i="7" s="1"/>
  <c r="G144" i="7" s="1"/>
  <c r="D145" i="7"/>
  <c r="F145" i="7" s="1"/>
  <c r="G145" i="7" s="1"/>
  <c r="D146" i="7"/>
  <c r="F146" i="7" s="1"/>
  <c r="G146" i="7" s="1"/>
  <c r="D147" i="7"/>
  <c r="D130" i="7"/>
  <c r="F130" i="7" s="1"/>
  <c r="G130" i="7" s="1"/>
  <c r="F72" i="7" l="1"/>
  <c r="G72" i="7" s="1"/>
  <c r="M78" i="7" s="1"/>
  <c r="F80" i="7"/>
  <c r="G80" i="7" s="1"/>
  <c r="F88" i="7"/>
  <c r="G88" i="7" s="1"/>
  <c r="F96" i="7"/>
  <c r="G96" i="7" s="1"/>
  <c r="F104" i="7"/>
  <c r="G104" i="7" s="1"/>
  <c r="F112" i="7"/>
  <c r="G112" i="7" s="1"/>
  <c r="Q70" i="2" s="1"/>
  <c r="F120" i="7"/>
  <c r="G120" i="7" s="1"/>
  <c r="F117" i="7"/>
  <c r="G117" i="7" s="1"/>
  <c r="F109" i="7"/>
  <c r="G109" i="7" s="1"/>
  <c r="F74" i="7"/>
  <c r="G74" i="7" s="1"/>
  <c r="O80" i="7" s="1"/>
  <c r="F101" i="7"/>
  <c r="G101" i="7" s="1"/>
  <c r="F93" i="7"/>
  <c r="G93" i="7" s="1"/>
  <c r="F139" i="7"/>
  <c r="G139" i="7" s="1"/>
  <c r="F131" i="7"/>
  <c r="G131" i="7" s="1"/>
  <c r="F76" i="7"/>
  <c r="G76" i="7" s="1"/>
  <c r="F84" i="7"/>
  <c r="G84" i="7" s="1"/>
  <c r="F92" i="7"/>
  <c r="G92" i="7" s="1"/>
  <c r="F100" i="7"/>
  <c r="G100" i="7" s="1"/>
  <c r="F108" i="7"/>
  <c r="G108" i="7" s="1"/>
  <c r="F116" i="7"/>
  <c r="G116" i="7" s="1"/>
  <c r="F124" i="7"/>
  <c r="G124" i="7" s="1"/>
  <c r="F85" i="7"/>
  <c r="G85" i="7" s="1"/>
  <c r="F70" i="7"/>
  <c r="G70" i="7" s="1"/>
  <c r="V75" i="7" s="1"/>
  <c r="F78" i="7"/>
  <c r="G78" i="7" s="1"/>
  <c r="F125" i="7"/>
  <c r="G125" i="7" s="1"/>
  <c r="I74" i="7"/>
  <c r="H73" i="7"/>
  <c r="K76" i="7"/>
  <c r="R30" i="9"/>
  <c r="Q30" i="2"/>
  <c r="H97" i="7"/>
  <c r="R54" i="9"/>
  <c r="Q54" i="2"/>
  <c r="H113" i="7"/>
  <c r="I119" i="7"/>
  <c r="J120" i="7"/>
  <c r="H118" i="7"/>
  <c r="Q75" i="2"/>
  <c r="K64" i="7"/>
  <c r="L65" i="7"/>
  <c r="N67" i="7"/>
  <c r="H61" i="7"/>
  <c r="I62" i="7"/>
  <c r="J63" i="7"/>
  <c r="O68" i="7"/>
  <c r="Z79" i="7"/>
  <c r="P69" i="7"/>
  <c r="W76" i="7"/>
  <c r="M66" i="7"/>
  <c r="R18" i="9"/>
  <c r="Q18" i="2"/>
  <c r="O56" i="7"/>
  <c r="H49" i="7"/>
  <c r="I50" i="7"/>
  <c r="J51" i="7"/>
  <c r="K52" i="7"/>
  <c r="S60" i="7"/>
  <c r="T61" i="7"/>
  <c r="N55" i="7"/>
  <c r="U62" i="7"/>
  <c r="M54" i="7"/>
  <c r="V63" i="7"/>
  <c r="W64" i="7"/>
  <c r="P57" i="7"/>
  <c r="L53" i="7"/>
  <c r="Q58" i="7"/>
  <c r="R59" i="7"/>
  <c r="Z67" i="7"/>
  <c r="AB69" i="7"/>
  <c r="AG74" i="7"/>
  <c r="AA68" i="7"/>
  <c r="AH75" i="7"/>
  <c r="Y66" i="7"/>
  <c r="AC70" i="7"/>
  <c r="AK78" i="7"/>
  <c r="X65" i="7"/>
  <c r="AL79" i="7"/>
  <c r="AE72" i="7"/>
  <c r="AF73" i="7"/>
  <c r="AJ77" i="7"/>
  <c r="AM80" i="7"/>
  <c r="R6" i="9"/>
  <c r="Q92" i="2"/>
  <c r="H83" i="7"/>
  <c r="I84" i="7"/>
  <c r="K86" i="7"/>
  <c r="M88" i="7"/>
  <c r="J85" i="7"/>
  <c r="L87" i="7"/>
  <c r="R40" i="9"/>
  <c r="Q40" i="2"/>
  <c r="H91" i="7"/>
  <c r="I92" i="7"/>
  <c r="J93" i="7"/>
  <c r="M96" i="7"/>
  <c r="L95" i="7"/>
  <c r="K94" i="7"/>
  <c r="N97" i="7"/>
  <c r="R48" i="9"/>
  <c r="Q48" i="2"/>
  <c r="R55" i="9"/>
  <c r="Q55" i="2"/>
  <c r="H107" i="7"/>
  <c r="I108" i="7"/>
  <c r="J109" i="7"/>
  <c r="K110" i="7"/>
  <c r="L111" i="7"/>
  <c r="M112" i="7"/>
  <c r="N113" i="7"/>
  <c r="R64" i="9"/>
  <c r="Q64" i="2"/>
  <c r="Q71" i="2"/>
  <c r="L127" i="7"/>
  <c r="I124" i="7"/>
  <c r="H123" i="7"/>
  <c r="J125" i="7"/>
  <c r="K126" i="7"/>
  <c r="Q80" i="2"/>
  <c r="L134" i="7"/>
  <c r="H130" i="7"/>
  <c r="I131" i="7"/>
  <c r="J132" i="7"/>
  <c r="K133" i="7"/>
  <c r="Q87" i="2"/>
  <c r="H124" i="7"/>
  <c r="I125" i="7"/>
  <c r="J126" i="7"/>
  <c r="K127" i="7"/>
  <c r="Q81" i="2"/>
  <c r="I111" i="7"/>
  <c r="J112" i="7"/>
  <c r="K113" i="7"/>
  <c r="H110" i="7"/>
  <c r="R67" i="9"/>
  <c r="Q67" i="2"/>
  <c r="R38" i="9"/>
  <c r="Q38" i="2"/>
  <c r="R62" i="9"/>
  <c r="Q62" i="2"/>
  <c r="J140" i="7"/>
  <c r="K141" i="7"/>
  <c r="I139" i="7"/>
  <c r="L142" i="7"/>
  <c r="H138" i="7"/>
  <c r="Q95" i="2"/>
  <c r="H65" i="7"/>
  <c r="J67" i="7"/>
  <c r="I66" i="7"/>
  <c r="Q74" i="7"/>
  <c r="R75" i="7"/>
  <c r="L69" i="7"/>
  <c r="M70" i="7"/>
  <c r="U78" i="7"/>
  <c r="K68" i="7"/>
  <c r="N71" i="7"/>
  <c r="V79" i="7"/>
  <c r="O72" i="7"/>
  <c r="P73" i="7"/>
  <c r="W80" i="7"/>
  <c r="S76" i="7"/>
  <c r="T77" i="7"/>
  <c r="R22" i="9"/>
  <c r="K60" i="7"/>
  <c r="L61" i="7"/>
  <c r="M62" i="7"/>
  <c r="N63" i="7"/>
  <c r="O64" i="7"/>
  <c r="H57" i="7"/>
  <c r="P65" i="7"/>
  <c r="I58" i="7"/>
  <c r="J59" i="7"/>
  <c r="R67" i="7"/>
  <c r="Y74" i="7"/>
  <c r="Z75" i="7"/>
  <c r="T69" i="7"/>
  <c r="U70" i="7"/>
  <c r="AC78" i="7"/>
  <c r="V71" i="7"/>
  <c r="AD79" i="7"/>
  <c r="Q66" i="7"/>
  <c r="W72" i="7"/>
  <c r="X73" i="7"/>
  <c r="AE80" i="7"/>
  <c r="S68" i="7"/>
  <c r="AA76" i="7"/>
  <c r="AB77" i="7"/>
  <c r="R14" i="9"/>
  <c r="K56" i="7"/>
  <c r="I54" i="7"/>
  <c r="S64" i="7"/>
  <c r="L57" i="7"/>
  <c r="T65" i="7"/>
  <c r="M58" i="7"/>
  <c r="N59" i="7"/>
  <c r="V67" i="7"/>
  <c r="H53" i="7"/>
  <c r="O60" i="7"/>
  <c r="P61" i="7"/>
  <c r="Q62" i="7"/>
  <c r="J55" i="7"/>
  <c r="R63" i="7"/>
  <c r="Y70" i="7"/>
  <c r="AG78" i="7"/>
  <c r="U66" i="7"/>
  <c r="Z71" i="7"/>
  <c r="AH79" i="7"/>
  <c r="AC74" i="7"/>
  <c r="X69" i="7"/>
  <c r="AD75" i="7"/>
  <c r="W68" i="7"/>
  <c r="AF77" i="7"/>
  <c r="AE76" i="7"/>
  <c r="AA72" i="7"/>
  <c r="AB73" i="7"/>
  <c r="AI80" i="7"/>
  <c r="R10" i="9"/>
  <c r="Q100" i="2"/>
  <c r="I75" i="7"/>
  <c r="J76" i="7"/>
  <c r="M79" i="7"/>
  <c r="N80" i="7"/>
  <c r="H74" i="7"/>
  <c r="L78" i="7"/>
  <c r="K77" i="7"/>
  <c r="R31" i="9"/>
  <c r="Q31" i="2"/>
  <c r="I76" i="7"/>
  <c r="J77" i="7"/>
  <c r="M80" i="7"/>
  <c r="H75" i="7"/>
  <c r="K78" i="7"/>
  <c r="L79" i="7"/>
  <c r="R32" i="9"/>
  <c r="Q32" i="2"/>
  <c r="H102" i="7"/>
  <c r="I103" i="7"/>
  <c r="J104" i="7"/>
  <c r="R59" i="9"/>
  <c r="Q59" i="2"/>
  <c r="Q77" i="7"/>
  <c r="J70" i="7"/>
  <c r="R78" i="7"/>
  <c r="I69" i="7"/>
  <c r="M73" i="7"/>
  <c r="N74" i="7"/>
  <c r="O75" i="7"/>
  <c r="P76" i="7"/>
  <c r="S79" i="7"/>
  <c r="T80" i="7"/>
  <c r="K71" i="7"/>
  <c r="H68" i="7"/>
  <c r="L72" i="7"/>
  <c r="R25" i="9"/>
  <c r="H64" i="7"/>
  <c r="I65" i="7"/>
  <c r="J66" i="7"/>
  <c r="Q73" i="7"/>
  <c r="R74" i="7"/>
  <c r="U77" i="7"/>
  <c r="M69" i="7"/>
  <c r="N70" i="7"/>
  <c r="V78" i="7"/>
  <c r="L68" i="7"/>
  <c r="O71" i="7"/>
  <c r="K67" i="7"/>
  <c r="P72" i="7"/>
  <c r="X80" i="7"/>
  <c r="W79" i="7"/>
  <c r="T76" i="7"/>
  <c r="S75" i="7"/>
  <c r="R21" i="9"/>
  <c r="K63" i="7"/>
  <c r="L64" i="7"/>
  <c r="M65" i="7"/>
  <c r="N66" i="7"/>
  <c r="H60" i="7"/>
  <c r="I61" i="7"/>
  <c r="J62" i="7"/>
  <c r="Q69" i="7"/>
  <c r="Y77" i="7"/>
  <c r="P68" i="7"/>
  <c r="R70" i="7"/>
  <c r="Z78" i="7"/>
  <c r="O67" i="7"/>
  <c r="U73" i="7"/>
  <c r="V74" i="7"/>
  <c r="W75" i="7"/>
  <c r="X76" i="7"/>
  <c r="T72" i="7"/>
  <c r="AA79" i="7"/>
  <c r="AB80" i="7"/>
  <c r="S71" i="7"/>
  <c r="R17" i="9"/>
  <c r="K59" i="7"/>
  <c r="L60" i="7"/>
  <c r="M61" i="7"/>
  <c r="H56" i="7"/>
  <c r="N62" i="7"/>
  <c r="O63" i="7"/>
  <c r="P64" i="7"/>
  <c r="I57" i="7"/>
  <c r="Q65" i="7"/>
  <c r="J58" i="7"/>
  <c r="R66" i="7"/>
  <c r="Y73" i="7"/>
  <c r="Z74" i="7"/>
  <c r="T68" i="7"/>
  <c r="AC77" i="7"/>
  <c r="S67" i="7"/>
  <c r="V70" i="7"/>
  <c r="AD78" i="7"/>
  <c r="W71" i="7"/>
  <c r="X72" i="7"/>
  <c r="AF80" i="7"/>
  <c r="AA75" i="7"/>
  <c r="U69" i="7"/>
  <c r="AE79" i="7"/>
  <c r="AB76" i="7"/>
  <c r="R13" i="9"/>
  <c r="I53" i="7"/>
  <c r="K55" i="7"/>
  <c r="S63" i="7"/>
  <c r="J54" i="7"/>
  <c r="T64" i="7"/>
  <c r="M57" i="7"/>
  <c r="U65" i="7"/>
  <c r="N58" i="7"/>
  <c r="V66" i="7"/>
  <c r="O59" i="7"/>
  <c r="H52" i="7"/>
  <c r="P60" i="7"/>
  <c r="L56" i="7"/>
  <c r="Q61" i="7"/>
  <c r="R62" i="7"/>
  <c r="W67" i="7"/>
  <c r="AG77" i="7"/>
  <c r="Z70" i="7"/>
  <c r="AH78" i="7"/>
  <c r="AC73" i="7"/>
  <c r="AD74" i="7"/>
  <c r="Y69" i="7"/>
  <c r="AE75" i="7"/>
  <c r="X68" i="7"/>
  <c r="AF76" i="7"/>
  <c r="AA71" i="7"/>
  <c r="AB72" i="7"/>
  <c r="AI79" i="7"/>
  <c r="AJ80" i="7"/>
  <c r="R9" i="9"/>
  <c r="L52" i="7"/>
  <c r="O55" i="7"/>
  <c r="H48" i="7"/>
  <c r="I49" i="7"/>
  <c r="J50" i="7"/>
  <c r="K51" i="7"/>
  <c r="S59" i="7"/>
  <c r="P56" i="7"/>
  <c r="T60" i="7"/>
  <c r="U61" i="7"/>
  <c r="V62" i="7"/>
  <c r="N54" i="7"/>
  <c r="W63" i="7"/>
  <c r="X64" i="7"/>
  <c r="Q57" i="7"/>
  <c r="M53" i="7"/>
  <c r="R58" i="7"/>
  <c r="Z66" i="7"/>
  <c r="AG73" i="7"/>
  <c r="AC69" i="7"/>
  <c r="AH74" i="7"/>
  <c r="AB68" i="7"/>
  <c r="AK77" i="7"/>
  <c r="AD70" i="7"/>
  <c r="AL78" i="7"/>
  <c r="Y65" i="7"/>
  <c r="AE71" i="7"/>
  <c r="AF72" i="7"/>
  <c r="AN80" i="7"/>
  <c r="AM79" i="7"/>
  <c r="AI75" i="7"/>
  <c r="AJ76" i="7"/>
  <c r="AA67" i="7"/>
  <c r="R5" i="9"/>
  <c r="R46" i="9"/>
  <c r="Q46" i="2"/>
  <c r="Q78" i="2"/>
  <c r="H131" i="7"/>
  <c r="I132" i="7"/>
  <c r="J133" i="7"/>
  <c r="K134" i="7"/>
  <c r="Q88" i="2"/>
  <c r="I142" i="7"/>
  <c r="H141" i="7"/>
  <c r="Q98" i="2"/>
  <c r="H133" i="7"/>
  <c r="I134" i="7"/>
  <c r="Q90" i="2"/>
  <c r="I77" i="7"/>
  <c r="J78" i="7"/>
  <c r="H76" i="7"/>
  <c r="K79" i="7"/>
  <c r="L80" i="7"/>
  <c r="R33" i="9"/>
  <c r="Q33" i="2"/>
  <c r="H84" i="7"/>
  <c r="J86" i="7"/>
  <c r="L88" i="7"/>
  <c r="I85" i="7"/>
  <c r="K87" i="7"/>
  <c r="R41" i="9"/>
  <c r="Q41" i="2"/>
  <c r="H92" i="7"/>
  <c r="I93" i="7"/>
  <c r="J94" i="7"/>
  <c r="L96" i="7"/>
  <c r="K95" i="7"/>
  <c r="M97" i="7"/>
  <c r="R49" i="9"/>
  <c r="Q49" i="2"/>
  <c r="H100" i="7"/>
  <c r="I101" i="7"/>
  <c r="J102" i="7"/>
  <c r="L104" i="7"/>
  <c r="K103" i="7"/>
  <c r="R57" i="9"/>
  <c r="Q57" i="2"/>
  <c r="I109" i="7"/>
  <c r="J110" i="7"/>
  <c r="K111" i="7"/>
  <c r="L112" i="7"/>
  <c r="H108" i="7"/>
  <c r="M113" i="7"/>
  <c r="R65" i="9"/>
  <c r="Q65" i="2"/>
  <c r="I117" i="7"/>
  <c r="J118" i="7"/>
  <c r="K119" i="7"/>
  <c r="L120" i="7"/>
  <c r="H116" i="7"/>
  <c r="Q73" i="2"/>
  <c r="H142" i="7"/>
  <c r="Q99" i="2"/>
  <c r="I95" i="7"/>
  <c r="H94" i="7"/>
  <c r="J96" i="7"/>
  <c r="K97" i="7"/>
  <c r="R51" i="9"/>
  <c r="Q51" i="2"/>
  <c r="I141" i="7"/>
  <c r="J142" i="7"/>
  <c r="H140" i="7"/>
  <c r="Q97" i="2"/>
  <c r="I78" i="7"/>
  <c r="J79" i="7"/>
  <c r="H77" i="7"/>
  <c r="K80" i="7"/>
  <c r="R34" i="9"/>
  <c r="Q34" i="2"/>
  <c r="H93" i="7"/>
  <c r="I94" i="7"/>
  <c r="J95" i="7"/>
  <c r="L97" i="7"/>
  <c r="K96" i="7"/>
  <c r="R50" i="9"/>
  <c r="Q50" i="2"/>
  <c r="I118" i="7"/>
  <c r="J119" i="7"/>
  <c r="K120" i="7"/>
  <c r="H117" i="7"/>
  <c r="Q74" i="2"/>
  <c r="H86" i="7"/>
  <c r="I87" i="7"/>
  <c r="J88" i="7"/>
  <c r="R43" i="9"/>
  <c r="Q43" i="2"/>
  <c r="N69" i="7"/>
  <c r="H63" i="7"/>
  <c r="I64" i="7"/>
  <c r="J65" i="7"/>
  <c r="L67" i="7"/>
  <c r="Q72" i="7"/>
  <c r="Y80" i="7"/>
  <c r="K66" i="7"/>
  <c r="R73" i="7"/>
  <c r="U76" i="7"/>
  <c r="V77" i="7"/>
  <c r="O70" i="7"/>
  <c r="M68" i="7"/>
  <c r="P71" i="7"/>
  <c r="X79" i="7"/>
  <c r="W78" i="7"/>
  <c r="S74" i="7"/>
  <c r="T75" i="7"/>
  <c r="R20" i="9"/>
  <c r="K58" i="7"/>
  <c r="L59" i="7"/>
  <c r="M60" i="7"/>
  <c r="N61" i="7"/>
  <c r="V69" i="7"/>
  <c r="I56" i="7"/>
  <c r="O62" i="7"/>
  <c r="H55" i="7"/>
  <c r="P63" i="7"/>
  <c r="Q64" i="7"/>
  <c r="J57" i="7"/>
  <c r="R65" i="7"/>
  <c r="Y72" i="7"/>
  <c r="AG80" i="7"/>
  <c r="Z73" i="7"/>
  <c r="AC76" i="7"/>
  <c r="U68" i="7"/>
  <c r="AD77" i="7"/>
  <c r="T67" i="7"/>
  <c r="W70" i="7"/>
  <c r="S66" i="7"/>
  <c r="X71" i="7"/>
  <c r="AF79" i="7"/>
  <c r="AB75" i="7"/>
  <c r="AA74" i="7"/>
  <c r="AE78" i="7"/>
  <c r="R12" i="9"/>
  <c r="L51" i="7"/>
  <c r="O54" i="7"/>
  <c r="H47" i="7"/>
  <c r="I48" i="7"/>
  <c r="J49" i="7"/>
  <c r="K50" i="7"/>
  <c r="N53" i="7"/>
  <c r="S58" i="7"/>
  <c r="T59" i="7"/>
  <c r="Q56" i="7"/>
  <c r="U60" i="7"/>
  <c r="P55" i="7"/>
  <c r="V61" i="7"/>
  <c r="AD69" i="7"/>
  <c r="W62" i="7"/>
  <c r="X63" i="7"/>
  <c r="M52" i="7"/>
  <c r="Y64" i="7"/>
  <c r="R57" i="7"/>
  <c r="Z65" i="7"/>
  <c r="AG72" i="7"/>
  <c r="AO80" i="7"/>
  <c r="AH73" i="7"/>
  <c r="AB67" i="7"/>
  <c r="AK76" i="7"/>
  <c r="AA66" i="7"/>
  <c r="AL77" i="7"/>
  <c r="AE70" i="7"/>
  <c r="AF71" i="7"/>
  <c r="AN79" i="7"/>
  <c r="AI74" i="7"/>
  <c r="AM78" i="7"/>
  <c r="AJ75" i="7"/>
  <c r="AC68" i="7"/>
  <c r="R4" i="9"/>
  <c r="H132" i="7"/>
  <c r="I133" i="7"/>
  <c r="J134" i="7"/>
  <c r="Q89" i="2"/>
  <c r="I70" i="7"/>
  <c r="Q78" i="7"/>
  <c r="H69" i="7"/>
  <c r="J71" i="7"/>
  <c r="R79" i="7"/>
  <c r="M74" i="7"/>
  <c r="N75" i="7"/>
  <c r="P77" i="7"/>
  <c r="L73" i="7"/>
  <c r="O76" i="7"/>
  <c r="K72" i="7"/>
  <c r="S80" i="7"/>
  <c r="R26" i="9"/>
  <c r="Q26" i="2"/>
  <c r="H85" i="7"/>
  <c r="I86" i="7"/>
  <c r="K88" i="7"/>
  <c r="J87" i="7"/>
  <c r="R42" i="9"/>
  <c r="Q42" i="2"/>
  <c r="H101" i="7"/>
  <c r="I102" i="7"/>
  <c r="J103" i="7"/>
  <c r="K104" i="7"/>
  <c r="R58" i="9"/>
  <c r="Q58" i="2"/>
  <c r="I110" i="7"/>
  <c r="J111" i="7"/>
  <c r="K112" i="7"/>
  <c r="L113" i="7"/>
  <c r="H109" i="7"/>
  <c r="R66" i="9"/>
  <c r="Q66" i="2"/>
  <c r="H125" i="7"/>
  <c r="I126" i="7"/>
  <c r="J127" i="7"/>
  <c r="Q82" i="2"/>
  <c r="Q104" i="2"/>
  <c r="I140" i="7"/>
  <c r="J141" i="7"/>
  <c r="K142" i="7"/>
  <c r="H139" i="7"/>
  <c r="Q96" i="2"/>
  <c r="H87" i="7"/>
  <c r="I88" i="7"/>
  <c r="R44" i="9"/>
  <c r="Q44" i="2"/>
  <c r="I96" i="7"/>
  <c r="J97" i="7"/>
  <c r="H95" i="7"/>
  <c r="R52" i="9"/>
  <c r="Q52" i="2"/>
  <c r="H103" i="7"/>
  <c r="I104" i="7"/>
  <c r="R60" i="9"/>
  <c r="Q60" i="2"/>
  <c r="I112" i="7"/>
  <c r="J113" i="7"/>
  <c r="H111" i="7"/>
  <c r="R68" i="9"/>
  <c r="Q68" i="2"/>
  <c r="I120" i="7"/>
  <c r="H119" i="7"/>
  <c r="Q76" i="2"/>
  <c r="H127" i="7"/>
  <c r="Q84" i="2"/>
  <c r="H134" i="7"/>
  <c r="Q91" i="2"/>
  <c r="I79" i="7"/>
  <c r="J80" i="7"/>
  <c r="H78" i="7"/>
  <c r="R35" i="9"/>
  <c r="Q35" i="2"/>
  <c r="H50" i="7"/>
  <c r="I51" i="7"/>
  <c r="J52" i="7"/>
  <c r="K53" i="7"/>
  <c r="N56" i="7"/>
  <c r="S61" i="7"/>
  <c r="M55" i="7"/>
  <c r="T62" i="7"/>
  <c r="L54" i="7"/>
  <c r="U63" i="7"/>
  <c r="V64" i="7"/>
  <c r="O57" i="7"/>
  <c r="P58" i="7"/>
  <c r="Q59" i="7"/>
  <c r="R60" i="7"/>
  <c r="Z68" i="7"/>
  <c r="AG75" i="7"/>
  <c r="AH76" i="7"/>
  <c r="Y67" i="7"/>
  <c r="W65" i="7"/>
  <c r="AC71" i="7"/>
  <c r="AK79" i="7"/>
  <c r="AD72" i="7"/>
  <c r="AL80" i="7"/>
  <c r="AE73" i="7"/>
  <c r="AA69" i="7"/>
  <c r="AF74" i="7"/>
  <c r="AI77" i="7"/>
  <c r="AJ78" i="7"/>
  <c r="X66" i="7"/>
  <c r="AB70" i="7"/>
  <c r="R7" i="9"/>
  <c r="L50" i="7"/>
  <c r="O53" i="7"/>
  <c r="H46" i="7"/>
  <c r="I47" i="7"/>
  <c r="J48" i="7"/>
  <c r="K49" i="7"/>
  <c r="S57" i="7"/>
  <c r="T58" i="7"/>
  <c r="M51" i="7"/>
  <c r="U59" i="7"/>
  <c r="R56" i="7"/>
  <c r="V60" i="7"/>
  <c r="AD68" i="7"/>
  <c r="Q55" i="7"/>
  <c r="W61" i="7"/>
  <c r="P54" i="7"/>
  <c r="X62" i="7"/>
  <c r="Y63" i="7"/>
  <c r="N52" i="7"/>
  <c r="Z64" i="7"/>
  <c r="AG71" i="7"/>
  <c r="AO79" i="7"/>
  <c r="AH72" i="7"/>
  <c r="AP80" i="7"/>
  <c r="AE69" i="7"/>
  <c r="AK75" i="7"/>
  <c r="AC67" i="7"/>
  <c r="AL76" i="7"/>
  <c r="AB66" i="7"/>
  <c r="AA65" i="7"/>
  <c r="AF70" i="7"/>
  <c r="AN78" i="7"/>
  <c r="AJ74" i="7"/>
  <c r="AM77" i="7"/>
  <c r="AI73" i="7"/>
  <c r="L49" i="7"/>
  <c r="AA64" i="7"/>
  <c r="R55" i="7"/>
  <c r="AH71" i="7"/>
  <c r="AQ80" i="7"/>
  <c r="N51" i="7"/>
  <c r="P53" i="7"/>
  <c r="X61" i="7"/>
  <c r="AP79" i="7"/>
  <c r="O52" i="7"/>
  <c r="T57" i="7"/>
  <c r="Q54" i="7"/>
  <c r="AE68" i="7"/>
  <c r="R3" i="9"/>
  <c r="H45" i="7"/>
  <c r="U58" i="7"/>
  <c r="Y62" i="7"/>
  <c r="AK74" i="7"/>
  <c r="AF69" i="7"/>
  <c r="I46" i="7"/>
  <c r="V59" i="7"/>
  <c r="Z63" i="7"/>
  <c r="AM76" i="7"/>
  <c r="J47" i="7"/>
  <c r="AD67" i="7"/>
  <c r="AB65" i="7"/>
  <c r="AL75" i="7"/>
  <c r="AI72" i="7"/>
  <c r="M50" i="7"/>
  <c r="AO78" i="7"/>
  <c r="AN77" i="7"/>
  <c r="AJ73" i="7"/>
  <c r="K48" i="7"/>
  <c r="W60" i="7"/>
  <c r="AG70" i="7"/>
  <c r="AC66" i="7"/>
  <c r="S56" i="7"/>
  <c r="Q3" i="2"/>
  <c r="I72" i="7"/>
  <c r="Q80" i="7"/>
  <c r="J73" i="7"/>
  <c r="M76" i="7"/>
  <c r="N77" i="7"/>
  <c r="H71" i="7"/>
  <c r="P79" i="7"/>
  <c r="O78" i="7"/>
  <c r="K74" i="7"/>
  <c r="L75" i="7"/>
  <c r="R28" i="9"/>
  <c r="Q28" i="2"/>
  <c r="I80" i="7"/>
  <c r="H79" i="7"/>
  <c r="R36" i="9"/>
  <c r="Q36" i="2"/>
  <c r="H146" i="7"/>
  <c r="Q103" i="2"/>
  <c r="H126" i="7"/>
  <c r="I127" i="7"/>
  <c r="Q83" i="2"/>
  <c r="I71" i="7"/>
  <c r="Q79" i="7"/>
  <c r="J72" i="7"/>
  <c r="R80" i="7"/>
  <c r="M75" i="7"/>
  <c r="N76" i="7"/>
  <c r="H70" i="7"/>
  <c r="P78" i="7"/>
  <c r="K73" i="7"/>
  <c r="O77" i="7"/>
  <c r="L74" i="7"/>
  <c r="R27" i="9"/>
  <c r="Q27" i="2"/>
  <c r="J68" i="7"/>
  <c r="Q75" i="7"/>
  <c r="R76" i="7"/>
  <c r="M71" i="7"/>
  <c r="U79" i="7"/>
  <c r="N72" i="7"/>
  <c r="V80" i="7"/>
  <c r="I67" i="7"/>
  <c r="O73" i="7"/>
  <c r="H66" i="7"/>
  <c r="P74" i="7"/>
  <c r="K69" i="7"/>
  <c r="S77" i="7"/>
  <c r="T78" i="7"/>
  <c r="L70" i="7"/>
  <c r="R23" i="9"/>
  <c r="K65" i="7"/>
  <c r="N68" i="7"/>
  <c r="H62" i="7"/>
  <c r="I63" i="7"/>
  <c r="J64" i="7"/>
  <c r="Q71" i="7"/>
  <c r="Y79" i="7"/>
  <c r="M67" i="7"/>
  <c r="R72" i="7"/>
  <c r="Z80" i="7"/>
  <c r="L66" i="7"/>
  <c r="U75" i="7"/>
  <c r="V76" i="7"/>
  <c r="O69" i="7"/>
  <c r="P70" i="7"/>
  <c r="X78" i="7"/>
  <c r="S73" i="7"/>
  <c r="W77" i="7"/>
  <c r="T74" i="7"/>
  <c r="R19" i="9"/>
  <c r="K61" i="7"/>
  <c r="L62" i="7"/>
  <c r="M63" i="7"/>
  <c r="N64" i="7"/>
  <c r="O65" i="7"/>
  <c r="H58" i="7"/>
  <c r="I59" i="7"/>
  <c r="J60" i="7"/>
  <c r="R68" i="7"/>
  <c r="Y75" i="7"/>
  <c r="S69" i="7"/>
  <c r="Z76" i="7"/>
  <c r="Q67" i="7"/>
  <c r="U71" i="7"/>
  <c r="AC79" i="7"/>
  <c r="P66" i="7"/>
  <c r="V72" i="7"/>
  <c r="AD80" i="7"/>
  <c r="W73" i="7"/>
  <c r="X74" i="7"/>
  <c r="AA77" i="7"/>
  <c r="AB78" i="7"/>
  <c r="T70" i="7"/>
  <c r="R15" i="9"/>
  <c r="K57" i="7"/>
  <c r="S65" i="7"/>
  <c r="L58" i="7"/>
  <c r="M59" i="7"/>
  <c r="N60" i="7"/>
  <c r="V68" i="7"/>
  <c r="O61" i="7"/>
  <c r="J56" i="7"/>
  <c r="P62" i="7"/>
  <c r="I55" i="7"/>
  <c r="Q63" i="7"/>
  <c r="H54" i="7"/>
  <c r="R64" i="7"/>
  <c r="T66" i="7"/>
  <c r="Y71" i="7"/>
  <c r="AG79" i="7"/>
  <c r="Z72" i="7"/>
  <c r="AH80" i="7"/>
  <c r="W69" i="7"/>
  <c r="AC75" i="7"/>
  <c r="AD76" i="7"/>
  <c r="U67" i="7"/>
  <c r="X70" i="7"/>
  <c r="AF78" i="7"/>
  <c r="AA73" i="7"/>
  <c r="AE77" i="7"/>
  <c r="AB74" i="7"/>
  <c r="R11" i="9"/>
  <c r="I146" i="7"/>
  <c r="H145" i="7"/>
  <c r="Q102" i="2"/>
  <c r="H137" i="7"/>
  <c r="J139" i="7"/>
  <c r="K140" i="7"/>
  <c r="L141" i="7"/>
  <c r="M142" i="7"/>
  <c r="I138" i="7"/>
  <c r="Q94" i="2"/>
  <c r="I73" i="7"/>
  <c r="J74" i="7"/>
  <c r="M77" i="7"/>
  <c r="N78" i="7"/>
  <c r="H72" i="7"/>
  <c r="P80" i="7"/>
  <c r="L76" i="7"/>
  <c r="K75" i="7"/>
  <c r="O79" i="7"/>
  <c r="R29" i="9"/>
  <c r="Q29" i="2"/>
  <c r="H80" i="7"/>
  <c r="R37" i="9"/>
  <c r="Q37" i="2"/>
  <c r="H88" i="7"/>
  <c r="O95" i="7"/>
  <c r="R45" i="9"/>
  <c r="Q45" i="2"/>
  <c r="I97" i="7"/>
  <c r="H96" i="7"/>
  <c r="R53" i="9"/>
  <c r="Q53" i="2"/>
  <c r="H104" i="7"/>
  <c r="R61" i="9"/>
  <c r="Q61" i="2"/>
  <c r="I113" i="7"/>
  <c r="H112" i="7"/>
  <c r="Q69" i="2"/>
  <c r="I121" i="7"/>
  <c r="H120" i="7"/>
  <c r="M125" i="7"/>
  <c r="Q77" i="2"/>
  <c r="Q85" i="2"/>
  <c r="F121" i="7"/>
  <c r="G121" i="7" s="1"/>
  <c r="H121" i="7" s="1"/>
  <c r="F89" i="7"/>
  <c r="G89" i="7" s="1"/>
  <c r="J91" i="7" s="1"/>
  <c r="L46" i="7"/>
  <c r="M47" i="7"/>
  <c r="N48" i="7"/>
  <c r="O49" i="7"/>
  <c r="H42" i="7"/>
  <c r="P50" i="7"/>
  <c r="I43" i="7"/>
  <c r="Q51" i="7"/>
  <c r="J44" i="7"/>
  <c r="K45" i="7"/>
  <c r="S53" i="7"/>
  <c r="T54" i="7"/>
  <c r="AA61" i="7"/>
  <c r="R52" i="7"/>
  <c r="AB62" i="7"/>
  <c r="AC63" i="7"/>
  <c r="AD64" i="7"/>
  <c r="W57" i="7"/>
  <c r="X58" i="7"/>
  <c r="V56" i="7"/>
  <c r="Y59" i="7"/>
  <c r="U55" i="7"/>
  <c r="Z60" i="7"/>
  <c r="AH68" i="7"/>
  <c r="AG67" i="7"/>
  <c r="AO75" i="7"/>
  <c r="AF66" i="7"/>
  <c r="AP76" i="7"/>
  <c r="AE65" i="7"/>
  <c r="AK71" i="7"/>
  <c r="AS79" i="7"/>
  <c r="AI69" i="7"/>
  <c r="AL72" i="7"/>
  <c r="AT80" i="7"/>
  <c r="AM73" i="7"/>
  <c r="AN74" i="7"/>
  <c r="AJ70" i="7"/>
  <c r="AU81" i="7"/>
  <c r="AQ77" i="7"/>
  <c r="AR78" i="7"/>
  <c r="H18" i="7"/>
  <c r="P26" i="7"/>
  <c r="X34" i="7"/>
  <c r="I19" i="7"/>
  <c r="Q27" i="7"/>
  <c r="Y35" i="7"/>
  <c r="J20" i="7"/>
  <c r="R28" i="7"/>
  <c r="Z36" i="7"/>
  <c r="K21" i="7"/>
  <c r="S29" i="7"/>
  <c r="AA37" i="7"/>
  <c r="L22" i="7"/>
  <c r="T30" i="7"/>
  <c r="AB38" i="7"/>
  <c r="M23" i="7"/>
  <c r="U31" i="7"/>
  <c r="AC39" i="7"/>
  <c r="N24" i="7"/>
  <c r="V32" i="7"/>
  <c r="AD40" i="7"/>
  <c r="AJ46" i="7"/>
  <c r="AK47" i="7"/>
  <c r="AL48" i="7"/>
  <c r="O25" i="7"/>
  <c r="W33" i="7"/>
  <c r="AE41" i="7"/>
  <c r="AM49" i="7"/>
  <c r="AF42" i="7"/>
  <c r="AN50" i="7"/>
  <c r="AG43" i="7"/>
  <c r="AO51" i="7"/>
  <c r="AH44" i="7"/>
  <c r="AI45" i="7"/>
  <c r="AQ53" i="7"/>
  <c r="AP52" i="7"/>
  <c r="AS55" i="7"/>
  <c r="AR54" i="7"/>
  <c r="AT56" i="7"/>
  <c r="AU57" i="7"/>
  <c r="J69" i="7"/>
  <c r="Q76" i="7"/>
  <c r="R77" i="7"/>
  <c r="K70" i="7"/>
  <c r="I68" i="7"/>
  <c r="M72" i="7"/>
  <c r="U80" i="7"/>
  <c r="H67" i="7"/>
  <c r="N73" i="7"/>
  <c r="O74" i="7"/>
  <c r="P75" i="7"/>
  <c r="S78" i="7"/>
  <c r="T79" i="7"/>
  <c r="L71" i="7"/>
  <c r="R24" i="9"/>
  <c r="Q8" i="2"/>
  <c r="Q16" i="2"/>
  <c r="Q24" i="2"/>
  <c r="H30" i="7"/>
  <c r="I31" i="7"/>
  <c r="Q39" i="7"/>
  <c r="J32" i="7"/>
  <c r="R40" i="7"/>
  <c r="K33" i="7"/>
  <c r="L34" i="7"/>
  <c r="M35" i="7"/>
  <c r="N36" i="7"/>
  <c r="T42" i="7"/>
  <c r="AB50" i="7"/>
  <c r="U43" i="7"/>
  <c r="P38" i="7"/>
  <c r="V44" i="7"/>
  <c r="W45" i="7"/>
  <c r="AE53" i="7"/>
  <c r="O37" i="7"/>
  <c r="X46" i="7"/>
  <c r="Y47" i="7"/>
  <c r="Z48" i="7"/>
  <c r="S41" i="7"/>
  <c r="AA49" i="7"/>
  <c r="AG55" i="7"/>
  <c r="AI57" i="7"/>
  <c r="AD52" i="7"/>
  <c r="AF54" i="7"/>
  <c r="AH56" i="7"/>
  <c r="AJ58" i="7"/>
  <c r="AK59" i="7"/>
  <c r="AL60" i="7"/>
  <c r="AT68" i="7"/>
  <c r="AM61" i="7"/>
  <c r="AN62" i="7"/>
  <c r="AC51" i="7"/>
  <c r="AO63" i="7"/>
  <c r="AP64" i="7"/>
  <c r="AS67" i="7"/>
  <c r="AR66" i="7"/>
  <c r="AU69" i="7"/>
  <c r="AQ65" i="7"/>
  <c r="H22" i="7"/>
  <c r="P30" i="7"/>
  <c r="I23" i="7"/>
  <c r="Q31" i="7"/>
  <c r="Y39" i="7"/>
  <c r="J24" i="7"/>
  <c r="R32" i="7"/>
  <c r="Z40" i="7"/>
  <c r="K25" i="7"/>
  <c r="S33" i="7"/>
  <c r="L26" i="7"/>
  <c r="T34" i="7"/>
  <c r="M27" i="7"/>
  <c r="U35" i="7"/>
  <c r="N28" i="7"/>
  <c r="V36" i="7"/>
  <c r="AB42" i="7"/>
  <c r="AJ50" i="7"/>
  <c r="O29" i="7"/>
  <c r="AC43" i="7"/>
  <c r="AD44" i="7"/>
  <c r="AE45" i="7"/>
  <c r="AM53" i="7"/>
  <c r="X38" i="7"/>
  <c r="AF46" i="7"/>
  <c r="W37" i="7"/>
  <c r="AG47" i="7"/>
  <c r="AH48" i="7"/>
  <c r="AA41" i="7"/>
  <c r="AI49" i="7"/>
  <c r="AK51" i="7"/>
  <c r="AP56" i="7"/>
  <c r="AQ57" i="7"/>
  <c r="AR58" i="7"/>
  <c r="AS59" i="7"/>
  <c r="AT60" i="7"/>
  <c r="AU61" i="7"/>
  <c r="AL52" i="7"/>
  <c r="AO55" i="7"/>
  <c r="AN54" i="7"/>
  <c r="H10" i="7"/>
  <c r="P18" i="7"/>
  <c r="X26" i="7"/>
  <c r="AF34" i="7"/>
  <c r="I11" i="7"/>
  <c r="Q19" i="7"/>
  <c r="Y27" i="7"/>
  <c r="AG35" i="7"/>
  <c r="J12" i="7"/>
  <c r="R20" i="7"/>
  <c r="Z28" i="7"/>
  <c r="AH36" i="7"/>
  <c r="K13" i="7"/>
  <c r="S21" i="7"/>
  <c r="AA29" i="7"/>
  <c r="AI37" i="7"/>
  <c r="L14" i="7"/>
  <c r="T22" i="7"/>
  <c r="AB30" i="7"/>
  <c r="AJ38" i="7"/>
  <c r="M15" i="7"/>
  <c r="U23" i="7"/>
  <c r="AC31" i="7"/>
  <c r="N16" i="7"/>
  <c r="V24" i="7"/>
  <c r="AD32" i="7"/>
  <c r="AL40" i="7"/>
  <c r="AR46" i="7"/>
  <c r="AS47" i="7"/>
  <c r="AT48" i="7"/>
  <c r="AM41" i="7"/>
  <c r="AU49" i="7"/>
  <c r="O17" i="7"/>
  <c r="W25" i="7"/>
  <c r="AE33" i="7"/>
  <c r="AN42" i="7"/>
  <c r="AO43" i="7"/>
  <c r="AP44" i="7"/>
  <c r="AK39" i="7"/>
  <c r="AQ45" i="7"/>
  <c r="H51" i="7"/>
  <c r="I52" i="7"/>
  <c r="K54" i="7"/>
  <c r="L55" i="7"/>
  <c r="S62" i="7"/>
  <c r="T63" i="7"/>
  <c r="U64" i="7"/>
  <c r="N57" i="7"/>
  <c r="V65" i="7"/>
  <c r="O58" i="7"/>
  <c r="J53" i="7"/>
  <c r="P59" i="7"/>
  <c r="Q60" i="7"/>
  <c r="M56" i="7"/>
  <c r="R61" i="7"/>
  <c r="Z69" i="7"/>
  <c r="Y68" i="7"/>
  <c r="AG76" i="7"/>
  <c r="X67" i="7"/>
  <c r="AH77" i="7"/>
  <c r="W66" i="7"/>
  <c r="AA70" i="7"/>
  <c r="AC72" i="7"/>
  <c r="AK80" i="7"/>
  <c r="AD73" i="7"/>
  <c r="AE74" i="7"/>
  <c r="AF75" i="7"/>
  <c r="AB71" i="7"/>
  <c r="AI78" i="7"/>
  <c r="AJ79" i="7"/>
  <c r="R8" i="9"/>
  <c r="Q17" i="2"/>
  <c r="F128" i="7"/>
  <c r="G128" i="7" s="1"/>
  <c r="O131" i="7" s="1"/>
  <c r="L45" i="7"/>
  <c r="M46" i="7"/>
  <c r="N47" i="7"/>
  <c r="O48" i="7"/>
  <c r="H41" i="7"/>
  <c r="P49" i="7"/>
  <c r="I42" i="7"/>
  <c r="Q50" i="7"/>
  <c r="J43" i="7"/>
  <c r="R51" i="7"/>
  <c r="K44" i="7"/>
  <c r="S52" i="7"/>
  <c r="V55" i="7"/>
  <c r="AA60" i="7"/>
  <c r="U54" i="7"/>
  <c r="AB61" i="7"/>
  <c r="AC62" i="7"/>
  <c r="T53" i="7"/>
  <c r="AD63" i="7"/>
  <c r="AE64" i="7"/>
  <c r="X57" i="7"/>
  <c r="Y58" i="7"/>
  <c r="W56" i="7"/>
  <c r="Z59" i="7"/>
  <c r="AH67" i="7"/>
  <c r="AO74" i="7"/>
  <c r="AP75" i="7"/>
  <c r="AG66" i="7"/>
  <c r="AK70" i="7"/>
  <c r="AS78" i="7"/>
  <c r="AL71" i="7"/>
  <c r="AT79" i="7"/>
  <c r="AJ69" i="7"/>
  <c r="AM72" i="7"/>
  <c r="AI68" i="7"/>
  <c r="AN73" i="7"/>
  <c r="AU80" i="7"/>
  <c r="AF65" i="7"/>
  <c r="AQ76" i="7"/>
  <c r="AR77" i="7"/>
  <c r="H37" i="7"/>
  <c r="I38" i="7"/>
  <c r="J39" i="7"/>
  <c r="K40" i="7"/>
  <c r="L41" i="7"/>
  <c r="T49" i="7"/>
  <c r="M42" i="7"/>
  <c r="N43" i="7"/>
  <c r="V51" i="7"/>
  <c r="O44" i="7"/>
  <c r="W52" i="7"/>
  <c r="P45" i="7"/>
  <c r="Q46" i="7"/>
  <c r="R47" i="7"/>
  <c r="S48" i="7"/>
  <c r="AA56" i="7"/>
  <c r="AI64" i="7"/>
  <c r="AB57" i="7"/>
  <c r="AC58" i="7"/>
  <c r="Z55" i="7"/>
  <c r="AD59" i="7"/>
  <c r="AL67" i="7"/>
  <c r="Y54" i="7"/>
  <c r="AE60" i="7"/>
  <c r="AF61" i="7"/>
  <c r="U50" i="7"/>
  <c r="X53" i="7"/>
  <c r="AG62" i="7"/>
  <c r="AH63" i="7"/>
  <c r="AO70" i="7"/>
  <c r="AN69" i="7"/>
  <c r="AP71" i="7"/>
  <c r="AM68" i="7"/>
  <c r="AS74" i="7"/>
  <c r="AK66" i="7"/>
  <c r="AT75" i="7"/>
  <c r="AJ65" i="7"/>
  <c r="AR73" i="7"/>
  <c r="AQ72" i="7"/>
  <c r="AU76" i="7"/>
  <c r="H33" i="7"/>
  <c r="I34" i="7"/>
  <c r="J35" i="7"/>
  <c r="K36" i="7"/>
  <c r="L37" i="7"/>
  <c r="M38" i="7"/>
  <c r="N39" i="7"/>
  <c r="T45" i="7"/>
  <c r="U46" i="7"/>
  <c r="V47" i="7"/>
  <c r="O40" i="7"/>
  <c r="W48" i="7"/>
  <c r="P41" i="7"/>
  <c r="X49" i="7"/>
  <c r="Q42" i="7"/>
  <c r="Y50" i="7"/>
  <c r="R43" i="7"/>
  <c r="Z51" i="7"/>
  <c r="S44" i="7"/>
  <c r="AA52" i="7"/>
  <c r="AB53" i="7"/>
  <c r="AI60" i="7"/>
  <c r="AJ61" i="7"/>
  <c r="AK62" i="7"/>
  <c r="AL63" i="7"/>
  <c r="AM64" i="7"/>
  <c r="AF57" i="7"/>
  <c r="AD55" i="7"/>
  <c r="AE56" i="7"/>
  <c r="AG58" i="7"/>
  <c r="AC54" i="7"/>
  <c r="AH59" i="7"/>
  <c r="AP67" i="7"/>
  <c r="AO66" i="7"/>
  <c r="AN65" i="7"/>
  <c r="AR69" i="7"/>
  <c r="AS70" i="7"/>
  <c r="AQ68" i="7"/>
  <c r="AT71" i="7"/>
  <c r="AU72" i="7"/>
  <c r="H29" i="7"/>
  <c r="P37" i="7"/>
  <c r="I30" i="7"/>
  <c r="Q38" i="7"/>
  <c r="J31" i="7"/>
  <c r="R39" i="7"/>
  <c r="K32" i="7"/>
  <c r="S40" i="7"/>
  <c r="L33" i="7"/>
  <c r="M34" i="7"/>
  <c r="N35" i="7"/>
  <c r="T41" i="7"/>
  <c r="AB49" i="7"/>
  <c r="U42" i="7"/>
  <c r="V43" i="7"/>
  <c r="AD51" i="7"/>
  <c r="W44" i="7"/>
  <c r="AE52" i="7"/>
  <c r="X45" i="7"/>
  <c r="Y46" i="7"/>
  <c r="Z47" i="7"/>
  <c r="O36" i="7"/>
  <c r="AA48" i="7"/>
  <c r="AI56" i="7"/>
  <c r="AQ64" i="7"/>
  <c r="AH55" i="7"/>
  <c r="AJ57" i="7"/>
  <c r="AG54" i="7"/>
  <c r="AK58" i="7"/>
  <c r="AF53" i="7"/>
  <c r="AL59" i="7"/>
  <c r="AT67" i="7"/>
  <c r="AM60" i="7"/>
  <c r="AN61" i="7"/>
  <c r="AO62" i="7"/>
  <c r="AC50" i="7"/>
  <c r="AP63" i="7"/>
  <c r="AU68" i="7"/>
  <c r="AR65" i="7"/>
  <c r="AS66" i="7"/>
  <c r="H25" i="7"/>
  <c r="P33" i="7"/>
  <c r="I26" i="7"/>
  <c r="Q34" i="7"/>
  <c r="J27" i="7"/>
  <c r="R35" i="7"/>
  <c r="K28" i="7"/>
  <c r="S36" i="7"/>
  <c r="L29" i="7"/>
  <c r="T37" i="7"/>
  <c r="M30" i="7"/>
  <c r="U38" i="7"/>
  <c r="N31" i="7"/>
  <c r="V39" i="7"/>
  <c r="AB45" i="7"/>
  <c r="O32" i="7"/>
  <c r="AC46" i="7"/>
  <c r="AD47" i="7"/>
  <c r="AE48" i="7"/>
  <c r="X41" i="7"/>
  <c r="AF49" i="7"/>
  <c r="Y42" i="7"/>
  <c r="AG50" i="7"/>
  <c r="W40" i="7"/>
  <c r="Z43" i="7"/>
  <c r="AH51" i="7"/>
  <c r="AA44" i="7"/>
  <c r="AI52" i="7"/>
  <c r="AQ60" i="7"/>
  <c r="AR61" i="7"/>
  <c r="AS62" i="7"/>
  <c r="AT63" i="7"/>
  <c r="AL55" i="7"/>
  <c r="AU64" i="7"/>
  <c r="AK54" i="7"/>
  <c r="AM56" i="7"/>
  <c r="AN57" i="7"/>
  <c r="AJ53" i="7"/>
  <c r="AO58" i="7"/>
  <c r="AP59" i="7"/>
  <c r="H21" i="7"/>
  <c r="P29" i="7"/>
  <c r="X37" i="7"/>
  <c r="I22" i="7"/>
  <c r="Q30" i="7"/>
  <c r="Y38" i="7"/>
  <c r="J23" i="7"/>
  <c r="R31" i="7"/>
  <c r="Z39" i="7"/>
  <c r="K24" i="7"/>
  <c r="S32" i="7"/>
  <c r="AA40" i="7"/>
  <c r="L25" i="7"/>
  <c r="T33" i="7"/>
  <c r="M26" i="7"/>
  <c r="U34" i="7"/>
  <c r="N27" i="7"/>
  <c r="V35" i="7"/>
  <c r="W36" i="7"/>
  <c r="AB41" i="7"/>
  <c r="AJ49" i="7"/>
  <c r="AC42" i="7"/>
  <c r="AD43" i="7"/>
  <c r="AE44" i="7"/>
  <c r="AM52" i="7"/>
  <c r="AF45" i="7"/>
  <c r="O28" i="7"/>
  <c r="AG46" i="7"/>
  <c r="AH47" i="7"/>
  <c r="AI48" i="7"/>
  <c r="AQ56" i="7"/>
  <c r="AK50" i="7"/>
  <c r="AO54" i="7"/>
  <c r="AL51" i="7"/>
  <c r="AN53" i="7"/>
  <c r="AR57" i="7"/>
  <c r="AS58" i="7"/>
  <c r="AT59" i="7"/>
  <c r="AU60" i="7"/>
  <c r="AP55" i="7"/>
  <c r="H17" i="7"/>
  <c r="P25" i="7"/>
  <c r="X33" i="7"/>
  <c r="I18" i="7"/>
  <c r="Q26" i="7"/>
  <c r="Y34" i="7"/>
  <c r="J19" i="7"/>
  <c r="R27" i="7"/>
  <c r="Z35" i="7"/>
  <c r="K20" i="7"/>
  <c r="S28" i="7"/>
  <c r="AA36" i="7"/>
  <c r="L21" i="7"/>
  <c r="T29" i="7"/>
  <c r="AB37" i="7"/>
  <c r="M22" i="7"/>
  <c r="U30" i="7"/>
  <c r="AC38" i="7"/>
  <c r="N23" i="7"/>
  <c r="V31" i="7"/>
  <c r="AD39" i="7"/>
  <c r="AJ45" i="7"/>
  <c r="AE40" i="7"/>
  <c r="AK46" i="7"/>
  <c r="W32" i="7"/>
  <c r="AL47" i="7"/>
  <c r="O24" i="7"/>
  <c r="AM48" i="7"/>
  <c r="AF41" i="7"/>
  <c r="AN49" i="7"/>
  <c r="AG42" i="7"/>
  <c r="AO50" i="7"/>
  <c r="AH43" i="7"/>
  <c r="AP51" i="7"/>
  <c r="AI44" i="7"/>
  <c r="AQ52" i="7"/>
  <c r="AT55" i="7"/>
  <c r="AS54" i="7"/>
  <c r="AR53" i="7"/>
  <c r="AU56" i="7"/>
  <c r="H13" i="7"/>
  <c r="P21" i="7"/>
  <c r="X29" i="7"/>
  <c r="AF37" i="7"/>
  <c r="I14" i="7"/>
  <c r="Q22" i="7"/>
  <c r="Y30" i="7"/>
  <c r="AG38" i="7"/>
  <c r="J15" i="7"/>
  <c r="R23" i="7"/>
  <c r="Z31" i="7"/>
  <c r="AH39" i="7"/>
  <c r="K16" i="7"/>
  <c r="S24" i="7"/>
  <c r="AA32" i="7"/>
  <c r="AI40" i="7"/>
  <c r="L17" i="7"/>
  <c r="T25" i="7"/>
  <c r="AB33" i="7"/>
  <c r="M18" i="7"/>
  <c r="U26" i="7"/>
  <c r="AC34" i="7"/>
  <c r="N19" i="7"/>
  <c r="V27" i="7"/>
  <c r="AD35" i="7"/>
  <c r="AJ41" i="7"/>
  <c r="AR49" i="7"/>
  <c r="AE36" i="7"/>
  <c r="AK42" i="7"/>
  <c r="AL43" i="7"/>
  <c r="O20" i="7"/>
  <c r="AM44" i="7"/>
  <c r="AU52" i="7"/>
  <c r="AN45" i="7"/>
  <c r="AO46" i="7"/>
  <c r="W28" i="7"/>
  <c r="AP47" i="7"/>
  <c r="AQ48" i="7"/>
  <c r="AS50" i="7"/>
  <c r="AT51" i="7"/>
  <c r="H9" i="7"/>
  <c r="P17" i="7"/>
  <c r="X25" i="7"/>
  <c r="AF33" i="7"/>
  <c r="I10" i="7"/>
  <c r="Q18" i="7"/>
  <c r="Y26" i="7"/>
  <c r="AG34" i="7"/>
  <c r="J11" i="7"/>
  <c r="R19" i="7"/>
  <c r="Z27" i="7"/>
  <c r="AH35" i="7"/>
  <c r="K12" i="7"/>
  <c r="S20" i="7"/>
  <c r="AA28" i="7"/>
  <c r="AI36" i="7"/>
  <c r="L13" i="7"/>
  <c r="T21" i="7"/>
  <c r="AB29" i="7"/>
  <c r="AJ37" i="7"/>
  <c r="M14" i="7"/>
  <c r="U22" i="7"/>
  <c r="AC30" i="7"/>
  <c r="AK38" i="7"/>
  <c r="N15" i="7"/>
  <c r="V23" i="7"/>
  <c r="AD31" i="7"/>
  <c r="AL39" i="7"/>
  <c r="AR45" i="7"/>
  <c r="AS46" i="7"/>
  <c r="AT47" i="7"/>
  <c r="AE32" i="7"/>
  <c r="AU48" i="7"/>
  <c r="W24" i="7"/>
  <c r="AM40" i="7"/>
  <c r="AN41" i="7"/>
  <c r="O16" i="7"/>
  <c r="AO42" i="7"/>
  <c r="AP43" i="7"/>
  <c r="AQ44" i="7"/>
  <c r="F81" i="7"/>
  <c r="G81" i="7" s="1"/>
  <c r="R81" i="7" s="1"/>
  <c r="I39" i="7"/>
  <c r="J40" i="7"/>
  <c r="H38" i="7"/>
  <c r="L42" i="7"/>
  <c r="T50" i="7"/>
  <c r="M43" i="7"/>
  <c r="N44" i="7"/>
  <c r="O45" i="7"/>
  <c r="W53" i="7"/>
  <c r="P46" i="7"/>
  <c r="Q47" i="7"/>
  <c r="R48" i="7"/>
  <c r="K41" i="7"/>
  <c r="S49" i="7"/>
  <c r="AA57" i="7"/>
  <c r="AB58" i="7"/>
  <c r="Y55" i="7"/>
  <c r="Z56" i="7"/>
  <c r="AC59" i="7"/>
  <c r="X54" i="7"/>
  <c r="AD60" i="7"/>
  <c r="AL68" i="7"/>
  <c r="U51" i="7"/>
  <c r="V52" i="7"/>
  <c r="AE61" i="7"/>
  <c r="AF62" i="7"/>
  <c r="AG63" i="7"/>
  <c r="AH64" i="7"/>
  <c r="AM69" i="7"/>
  <c r="AO71" i="7"/>
  <c r="AP72" i="7"/>
  <c r="AJ66" i="7"/>
  <c r="AS75" i="7"/>
  <c r="AI65" i="7"/>
  <c r="AT76" i="7"/>
  <c r="AN70" i="7"/>
  <c r="AQ73" i="7"/>
  <c r="AR74" i="7"/>
  <c r="AK67" i="7"/>
  <c r="AU77" i="7"/>
  <c r="H14" i="7"/>
  <c r="P22" i="7"/>
  <c r="X30" i="7"/>
  <c r="I15" i="7"/>
  <c r="Q23" i="7"/>
  <c r="Y31" i="7"/>
  <c r="AG39" i="7"/>
  <c r="J16" i="7"/>
  <c r="R24" i="7"/>
  <c r="Z32" i="7"/>
  <c r="AH40" i="7"/>
  <c r="K17" i="7"/>
  <c r="S25" i="7"/>
  <c r="AA33" i="7"/>
  <c r="L18" i="7"/>
  <c r="T26" i="7"/>
  <c r="AB34" i="7"/>
  <c r="M19" i="7"/>
  <c r="U27" i="7"/>
  <c r="AC35" i="7"/>
  <c r="N20" i="7"/>
  <c r="V28" i="7"/>
  <c r="AD36" i="7"/>
  <c r="AJ42" i="7"/>
  <c r="AR50" i="7"/>
  <c r="AK43" i="7"/>
  <c r="W29" i="7"/>
  <c r="AL44" i="7"/>
  <c r="AM45" i="7"/>
  <c r="AU53" i="7"/>
  <c r="AN46" i="7"/>
  <c r="AO47" i="7"/>
  <c r="O21" i="7"/>
  <c r="AE37" i="7"/>
  <c r="AF38" i="7"/>
  <c r="AP48" i="7"/>
  <c r="AI41" i="7"/>
  <c r="AQ49" i="7"/>
  <c r="AS51" i="7"/>
  <c r="AT52" i="7"/>
  <c r="K62" i="7"/>
  <c r="L63" i="7"/>
  <c r="M64" i="7"/>
  <c r="N65" i="7"/>
  <c r="H59" i="7"/>
  <c r="I60" i="7"/>
  <c r="J61" i="7"/>
  <c r="R69" i="7"/>
  <c r="Y76" i="7"/>
  <c r="Z77" i="7"/>
  <c r="Q68" i="7"/>
  <c r="S70" i="7"/>
  <c r="O66" i="7"/>
  <c r="U72" i="7"/>
  <c r="AC80" i="7"/>
  <c r="V73" i="7"/>
  <c r="AD81" i="7"/>
  <c r="W74" i="7"/>
  <c r="X75" i="7"/>
  <c r="AF83" i="7"/>
  <c r="AM90" i="7"/>
  <c r="P67" i="7"/>
  <c r="AE82" i="7"/>
  <c r="AO92" i="7"/>
  <c r="AJ87" i="7"/>
  <c r="AP93" i="7"/>
  <c r="AA78" i="7"/>
  <c r="AB79" i="7"/>
  <c r="AG84" i="7"/>
  <c r="AI86" i="7"/>
  <c r="AK88" i="7"/>
  <c r="AQ94" i="7"/>
  <c r="AS96" i="7"/>
  <c r="AT97" i="7"/>
  <c r="T71" i="7"/>
  <c r="R16" i="9"/>
  <c r="Q9" i="2"/>
  <c r="Q25" i="2"/>
  <c r="Q10" i="2"/>
  <c r="Q23" i="2"/>
  <c r="F105" i="7"/>
  <c r="G105" i="7" s="1"/>
  <c r="W119" i="7" s="1"/>
  <c r="Q11" i="2"/>
  <c r="F143" i="7"/>
  <c r="G143" i="7" s="1"/>
  <c r="K145" i="7" s="1"/>
  <c r="F135" i="7"/>
  <c r="G135" i="7" s="1"/>
  <c r="W146" i="7" s="1"/>
  <c r="L48" i="7"/>
  <c r="M49" i="7"/>
  <c r="N50" i="7"/>
  <c r="O51" i="7"/>
  <c r="H44" i="7"/>
  <c r="I45" i="7"/>
  <c r="Q53" i="7"/>
  <c r="J46" i="7"/>
  <c r="K47" i="7"/>
  <c r="S55" i="7"/>
  <c r="P52" i="7"/>
  <c r="AA63" i="7"/>
  <c r="AB64" i="7"/>
  <c r="U57" i="7"/>
  <c r="V58" i="7"/>
  <c r="AD66" i="7"/>
  <c r="T56" i="7"/>
  <c r="W59" i="7"/>
  <c r="X60" i="7"/>
  <c r="Y61" i="7"/>
  <c r="R54" i="7"/>
  <c r="Z62" i="7"/>
  <c r="AO77" i="7"/>
  <c r="AC65" i="7"/>
  <c r="AH70" i="7"/>
  <c r="AP78" i="7"/>
  <c r="AG69" i="7"/>
  <c r="AK73" i="7"/>
  <c r="AS81" i="7"/>
  <c r="AF68" i="7"/>
  <c r="AL74" i="7"/>
  <c r="AT82" i="7"/>
  <c r="AE67" i="7"/>
  <c r="AN76" i="7"/>
  <c r="AQ79" i="7"/>
  <c r="AR80" i="7"/>
  <c r="AU83" i="7"/>
  <c r="AI71" i="7"/>
  <c r="AM75" i="7"/>
  <c r="AJ72" i="7"/>
  <c r="L44" i="7"/>
  <c r="H40" i="7"/>
  <c r="M45" i="7"/>
  <c r="N46" i="7"/>
  <c r="O47" i="7"/>
  <c r="W55" i="7"/>
  <c r="P48" i="7"/>
  <c r="I41" i="7"/>
  <c r="Q49" i="7"/>
  <c r="J42" i="7"/>
  <c r="R50" i="7"/>
  <c r="K43" i="7"/>
  <c r="S51" i="7"/>
  <c r="X56" i="7"/>
  <c r="AA59" i="7"/>
  <c r="AB60" i="7"/>
  <c r="T52" i="7"/>
  <c r="V54" i="7"/>
  <c r="AC61" i="7"/>
  <c r="AD62" i="7"/>
  <c r="U53" i="7"/>
  <c r="AE63" i="7"/>
  <c r="AF64" i="7"/>
  <c r="Y57" i="7"/>
  <c r="Z58" i="7"/>
  <c r="AH66" i="7"/>
  <c r="AJ68" i="7"/>
  <c r="AO73" i="7"/>
  <c r="AI67" i="7"/>
  <c r="AP74" i="7"/>
  <c r="AG65" i="7"/>
  <c r="AS77" i="7"/>
  <c r="AL70" i="7"/>
  <c r="AT78" i="7"/>
  <c r="AM71" i="7"/>
  <c r="AK69" i="7"/>
  <c r="AN72" i="7"/>
  <c r="AU79" i="7"/>
  <c r="AQ75" i="7"/>
  <c r="AR76" i="7"/>
  <c r="H36" i="7"/>
  <c r="I37" i="7"/>
  <c r="J38" i="7"/>
  <c r="K39" i="7"/>
  <c r="L40" i="7"/>
  <c r="T48" i="7"/>
  <c r="M41" i="7"/>
  <c r="U49" i="7"/>
  <c r="N42" i="7"/>
  <c r="V50" i="7"/>
  <c r="O43" i="7"/>
  <c r="W51" i="7"/>
  <c r="P44" i="7"/>
  <c r="Q45" i="7"/>
  <c r="Y53" i="7"/>
  <c r="R46" i="7"/>
  <c r="S47" i="7"/>
  <c r="AA55" i="7"/>
  <c r="AI63" i="7"/>
  <c r="AJ64" i="7"/>
  <c r="AC57" i="7"/>
  <c r="AB56" i="7"/>
  <c r="AD58" i="7"/>
  <c r="AL66" i="7"/>
  <c r="AE59" i="7"/>
  <c r="X52" i="7"/>
  <c r="Z54" i="7"/>
  <c r="AF60" i="7"/>
  <c r="AG61" i="7"/>
  <c r="AH62" i="7"/>
  <c r="AP70" i="7"/>
  <c r="AO69" i="7"/>
  <c r="AM67" i="7"/>
  <c r="AS73" i="7"/>
  <c r="AT74" i="7"/>
  <c r="AK65" i="7"/>
  <c r="AN68" i="7"/>
  <c r="AQ71" i="7"/>
  <c r="AR72" i="7"/>
  <c r="AU75" i="7"/>
  <c r="H32" i="7"/>
  <c r="I33" i="7"/>
  <c r="J34" i="7"/>
  <c r="K35" i="7"/>
  <c r="L36" i="7"/>
  <c r="M37" i="7"/>
  <c r="N38" i="7"/>
  <c r="T44" i="7"/>
  <c r="O39" i="7"/>
  <c r="U45" i="7"/>
  <c r="V46" i="7"/>
  <c r="W47" i="7"/>
  <c r="AE55" i="7"/>
  <c r="P40" i="7"/>
  <c r="X48" i="7"/>
  <c r="Q41" i="7"/>
  <c r="Y49" i="7"/>
  <c r="R42" i="7"/>
  <c r="Z50" i="7"/>
  <c r="S43" i="7"/>
  <c r="AA51" i="7"/>
  <c r="AD54" i="7"/>
  <c r="AI59" i="7"/>
  <c r="AC53" i="7"/>
  <c r="AJ60" i="7"/>
  <c r="AK61" i="7"/>
  <c r="AL62" i="7"/>
  <c r="AM63" i="7"/>
  <c r="AN64" i="7"/>
  <c r="AG57" i="7"/>
  <c r="AB52" i="7"/>
  <c r="AF56" i="7"/>
  <c r="AH58" i="7"/>
  <c r="AP66" i="7"/>
  <c r="AO65" i="7"/>
  <c r="AS69" i="7"/>
  <c r="AT70" i="7"/>
  <c r="AR68" i="7"/>
  <c r="AU71" i="7"/>
  <c r="AQ67" i="7"/>
  <c r="H28" i="7"/>
  <c r="P36" i="7"/>
  <c r="I29" i="7"/>
  <c r="Q37" i="7"/>
  <c r="J30" i="7"/>
  <c r="R38" i="7"/>
  <c r="K31" i="7"/>
  <c r="S39" i="7"/>
  <c r="L32" i="7"/>
  <c r="T40" i="7"/>
  <c r="M33" i="7"/>
  <c r="N34" i="7"/>
  <c r="AB48" i="7"/>
  <c r="O35" i="7"/>
  <c r="U41" i="7"/>
  <c r="AC49" i="7"/>
  <c r="V42" i="7"/>
  <c r="AD50" i="7"/>
  <c r="W43" i="7"/>
  <c r="AE51" i="7"/>
  <c r="X44" i="7"/>
  <c r="Y45" i="7"/>
  <c r="Z46" i="7"/>
  <c r="AA47" i="7"/>
  <c r="AI55" i="7"/>
  <c r="AQ63" i="7"/>
  <c r="AR64" i="7"/>
  <c r="AF52" i="7"/>
  <c r="AJ56" i="7"/>
  <c r="AK57" i="7"/>
  <c r="AH54" i="7"/>
  <c r="AL58" i="7"/>
  <c r="AT66" i="7"/>
  <c r="AG53" i="7"/>
  <c r="AM59" i="7"/>
  <c r="AN60" i="7"/>
  <c r="AO61" i="7"/>
  <c r="AP62" i="7"/>
  <c r="AU67" i="7"/>
  <c r="AS65" i="7"/>
  <c r="H24" i="7"/>
  <c r="P32" i="7"/>
  <c r="I25" i="7"/>
  <c r="Q33" i="7"/>
  <c r="J26" i="7"/>
  <c r="R34" i="7"/>
  <c r="K27" i="7"/>
  <c r="S35" i="7"/>
  <c r="L28" i="7"/>
  <c r="T36" i="7"/>
  <c r="M29" i="7"/>
  <c r="U37" i="7"/>
  <c r="N30" i="7"/>
  <c r="V38" i="7"/>
  <c r="AB44" i="7"/>
  <c r="AC45" i="7"/>
  <c r="AD46" i="7"/>
  <c r="W39" i="7"/>
  <c r="AE47" i="7"/>
  <c r="AM55" i="7"/>
  <c r="AF48" i="7"/>
  <c r="Y41" i="7"/>
  <c r="AG49" i="7"/>
  <c r="Z42" i="7"/>
  <c r="AH50" i="7"/>
  <c r="O31" i="7"/>
  <c r="X40" i="7"/>
  <c r="AA43" i="7"/>
  <c r="AI51" i="7"/>
  <c r="AQ59" i="7"/>
  <c r="AR60" i="7"/>
  <c r="AS61" i="7"/>
  <c r="AT62" i="7"/>
  <c r="AJ52" i="7"/>
  <c r="AU63" i="7"/>
  <c r="AL54" i="7"/>
  <c r="AN56" i="7"/>
  <c r="AO57" i="7"/>
  <c r="AK53" i="7"/>
  <c r="AP58" i="7"/>
  <c r="H20" i="7"/>
  <c r="P28" i="7"/>
  <c r="X36" i="7"/>
  <c r="I21" i="7"/>
  <c r="Q29" i="7"/>
  <c r="Y37" i="7"/>
  <c r="J22" i="7"/>
  <c r="R30" i="7"/>
  <c r="Z38" i="7"/>
  <c r="K23" i="7"/>
  <c r="S31" i="7"/>
  <c r="AA39" i="7"/>
  <c r="L24" i="7"/>
  <c r="T32" i="7"/>
  <c r="AB40" i="7"/>
  <c r="M25" i="7"/>
  <c r="U33" i="7"/>
  <c r="N26" i="7"/>
  <c r="V34" i="7"/>
  <c r="O27" i="7"/>
  <c r="AJ48" i="7"/>
  <c r="AC41" i="7"/>
  <c r="AK49" i="7"/>
  <c r="W35" i="7"/>
  <c r="AD42" i="7"/>
  <c r="AL50" i="7"/>
  <c r="AE43" i="7"/>
  <c r="AM51" i="7"/>
  <c r="AF44" i="7"/>
  <c r="AG45" i="7"/>
  <c r="AH46" i="7"/>
  <c r="AI47" i="7"/>
  <c r="AQ55" i="7"/>
  <c r="AP54" i="7"/>
  <c r="AR56" i="7"/>
  <c r="AO53" i="7"/>
  <c r="AS57" i="7"/>
  <c r="AT58" i="7"/>
  <c r="AU59" i="7"/>
  <c r="AN52" i="7"/>
  <c r="H16" i="7"/>
  <c r="P24" i="7"/>
  <c r="X32" i="7"/>
  <c r="I17" i="7"/>
  <c r="Q25" i="7"/>
  <c r="Y33" i="7"/>
  <c r="J18" i="7"/>
  <c r="R26" i="7"/>
  <c r="Z34" i="7"/>
  <c r="K19" i="7"/>
  <c r="S27" i="7"/>
  <c r="AA35" i="7"/>
  <c r="L20" i="7"/>
  <c r="T28" i="7"/>
  <c r="AB36" i="7"/>
  <c r="M21" i="7"/>
  <c r="U29" i="7"/>
  <c r="AC37" i="7"/>
  <c r="N22" i="7"/>
  <c r="V30" i="7"/>
  <c r="AD38" i="7"/>
  <c r="W31" i="7"/>
  <c r="AJ44" i="7"/>
  <c r="AK45" i="7"/>
  <c r="O23" i="7"/>
  <c r="AF40" i="7"/>
  <c r="AL46" i="7"/>
  <c r="AM47" i="7"/>
  <c r="AU55" i="7"/>
  <c r="AN48" i="7"/>
  <c r="AE39" i="7"/>
  <c r="AG41" i="7"/>
  <c r="AO49" i="7"/>
  <c r="AH42" i="7"/>
  <c r="AP50" i="7"/>
  <c r="AI43" i="7"/>
  <c r="AQ51" i="7"/>
  <c r="AR52" i="7"/>
  <c r="AT54" i="7"/>
  <c r="AS53" i="7"/>
  <c r="H12" i="7"/>
  <c r="P20" i="7"/>
  <c r="X28" i="7"/>
  <c r="AF36" i="7"/>
  <c r="I13" i="7"/>
  <c r="Q21" i="7"/>
  <c r="Y29" i="7"/>
  <c r="AG37" i="7"/>
  <c r="J14" i="7"/>
  <c r="R22" i="7"/>
  <c r="Z30" i="7"/>
  <c r="AH38" i="7"/>
  <c r="K15" i="7"/>
  <c r="S23" i="7"/>
  <c r="AA31" i="7"/>
  <c r="AI39" i="7"/>
  <c r="L16" i="7"/>
  <c r="T24" i="7"/>
  <c r="AB32" i="7"/>
  <c r="AJ40" i="7"/>
  <c r="M17" i="7"/>
  <c r="U25" i="7"/>
  <c r="AC33" i="7"/>
  <c r="N18" i="7"/>
  <c r="V26" i="7"/>
  <c r="AD34" i="7"/>
  <c r="AR48" i="7"/>
  <c r="W27" i="7"/>
  <c r="AK41" i="7"/>
  <c r="AL42" i="7"/>
  <c r="AT50" i="7"/>
  <c r="AE35" i="7"/>
  <c r="AM43" i="7"/>
  <c r="AU51" i="7"/>
  <c r="AN44" i="7"/>
  <c r="AO45" i="7"/>
  <c r="AP46" i="7"/>
  <c r="O19" i="7"/>
  <c r="AQ47" i="7"/>
  <c r="AS49" i="7"/>
  <c r="H8" i="7"/>
  <c r="P16" i="7"/>
  <c r="X24" i="7"/>
  <c r="AF32" i="7"/>
  <c r="I9" i="7"/>
  <c r="Q17" i="7"/>
  <c r="Y25" i="7"/>
  <c r="AG33" i="7"/>
  <c r="J10" i="7"/>
  <c r="R18" i="7"/>
  <c r="Z26" i="7"/>
  <c r="AH34" i="7"/>
  <c r="K11" i="7"/>
  <c r="S19" i="7"/>
  <c r="AA27" i="7"/>
  <c r="AI35" i="7"/>
  <c r="L12" i="7"/>
  <c r="T20" i="7"/>
  <c r="AB28" i="7"/>
  <c r="AJ36" i="7"/>
  <c r="M13" i="7"/>
  <c r="U21" i="7"/>
  <c r="AC29" i="7"/>
  <c r="AK37" i="7"/>
  <c r="N14" i="7"/>
  <c r="V22" i="7"/>
  <c r="AD30" i="7"/>
  <c r="AL38" i="7"/>
  <c r="AM39" i="7"/>
  <c r="AR44" i="7"/>
  <c r="AE31" i="7"/>
  <c r="AS45" i="7"/>
  <c r="AT46" i="7"/>
  <c r="W23" i="7"/>
  <c r="AU47" i="7"/>
  <c r="O15" i="7"/>
  <c r="AN40" i="7"/>
  <c r="AO41" i="7"/>
  <c r="AP42" i="7"/>
  <c r="AQ43" i="7"/>
  <c r="Q7" i="2"/>
  <c r="H34" i="7"/>
  <c r="I35" i="7"/>
  <c r="J36" i="7"/>
  <c r="K37" i="7"/>
  <c r="L38" i="7"/>
  <c r="M39" i="7"/>
  <c r="N40" i="7"/>
  <c r="T46" i="7"/>
  <c r="U47" i="7"/>
  <c r="V48" i="7"/>
  <c r="O41" i="7"/>
  <c r="W49" i="7"/>
  <c r="P42" i="7"/>
  <c r="X50" i="7"/>
  <c r="Q43" i="7"/>
  <c r="Y51" i="7"/>
  <c r="R44" i="7"/>
  <c r="S45" i="7"/>
  <c r="AA53" i="7"/>
  <c r="AI61" i="7"/>
  <c r="AJ62" i="7"/>
  <c r="AK63" i="7"/>
  <c r="AL64" i="7"/>
  <c r="AE57" i="7"/>
  <c r="AC55" i="7"/>
  <c r="AD56" i="7"/>
  <c r="AF58" i="7"/>
  <c r="Z52" i="7"/>
  <c r="AB54" i="7"/>
  <c r="AG59" i="7"/>
  <c r="AH60" i="7"/>
  <c r="AP68" i="7"/>
  <c r="AM65" i="7"/>
  <c r="AS71" i="7"/>
  <c r="AT72" i="7"/>
  <c r="AO67" i="7"/>
  <c r="AU73" i="7"/>
  <c r="AN66" i="7"/>
  <c r="AR70" i="7"/>
  <c r="AQ69" i="7"/>
  <c r="Q19" i="2"/>
  <c r="F147" i="7"/>
  <c r="G147" i="7" s="1"/>
  <c r="Q105" i="2" s="1"/>
  <c r="Q4" i="2"/>
  <c r="Q12" i="2"/>
  <c r="Q20" i="2"/>
  <c r="Q5" i="2"/>
  <c r="Q21" i="2"/>
  <c r="F114" i="7"/>
  <c r="G114" i="7" s="1"/>
  <c r="T126" i="7" s="1"/>
  <c r="F98" i="7"/>
  <c r="G98" i="7" s="1"/>
  <c r="M100" i="7" s="1"/>
  <c r="L47" i="7"/>
  <c r="M48" i="7"/>
  <c r="N49" i="7"/>
  <c r="O50" i="7"/>
  <c r="H43" i="7"/>
  <c r="I44" i="7"/>
  <c r="Q52" i="7"/>
  <c r="J45" i="7"/>
  <c r="K46" i="7"/>
  <c r="S54" i="7"/>
  <c r="AA62" i="7"/>
  <c r="AB63" i="7"/>
  <c r="R53" i="7"/>
  <c r="AC64" i="7"/>
  <c r="P51" i="7"/>
  <c r="V57" i="7"/>
  <c r="AD65" i="7"/>
  <c r="W58" i="7"/>
  <c r="U56" i="7"/>
  <c r="X59" i="7"/>
  <c r="T55" i="7"/>
  <c r="Y60" i="7"/>
  <c r="Z61" i="7"/>
  <c r="AH69" i="7"/>
  <c r="AE66" i="7"/>
  <c r="AO76" i="7"/>
  <c r="AP77" i="7"/>
  <c r="AK72" i="7"/>
  <c r="AS80" i="7"/>
  <c r="AL73" i="7"/>
  <c r="AT81" i="7"/>
  <c r="AG68" i="7"/>
  <c r="AM74" i="7"/>
  <c r="AF67" i="7"/>
  <c r="AN75" i="7"/>
  <c r="AI70" i="7"/>
  <c r="AU82" i="7"/>
  <c r="AQ78" i="7"/>
  <c r="AR79" i="7"/>
  <c r="AJ71" i="7"/>
  <c r="I40" i="7"/>
  <c r="H39" i="7"/>
  <c r="L43" i="7"/>
  <c r="T51" i="7"/>
  <c r="M44" i="7"/>
  <c r="N45" i="7"/>
  <c r="O46" i="7"/>
  <c r="W54" i="7"/>
  <c r="P47" i="7"/>
  <c r="Q48" i="7"/>
  <c r="J41" i="7"/>
  <c r="R49" i="7"/>
  <c r="K42" i="7"/>
  <c r="S50" i="7"/>
  <c r="AA58" i="7"/>
  <c r="X55" i="7"/>
  <c r="Y56" i="7"/>
  <c r="AB59" i="7"/>
  <c r="AC60" i="7"/>
  <c r="U52" i="7"/>
  <c r="AD61" i="7"/>
  <c r="AL69" i="7"/>
  <c r="AE62" i="7"/>
  <c r="V53" i="7"/>
  <c r="AF63" i="7"/>
  <c r="AG64" i="7"/>
  <c r="Z57" i="7"/>
  <c r="AH65" i="7"/>
  <c r="AO72" i="7"/>
  <c r="AK68" i="7"/>
  <c r="AP73" i="7"/>
  <c r="AJ67" i="7"/>
  <c r="AS76" i="7"/>
  <c r="AT77" i="7"/>
  <c r="AM70" i="7"/>
  <c r="AN71" i="7"/>
  <c r="AI66" i="7"/>
  <c r="AQ74" i="7"/>
  <c r="AU78" i="7"/>
  <c r="AR75" i="7"/>
  <c r="H35" i="7"/>
  <c r="I36" i="7"/>
  <c r="J37" i="7"/>
  <c r="K38" i="7"/>
  <c r="L39" i="7"/>
  <c r="T47" i="7"/>
  <c r="U48" i="7"/>
  <c r="M40" i="7"/>
  <c r="N41" i="7"/>
  <c r="V49" i="7"/>
  <c r="O42" i="7"/>
  <c r="W50" i="7"/>
  <c r="P43" i="7"/>
  <c r="Q44" i="7"/>
  <c r="Y52" i="7"/>
  <c r="R45" i="7"/>
  <c r="S46" i="7"/>
  <c r="AA54" i="7"/>
  <c r="AI62" i="7"/>
  <c r="AJ63" i="7"/>
  <c r="AK64" i="7"/>
  <c r="AD57" i="7"/>
  <c r="AL65" i="7"/>
  <c r="AB55" i="7"/>
  <c r="AC56" i="7"/>
  <c r="AE58" i="7"/>
  <c r="X51" i="7"/>
  <c r="AF59" i="7"/>
  <c r="AG60" i="7"/>
  <c r="Z53" i="7"/>
  <c r="AH61" i="7"/>
  <c r="AP69" i="7"/>
  <c r="AO68" i="7"/>
  <c r="AS72" i="7"/>
  <c r="AN67" i="7"/>
  <c r="AT73" i="7"/>
  <c r="AM66" i="7"/>
  <c r="AU74" i="7"/>
  <c r="AQ70" i="7"/>
  <c r="AR71" i="7"/>
  <c r="H31" i="7"/>
  <c r="I32" i="7"/>
  <c r="Q40" i="7"/>
  <c r="J33" i="7"/>
  <c r="K34" i="7"/>
  <c r="L35" i="7"/>
  <c r="M36" i="7"/>
  <c r="N37" i="7"/>
  <c r="T43" i="7"/>
  <c r="AB51" i="7"/>
  <c r="O38" i="7"/>
  <c r="U44" i="7"/>
  <c r="P39" i="7"/>
  <c r="V45" i="7"/>
  <c r="W46" i="7"/>
  <c r="AE54" i="7"/>
  <c r="X47" i="7"/>
  <c r="Y48" i="7"/>
  <c r="R41" i="7"/>
  <c r="Z49" i="7"/>
  <c r="S42" i="7"/>
  <c r="AA50" i="7"/>
  <c r="AC52" i="7"/>
  <c r="AG56" i="7"/>
  <c r="AI58" i="7"/>
  <c r="AJ59" i="7"/>
  <c r="AD53" i="7"/>
  <c r="AK60" i="7"/>
  <c r="AL61" i="7"/>
  <c r="AT69" i="7"/>
  <c r="AM62" i="7"/>
  <c r="AN63" i="7"/>
  <c r="AO64" i="7"/>
  <c r="AF55" i="7"/>
  <c r="AH57" i="7"/>
  <c r="AP65" i="7"/>
  <c r="AR67" i="7"/>
  <c r="AQ66" i="7"/>
  <c r="AU70" i="7"/>
  <c r="AS68" i="7"/>
  <c r="H27" i="7"/>
  <c r="P35" i="7"/>
  <c r="I28" i="7"/>
  <c r="Q36" i="7"/>
  <c r="J29" i="7"/>
  <c r="R37" i="7"/>
  <c r="K30" i="7"/>
  <c r="S38" i="7"/>
  <c r="L31" i="7"/>
  <c r="T39" i="7"/>
  <c r="M32" i="7"/>
  <c r="N33" i="7"/>
  <c r="AB47" i="7"/>
  <c r="AC48" i="7"/>
  <c r="O34" i="7"/>
  <c r="V41" i="7"/>
  <c r="AD49" i="7"/>
  <c r="W42" i="7"/>
  <c r="AE50" i="7"/>
  <c r="X43" i="7"/>
  <c r="U40" i="7"/>
  <c r="Y44" i="7"/>
  <c r="AG52" i="7"/>
  <c r="Z45" i="7"/>
  <c r="AA46" i="7"/>
  <c r="AI54" i="7"/>
  <c r="AQ62" i="7"/>
  <c r="AR63" i="7"/>
  <c r="AJ55" i="7"/>
  <c r="AS64" i="7"/>
  <c r="AK56" i="7"/>
  <c r="AL57" i="7"/>
  <c r="AT65" i="7"/>
  <c r="AM58" i="7"/>
  <c r="AH53" i="7"/>
  <c r="AN59" i="7"/>
  <c r="AO60" i="7"/>
  <c r="AF51" i="7"/>
  <c r="AP61" i="7"/>
  <c r="AU66" i="7"/>
  <c r="H23" i="7"/>
  <c r="P31" i="7"/>
  <c r="I24" i="7"/>
  <c r="Q32" i="7"/>
  <c r="Y40" i="7"/>
  <c r="J25" i="7"/>
  <c r="R33" i="7"/>
  <c r="K26" i="7"/>
  <c r="S34" i="7"/>
  <c r="L27" i="7"/>
  <c r="T35" i="7"/>
  <c r="M28" i="7"/>
  <c r="U36" i="7"/>
  <c r="N29" i="7"/>
  <c r="V37" i="7"/>
  <c r="AB43" i="7"/>
  <c r="AJ51" i="7"/>
  <c r="AC44" i="7"/>
  <c r="AD45" i="7"/>
  <c r="W38" i="7"/>
  <c r="AE46" i="7"/>
  <c r="AM54" i="7"/>
  <c r="O30" i="7"/>
  <c r="X39" i="7"/>
  <c r="AF47" i="7"/>
  <c r="AG48" i="7"/>
  <c r="Z41" i="7"/>
  <c r="AH49" i="7"/>
  <c r="AA42" i="7"/>
  <c r="AI50" i="7"/>
  <c r="AL53" i="7"/>
  <c r="AQ58" i="7"/>
  <c r="AR59" i="7"/>
  <c r="AS60" i="7"/>
  <c r="AT61" i="7"/>
  <c r="AU62" i="7"/>
  <c r="AK52" i="7"/>
  <c r="AN55" i="7"/>
  <c r="AO56" i="7"/>
  <c r="AP57" i="7"/>
  <c r="H19" i="7"/>
  <c r="P27" i="7"/>
  <c r="X35" i="7"/>
  <c r="I20" i="7"/>
  <c r="Q28" i="7"/>
  <c r="Y36" i="7"/>
  <c r="J21" i="7"/>
  <c r="R29" i="7"/>
  <c r="Z37" i="7"/>
  <c r="K22" i="7"/>
  <c r="S30" i="7"/>
  <c r="AA38" i="7"/>
  <c r="L23" i="7"/>
  <c r="T31" i="7"/>
  <c r="AB39" i="7"/>
  <c r="M24" i="7"/>
  <c r="U32" i="7"/>
  <c r="N25" i="7"/>
  <c r="V33" i="7"/>
  <c r="AC40" i="7"/>
  <c r="AJ47" i="7"/>
  <c r="AK48" i="7"/>
  <c r="O26" i="7"/>
  <c r="AD41" i="7"/>
  <c r="AL49" i="7"/>
  <c r="W34" i="7"/>
  <c r="AE42" i="7"/>
  <c r="AM50" i="7"/>
  <c r="AF43" i="7"/>
  <c r="AG44" i="7"/>
  <c r="AO52" i="7"/>
  <c r="AH45" i="7"/>
  <c r="AI46" i="7"/>
  <c r="AQ54" i="7"/>
  <c r="AR55" i="7"/>
  <c r="AN51" i="7"/>
  <c r="AS56" i="7"/>
  <c r="AP53" i="7"/>
  <c r="AT57" i="7"/>
  <c r="AU58" i="7"/>
  <c r="H15" i="7"/>
  <c r="P23" i="7"/>
  <c r="X31" i="7"/>
  <c r="I16" i="7"/>
  <c r="Q24" i="7"/>
  <c r="Y32" i="7"/>
  <c r="AG40" i="7"/>
  <c r="J17" i="7"/>
  <c r="R25" i="7"/>
  <c r="Z33" i="7"/>
  <c r="K18" i="7"/>
  <c r="S26" i="7"/>
  <c r="AA34" i="7"/>
  <c r="L19" i="7"/>
  <c r="T27" i="7"/>
  <c r="AB35" i="7"/>
  <c r="M20" i="7"/>
  <c r="U28" i="7"/>
  <c r="AC36" i="7"/>
  <c r="N21" i="7"/>
  <c r="V29" i="7"/>
  <c r="AD37" i="7"/>
  <c r="O22" i="7"/>
  <c r="AJ43" i="7"/>
  <c r="AR51" i="7"/>
  <c r="AK44" i="7"/>
  <c r="AL45" i="7"/>
  <c r="AM46" i="7"/>
  <c r="AU54" i="7"/>
  <c r="AN47" i="7"/>
  <c r="W30" i="7"/>
  <c r="AE38" i="7"/>
  <c r="AO48" i="7"/>
  <c r="AF39" i="7"/>
  <c r="AH41" i="7"/>
  <c r="AP49" i="7"/>
  <c r="AI42" i="7"/>
  <c r="AQ50" i="7"/>
  <c r="AS52" i="7"/>
  <c r="AT53" i="7"/>
  <c r="H11" i="7"/>
  <c r="P19" i="7"/>
  <c r="X27" i="7"/>
  <c r="AF35" i="7"/>
  <c r="I12" i="7"/>
  <c r="Q20" i="7"/>
  <c r="Y28" i="7"/>
  <c r="AG36" i="7"/>
  <c r="J13" i="7"/>
  <c r="R21" i="7"/>
  <c r="Z29" i="7"/>
  <c r="AH37" i="7"/>
  <c r="K14" i="7"/>
  <c r="S22" i="7"/>
  <c r="AA30" i="7"/>
  <c r="AI38" i="7"/>
  <c r="L15" i="7"/>
  <c r="T23" i="7"/>
  <c r="AB31" i="7"/>
  <c r="AJ39" i="7"/>
  <c r="M16" i="7"/>
  <c r="U24" i="7"/>
  <c r="AC32" i="7"/>
  <c r="N17" i="7"/>
  <c r="V25" i="7"/>
  <c r="AD33" i="7"/>
  <c r="AR47" i="7"/>
  <c r="AS48" i="7"/>
  <c r="O18" i="7"/>
  <c r="AL41" i="7"/>
  <c r="AT49" i="7"/>
  <c r="W26" i="7"/>
  <c r="AK40" i="7"/>
  <c r="AM42" i="7"/>
  <c r="AU50" i="7"/>
  <c r="AE34" i="7"/>
  <c r="AN43" i="7"/>
  <c r="AO44" i="7"/>
  <c r="AP45" i="7"/>
  <c r="AQ46" i="7"/>
  <c r="H7" i="7"/>
  <c r="P15" i="7"/>
  <c r="X23" i="7"/>
  <c r="AF31" i="7"/>
  <c r="I8" i="7"/>
  <c r="Q16" i="7"/>
  <c r="Y24" i="7"/>
  <c r="AG32" i="7"/>
  <c r="AO40" i="7"/>
  <c r="J9" i="7"/>
  <c r="R17" i="7"/>
  <c r="Z25" i="7"/>
  <c r="AH33" i="7"/>
  <c r="K10" i="7"/>
  <c r="S18" i="7"/>
  <c r="AA26" i="7"/>
  <c r="AI34" i="7"/>
  <c r="L11" i="7"/>
  <c r="T19" i="7"/>
  <c r="AB27" i="7"/>
  <c r="AJ35" i="7"/>
  <c r="M12" i="7"/>
  <c r="U20" i="7"/>
  <c r="AC28" i="7"/>
  <c r="AK36" i="7"/>
  <c r="N13" i="7"/>
  <c r="V21" i="7"/>
  <c r="AD29" i="7"/>
  <c r="AL37" i="7"/>
  <c r="AR43" i="7"/>
  <c r="W22" i="7"/>
  <c r="AN39" i="7"/>
  <c r="AS44" i="7"/>
  <c r="AT45" i="7"/>
  <c r="AU46" i="7"/>
  <c r="O14" i="7"/>
  <c r="AE30" i="7"/>
  <c r="AP41" i="7"/>
  <c r="AM38" i="7"/>
  <c r="AQ42" i="7"/>
  <c r="Q15" i="2"/>
  <c r="H26" i="7"/>
  <c r="P34" i="7"/>
  <c r="I27" i="7"/>
  <c r="Q35" i="7"/>
  <c r="J28" i="7"/>
  <c r="R36" i="7"/>
  <c r="K29" i="7"/>
  <c r="S37" i="7"/>
  <c r="L30" i="7"/>
  <c r="T38" i="7"/>
  <c r="M31" i="7"/>
  <c r="U39" i="7"/>
  <c r="N32" i="7"/>
  <c r="V40" i="7"/>
  <c r="AB46" i="7"/>
  <c r="AC47" i="7"/>
  <c r="O33" i="7"/>
  <c r="AD48" i="7"/>
  <c r="W41" i="7"/>
  <c r="AE49" i="7"/>
  <c r="X42" i="7"/>
  <c r="AF50" i="7"/>
  <c r="Y43" i="7"/>
  <c r="AG51" i="7"/>
  <c r="Z44" i="7"/>
  <c r="AA45" i="7"/>
  <c r="AI53" i="7"/>
  <c r="AQ61" i="7"/>
  <c r="AR62" i="7"/>
  <c r="AS63" i="7"/>
  <c r="AH52" i="7"/>
  <c r="AK55" i="7"/>
  <c r="AT64" i="7"/>
  <c r="AJ54" i="7"/>
  <c r="AL56" i="7"/>
  <c r="AM57" i="7"/>
  <c r="AN58" i="7"/>
  <c r="AO59" i="7"/>
  <c r="AP60" i="7"/>
  <c r="AU65" i="7"/>
  <c r="Q13" i="2"/>
  <c r="Q6" i="2"/>
  <c r="Q14" i="2"/>
  <c r="Q22" i="2"/>
  <c r="J100" i="2"/>
  <c r="F114" i="1"/>
  <c r="F113" i="1"/>
  <c r="F112" i="1"/>
  <c r="F110" i="1"/>
  <c r="F111" i="1"/>
  <c r="E114" i="1"/>
  <c r="E113" i="1"/>
  <c r="E112" i="1"/>
  <c r="E111" i="1"/>
  <c r="E110" i="1"/>
  <c r="G10" i="2"/>
  <c r="AL89" i="7" l="1"/>
  <c r="AN91" i="7"/>
  <c r="AG92" i="7"/>
  <c r="V134" i="7"/>
  <c r="Y113" i="7"/>
  <c r="AH114" i="7"/>
  <c r="V94" i="7"/>
  <c r="AQ89" i="7"/>
  <c r="AS107" i="7"/>
  <c r="Z96" i="7"/>
  <c r="T107" i="7"/>
  <c r="O94" i="7"/>
  <c r="N91" i="7"/>
  <c r="U145" i="7"/>
  <c r="AI76" i="7"/>
  <c r="U74" i="7"/>
  <c r="L77" i="7"/>
  <c r="R115" i="7"/>
  <c r="M117" i="7"/>
  <c r="S115" i="7"/>
  <c r="U93" i="7"/>
  <c r="AN104" i="7"/>
  <c r="AF90" i="7"/>
  <c r="AJ98" i="7"/>
  <c r="W141" i="7"/>
  <c r="L82" i="7"/>
  <c r="AA146" i="7"/>
  <c r="L123" i="7"/>
  <c r="AJ97" i="7"/>
  <c r="AT93" i="7"/>
  <c r="O124" i="7"/>
  <c r="Y93" i="7"/>
  <c r="W143" i="7"/>
  <c r="K91" i="7"/>
  <c r="M85" i="7"/>
  <c r="S83" i="7"/>
  <c r="AN86" i="7"/>
  <c r="AA81" i="7"/>
  <c r="V84" i="7"/>
  <c r="U83" i="7"/>
  <c r="Y143" i="7"/>
  <c r="AL109" i="7"/>
  <c r="P135" i="7"/>
  <c r="N109" i="7"/>
  <c r="X141" i="7"/>
  <c r="Q110" i="7"/>
  <c r="AA88" i="7"/>
  <c r="U129" i="7"/>
  <c r="K144" i="7"/>
  <c r="L125" i="7"/>
  <c r="T73" i="7"/>
  <c r="R71" i="7"/>
  <c r="X83" i="7"/>
  <c r="K131" i="7"/>
  <c r="AE102" i="7"/>
  <c r="AM102" i="7"/>
  <c r="R135" i="7"/>
  <c r="AA80" i="7"/>
  <c r="Y78" i="7"/>
  <c r="N79" i="7"/>
  <c r="AE114" i="7"/>
  <c r="AR95" i="7"/>
  <c r="AH85" i="7"/>
  <c r="AR87" i="7"/>
  <c r="O135" i="7"/>
  <c r="AL96" i="7"/>
  <c r="W85" i="7"/>
  <c r="Z97" i="7"/>
  <c r="AE94" i="7"/>
  <c r="AI82" i="7"/>
  <c r="N146" i="7"/>
  <c r="AD71" i="7"/>
  <c r="S72" i="7"/>
  <c r="Q70" i="7"/>
  <c r="AT105" i="7"/>
  <c r="AJ140" i="7"/>
  <c r="AU143" i="7"/>
  <c r="AF120" i="7"/>
  <c r="N94" i="7"/>
  <c r="AS99" i="7"/>
  <c r="AK95" i="7"/>
  <c r="O133" i="7"/>
  <c r="S90" i="7"/>
  <c r="W86" i="7"/>
  <c r="AF143" i="7"/>
  <c r="S94" i="7"/>
  <c r="X77" i="7"/>
  <c r="J75" i="7"/>
  <c r="AR109" i="7"/>
  <c r="AP101" i="7"/>
  <c r="AC141" i="7"/>
  <c r="R122" i="7"/>
  <c r="AH130" i="7"/>
  <c r="AR132" i="7"/>
  <c r="AU127" i="7"/>
  <c r="AM111" i="7"/>
  <c r="AU111" i="7"/>
  <c r="AU89" i="7"/>
  <c r="AA97" i="7"/>
  <c r="M139" i="7"/>
  <c r="AA138" i="7"/>
  <c r="AE92" i="7"/>
  <c r="AR83" i="7"/>
  <c r="R130" i="7"/>
  <c r="V126" i="7"/>
  <c r="AD126" i="7"/>
  <c r="K99" i="7"/>
  <c r="AE111" i="7"/>
  <c r="AQ115" i="7"/>
  <c r="AK101" i="7"/>
  <c r="AN90" i="7"/>
  <c r="AI89" i="7"/>
  <c r="J81" i="7"/>
  <c r="AR82" i="7"/>
  <c r="X94" i="7"/>
  <c r="P127" i="7"/>
  <c r="S106" i="7"/>
  <c r="V101" i="7"/>
  <c r="V139" i="7"/>
  <c r="AI96" i="7"/>
  <c r="AI90" i="7"/>
  <c r="AG142" i="7"/>
  <c r="R87" i="7"/>
  <c r="AC81" i="7"/>
  <c r="AI84" i="7"/>
  <c r="AA130" i="7"/>
  <c r="AJ139" i="7"/>
  <c r="U124" i="7"/>
  <c r="AB131" i="7"/>
  <c r="AR139" i="7"/>
  <c r="X119" i="7"/>
  <c r="AL133" i="7"/>
  <c r="AB123" i="7"/>
  <c r="AP129" i="7"/>
  <c r="AL125" i="7"/>
  <c r="AQ122" i="7"/>
  <c r="AR123" i="7"/>
  <c r="AJ137" i="7"/>
  <c r="AP143" i="7"/>
  <c r="Y126" i="7"/>
  <c r="AB129" i="7"/>
  <c r="S120" i="7"/>
  <c r="AU140" i="7"/>
  <c r="AG126" i="7"/>
  <c r="AL131" i="7"/>
  <c r="AB121" i="7"/>
  <c r="AL115" i="7"/>
  <c r="W100" i="7"/>
  <c r="X101" i="7"/>
  <c r="AS100" i="7"/>
  <c r="W101" i="7"/>
  <c r="T98" i="7"/>
  <c r="AP127" i="7"/>
  <c r="AB113" i="7"/>
  <c r="T105" i="7"/>
  <c r="AD99" i="7"/>
  <c r="AM125" i="7"/>
  <c r="AI121" i="7"/>
  <c r="Q103" i="7"/>
  <c r="AA135" i="7"/>
  <c r="AQ143" i="7"/>
  <c r="AS137" i="7"/>
  <c r="AA119" i="7"/>
  <c r="AI103" i="7"/>
  <c r="K136" i="7"/>
  <c r="S100" i="7"/>
  <c r="AU103" i="7"/>
  <c r="AD124" i="7"/>
  <c r="AS112" i="7"/>
  <c r="AR146" i="7"/>
  <c r="AE147" i="7"/>
  <c r="AA142" i="7"/>
  <c r="AN146" i="7"/>
  <c r="AO124" i="7"/>
  <c r="L117" i="7"/>
  <c r="AP85" i="7"/>
  <c r="AL97" i="7"/>
  <c r="AO100" i="7"/>
  <c r="AF91" i="7"/>
  <c r="V142" i="7"/>
  <c r="Y145" i="7"/>
  <c r="N134" i="7"/>
  <c r="AB140" i="7"/>
  <c r="K123" i="7"/>
  <c r="N126" i="7"/>
  <c r="AA131" i="7"/>
  <c r="AF136" i="7"/>
  <c r="AC133" i="7"/>
  <c r="L116" i="7"/>
  <c r="AT142" i="7"/>
  <c r="AG129" i="7"/>
  <c r="AB124" i="7"/>
  <c r="O111" i="7"/>
  <c r="R114" i="7"/>
  <c r="AT134" i="7"/>
  <c r="AI123" i="7"/>
  <c r="AC117" i="7"/>
  <c r="N102" i="7"/>
  <c r="P104" i="7"/>
  <c r="AO121" i="7"/>
  <c r="AA107" i="7"/>
  <c r="P96" i="7"/>
  <c r="Z106" i="7"/>
  <c r="J90" i="7"/>
  <c r="AT118" i="7"/>
  <c r="AE103" i="7"/>
  <c r="AH106" i="7"/>
  <c r="T92" i="7"/>
  <c r="K83" i="7"/>
  <c r="AT110" i="7"/>
  <c r="AJ100" i="7"/>
  <c r="AF96" i="7"/>
  <c r="O144" i="7"/>
  <c r="Q146" i="7"/>
  <c r="AT92" i="7"/>
  <c r="AL84" i="7"/>
  <c r="AM89" i="7"/>
  <c r="AR98" i="7"/>
  <c r="AH88" i="7"/>
  <c r="AG87" i="7"/>
  <c r="AJ94" i="7"/>
  <c r="AC87" i="7"/>
  <c r="AD88" i="7"/>
  <c r="Y83" i="7"/>
  <c r="AQ105" i="7"/>
  <c r="AF94" i="7"/>
  <c r="T82" i="7"/>
  <c r="Y87" i="7"/>
  <c r="K129" i="7"/>
  <c r="S137" i="7"/>
  <c r="V140" i="7"/>
  <c r="AS116" i="7"/>
  <c r="AD101" i="7"/>
  <c r="AG104" i="7"/>
  <c r="R89" i="7"/>
  <c r="AR107" i="7"/>
  <c r="AO104" i="7"/>
  <c r="U84" i="7"/>
  <c r="V85" i="7"/>
  <c r="AQ81" i="7"/>
  <c r="AT88" i="7"/>
  <c r="AN110" i="7"/>
  <c r="AS115" i="7"/>
  <c r="N84" i="7"/>
  <c r="AG103" i="7"/>
  <c r="K81" i="7"/>
  <c r="R144" i="7"/>
  <c r="W142" i="7"/>
  <c r="Z145" i="7"/>
  <c r="AD141" i="7"/>
  <c r="AG144" i="7"/>
  <c r="W134" i="7"/>
  <c r="K122" i="7"/>
  <c r="AL141" i="7"/>
  <c r="AH137" i="7"/>
  <c r="P119" i="7"/>
  <c r="O118" i="7"/>
  <c r="Q120" i="7"/>
  <c r="AS140" i="7"/>
  <c r="AN135" i="7"/>
  <c r="AD125" i="7"/>
  <c r="T115" i="7"/>
  <c r="L107" i="7"/>
  <c r="AF119" i="7"/>
  <c r="AK124" i="7"/>
  <c r="AC116" i="7"/>
  <c r="L99" i="7"/>
  <c r="AN119" i="7"/>
  <c r="AM118" i="7"/>
  <c r="AJ115" i="7"/>
  <c r="U100" i="7"/>
  <c r="N93" i="7"/>
  <c r="AC146" i="7"/>
  <c r="N131" i="7"/>
  <c r="AT147" i="7"/>
  <c r="AO142" i="7"/>
  <c r="AF133" i="7"/>
  <c r="W124" i="7"/>
  <c r="AQ136" i="7"/>
  <c r="AC122" i="7"/>
  <c r="AK130" i="7"/>
  <c r="T113" i="7"/>
  <c r="O108" i="7"/>
  <c r="AK114" i="7"/>
  <c r="AP119" i="7"/>
  <c r="AC106" i="7"/>
  <c r="M90" i="7"/>
  <c r="AU108" i="7"/>
  <c r="AP103" i="7"/>
  <c r="Y86" i="7"/>
  <c r="X85" i="7"/>
  <c r="P140" i="7"/>
  <c r="O139" i="7"/>
  <c r="AS92" i="7"/>
  <c r="AO88" i="7"/>
  <c r="AL93" i="7"/>
  <c r="AE86" i="7"/>
  <c r="AR122" i="7"/>
  <c r="R96" i="7"/>
  <c r="R127" i="7"/>
  <c r="L121" i="7"/>
  <c r="AO126" i="7"/>
  <c r="AI120" i="7"/>
  <c r="AN109" i="7"/>
  <c r="AK106" i="7"/>
  <c r="Y94" i="7"/>
  <c r="W109" i="7"/>
  <c r="O101" i="7"/>
  <c r="AI143" i="7"/>
  <c r="AI135" i="7"/>
  <c r="AP134" i="7"/>
  <c r="Y117" i="7"/>
  <c r="AF116" i="7"/>
  <c r="Q101" i="7"/>
  <c r="AM115" i="7"/>
  <c r="AN108" i="7"/>
  <c r="P84" i="7"/>
  <c r="J135" i="7"/>
  <c r="N95" i="7"/>
  <c r="AC85" i="7"/>
  <c r="X118" i="7"/>
  <c r="AL105" i="7"/>
  <c r="O81" i="7"/>
  <c r="L147" i="7"/>
  <c r="AU120" i="7"/>
  <c r="S141" i="7"/>
  <c r="AD136" i="7"/>
  <c r="AP132" i="7"/>
  <c r="R145" i="7"/>
  <c r="AD140" i="7"/>
  <c r="H99" i="7"/>
  <c r="P107" i="7"/>
  <c r="I100" i="7"/>
  <c r="Q108" i="7"/>
  <c r="J101" i="7"/>
  <c r="R109" i="7"/>
  <c r="L103" i="7"/>
  <c r="M104" i="7"/>
  <c r="N105" i="7"/>
  <c r="Y116" i="7"/>
  <c r="Z117" i="7"/>
  <c r="S110" i="7"/>
  <c r="AA118" i="7"/>
  <c r="K102" i="7"/>
  <c r="T111" i="7"/>
  <c r="AB119" i="7"/>
  <c r="O106" i="7"/>
  <c r="U112" i="7"/>
  <c r="AC120" i="7"/>
  <c r="V113" i="7"/>
  <c r="AD121" i="7"/>
  <c r="W114" i="7"/>
  <c r="AE122" i="7"/>
  <c r="AJ127" i="7"/>
  <c r="AR135" i="7"/>
  <c r="X115" i="7"/>
  <c r="AK128" i="7"/>
  <c r="AS136" i="7"/>
  <c r="AL129" i="7"/>
  <c r="AT137" i="7"/>
  <c r="AM130" i="7"/>
  <c r="AU138" i="7"/>
  <c r="AN131" i="7"/>
  <c r="AF123" i="7"/>
  <c r="AO132" i="7"/>
  <c r="AG124" i="7"/>
  <c r="AH125" i="7"/>
  <c r="AP133" i="7"/>
  <c r="AI126" i="7"/>
  <c r="AQ134" i="7"/>
  <c r="R56" i="9"/>
  <c r="Q56" i="2"/>
  <c r="L101" i="7"/>
  <c r="AB117" i="7"/>
  <c r="AF121" i="7"/>
  <c r="AT135" i="7"/>
  <c r="AQ132" i="7"/>
  <c r="Y108" i="7"/>
  <c r="V105" i="7"/>
  <c r="AC112" i="7"/>
  <c r="AM122" i="7"/>
  <c r="AP125" i="7"/>
  <c r="J100" i="7"/>
  <c r="O105" i="7"/>
  <c r="AD120" i="7"/>
  <c r="AT136" i="7"/>
  <c r="AF122" i="7"/>
  <c r="R102" i="7"/>
  <c r="Z110" i="7"/>
  <c r="AD114" i="7"/>
  <c r="AT130" i="7"/>
  <c r="S103" i="7"/>
  <c r="P102" i="7"/>
  <c r="N100" i="7"/>
  <c r="AA113" i="7"/>
  <c r="AE117" i="7"/>
  <c r="AL124" i="7"/>
  <c r="Q102" i="7"/>
  <c r="AA112" i="7"/>
  <c r="AM124" i="7"/>
  <c r="AN125" i="7"/>
  <c r="M102" i="7"/>
  <c r="U110" i="7"/>
  <c r="AG122" i="7"/>
  <c r="K100" i="7"/>
  <c r="AH123" i="7"/>
  <c r="AG116" i="7"/>
  <c r="AK120" i="7"/>
  <c r="AR127" i="7"/>
  <c r="AQ126" i="7"/>
  <c r="R108" i="7"/>
  <c r="AA117" i="7"/>
  <c r="W113" i="7"/>
  <c r="AM129" i="7"/>
  <c r="AH124" i="7"/>
  <c r="T104" i="7"/>
  <c r="AH118" i="7"/>
  <c r="O99" i="7"/>
  <c r="AU131" i="7"/>
  <c r="N103" i="7"/>
  <c r="AC118" i="7"/>
  <c r="AI124" i="7"/>
  <c r="AM128" i="7"/>
  <c r="R101" i="7"/>
  <c r="AH117" i="7"/>
  <c r="S102" i="7"/>
  <c r="AS128" i="7"/>
  <c r="L102" i="7"/>
  <c r="T110" i="7"/>
  <c r="AE121" i="7"/>
  <c r="AU137" i="7"/>
  <c r="AI125" i="7"/>
  <c r="P105" i="7"/>
  <c r="O104" i="7"/>
  <c r="T109" i="7"/>
  <c r="AJ125" i="7"/>
  <c r="AU136" i="7"/>
  <c r="Z109" i="7"/>
  <c r="AA110" i="7"/>
  <c r="X107" i="7"/>
  <c r="AF115" i="7"/>
  <c r="M103" i="7"/>
  <c r="AB118" i="7"/>
  <c r="AJ126" i="7"/>
  <c r="X114" i="7"/>
  <c r="AQ133" i="7"/>
  <c r="U105" i="7"/>
  <c r="AI119" i="7"/>
  <c r="AE115" i="7"/>
  <c r="AN124" i="7"/>
  <c r="AG119" i="7"/>
  <c r="I98" i="7"/>
  <c r="Y114" i="7"/>
  <c r="V111" i="7"/>
  <c r="AR133" i="7"/>
  <c r="AN129" i="7"/>
  <c r="T103" i="7"/>
  <c r="AI118" i="7"/>
  <c r="AD113" i="7"/>
  <c r="AT129" i="7"/>
  <c r="H98" i="7"/>
  <c r="N104" i="7"/>
  <c r="S109" i="7"/>
  <c r="AR134" i="7"/>
  <c r="AN130" i="7"/>
  <c r="N98" i="7"/>
  <c r="AB112" i="7"/>
  <c r="AM123" i="7"/>
  <c r="AO125" i="7"/>
  <c r="L98" i="7"/>
  <c r="AB114" i="7"/>
  <c r="AK123" i="7"/>
  <c r="AO127" i="7"/>
  <c r="M98" i="7"/>
  <c r="AG118" i="7"/>
  <c r="AC114" i="7"/>
  <c r="AT131" i="7"/>
  <c r="Q106" i="7"/>
  <c r="Z115" i="7"/>
  <c r="AD119" i="7"/>
  <c r="AK126" i="7"/>
  <c r="AO130" i="7"/>
  <c r="AB111" i="7"/>
  <c r="AL121" i="7"/>
  <c r="AN123" i="7"/>
  <c r="P106" i="7"/>
  <c r="Y115" i="7"/>
  <c r="U111" i="7"/>
  <c r="AK127" i="7"/>
  <c r="AO131" i="7"/>
  <c r="P100" i="7"/>
  <c r="V106" i="7"/>
  <c r="AJ120" i="7"/>
  <c r="AR128" i="7"/>
  <c r="AP126" i="7"/>
  <c r="T106" i="7"/>
  <c r="Z112" i="7"/>
  <c r="AJ122" i="7"/>
  <c r="AS131" i="7"/>
  <c r="AP128" i="7"/>
  <c r="U106" i="7"/>
  <c r="S104" i="7"/>
  <c r="W108" i="7"/>
  <c r="AK122" i="7"/>
  <c r="J99" i="7"/>
  <c r="S108" i="7"/>
  <c r="W112" i="7"/>
  <c r="AS134" i="7"/>
  <c r="AP131" i="7"/>
  <c r="P99" i="7"/>
  <c r="U104" i="7"/>
  <c r="AJ119" i="7"/>
  <c r="W106" i="7"/>
  <c r="AU130" i="7"/>
  <c r="I99" i="7"/>
  <c r="K101" i="7"/>
  <c r="AC119" i="7"/>
  <c r="AS135" i="7"/>
  <c r="AG123" i="7"/>
  <c r="AG117" i="7"/>
  <c r="W107" i="7"/>
  <c r="AK121" i="7"/>
  <c r="AQ127" i="7"/>
  <c r="M99" i="7"/>
  <c r="AH120" i="7"/>
  <c r="AC115" i="7"/>
  <c r="AT132" i="7"/>
  <c r="AQ129" i="7"/>
  <c r="N99" i="7"/>
  <c r="Z111" i="7"/>
  <c r="AD115" i="7"/>
  <c r="AU132" i="7"/>
  <c r="AD89" i="7"/>
  <c r="W82" i="7"/>
  <c r="S139" i="7"/>
  <c r="R138" i="7"/>
  <c r="M133" i="7"/>
  <c r="AI147" i="7"/>
  <c r="Y137" i="7"/>
  <c r="U133" i="7"/>
  <c r="AM143" i="7"/>
  <c r="AQ147" i="7"/>
  <c r="X128" i="7"/>
  <c r="U125" i="7"/>
  <c r="K115" i="7"/>
  <c r="AS141" i="7"/>
  <c r="AN136" i="7"/>
  <c r="AA123" i="7"/>
  <c r="L108" i="7"/>
  <c r="Y121" i="7"/>
  <c r="AQ131" i="7"/>
  <c r="AL126" i="7"/>
  <c r="AE119" i="7"/>
  <c r="AB116" i="7"/>
  <c r="M101" i="7"/>
  <c r="AF112" i="7"/>
  <c r="AL118" i="7"/>
  <c r="AG113" i="7"/>
  <c r="R98" i="7"/>
  <c r="I89" i="7"/>
  <c r="AL110" i="7"/>
  <c r="AP114" i="7"/>
  <c r="Z98" i="7"/>
  <c r="N86" i="7"/>
  <c r="P88" i="7"/>
  <c r="AS109" i="7"/>
  <c r="AE95" i="7"/>
  <c r="Z90" i="7"/>
  <c r="AO87" i="7"/>
  <c r="AJ82" i="7"/>
  <c r="AU97" i="7"/>
  <c r="AK87" i="7"/>
  <c r="AL88" i="7"/>
  <c r="AP96" i="7"/>
  <c r="AF86" i="7"/>
  <c r="AS103" i="7"/>
  <c r="AA85" i="7"/>
  <c r="AB86" i="7"/>
  <c r="AM101" i="7"/>
  <c r="AP104" i="7"/>
  <c r="S81" i="7"/>
  <c r="T138" i="7"/>
  <c r="R136" i="7"/>
  <c r="N132" i="7"/>
  <c r="AN111" i="7"/>
  <c r="AJ107" i="7"/>
  <c r="AC100" i="7"/>
  <c r="AF103" i="7"/>
  <c r="Y96" i="7"/>
  <c r="AI98" i="7"/>
  <c r="AG96" i="7"/>
  <c r="T83" i="7"/>
  <c r="AR86" i="7"/>
  <c r="AI105" i="7"/>
  <c r="AR114" i="7"/>
  <c r="AC99" i="7"/>
  <c r="AF102" i="7"/>
  <c r="Y95" i="7"/>
  <c r="O141" i="7"/>
  <c r="Q143" i="7"/>
  <c r="T139" i="7"/>
  <c r="Y144" i="7"/>
  <c r="O134" i="7"/>
  <c r="AC140" i="7"/>
  <c r="Z137" i="7"/>
  <c r="O126" i="7"/>
  <c r="J121" i="7"/>
  <c r="AK140" i="7"/>
  <c r="Z129" i="7"/>
  <c r="AE134" i="7"/>
  <c r="N117" i="7"/>
  <c r="AQ138" i="7"/>
  <c r="AF127" i="7"/>
  <c r="AK132" i="7"/>
  <c r="K106" i="7"/>
  <c r="J105" i="7"/>
  <c r="AO128" i="7"/>
  <c r="AI122" i="7"/>
  <c r="U108" i="7"/>
  <c r="AH121" i="7"/>
  <c r="R105" i="7"/>
  <c r="AF111" i="7"/>
  <c r="AE110" i="7"/>
  <c r="AI114" i="7"/>
  <c r="P95" i="7"/>
  <c r="M92" i="7"/>
  <c r="O146" i="7"/>
  <c r="AB145" i="7"/>
  <c r="Q134" i="7"/>
  <c r="M130" i="7"/>
  <c r="AI136" i="7"/>
  <c r="AK138" i="7"/>
  <c r="X125" i="7"/>
  <c r="O116" i="7"/>
  <c r="R119" i="7"/>
  <c r="AS138" i="7"/>
  <c r="AN133" i="7"/>
  <c r="AJ129" i="7"/>
  <c r="AA120" i="7"/>
  <c r="N107" i="7"/>
  <c r="AN117" i="7"/>
  <c r="AR121" i="7"/>
  <c r="AH111" i="7"/>
  <c r="U98" i="7"/>
  <c r="L89" i="7"/>
  <c r="AS106" i="7"/>
  <c r="AH95" i="7"/>
  <c r="T144" i="7"/>
  <c r="N138" i="7"/>
  <c r="AU86" i="7"/>
  <c r="AR99" i="7"/>
  <c r="AC84" i="7"/>
  <c r="AU125" i="7"/>
  <c r="AJ114" i="7"/>
  <c r="N92" i="7"/>
  <c r="AL147" i="7"/>
  <c r="P125" i="7"/>
  <c r="AF117" i="7"/>
  <c r="AH119" i="7"/>
  <c r="R103" i="7"/>
  <c r="AU116" i="7"/>
  <c r="X93" i="7"/>
  <c r="W92" i="7"/>
  <c r="AF118" i="7"/>
  <c r="R126" i="7"/>
  <c r="X124" i="7"/>
  <c r="S119" i="7"/>
  <c r="AG125" i="7"/>
  <c r="M105" i="7"/>
  <c r="AL122" i="7"/>
  <c r="AR120" i="7"/>
  <c r="AK105" i="7"/>
  <c r="AD143" i="7"/>
  <c r="O96" i="7"/>
  <c r="Y85" i="7"/>
  <c r="Z120" i="7"/>
  <c r="AO108" i="7"/>
  <c r="P82" i="7"/>
  <c r="AU96" i="7"/>
  <c r="AS142" i="7"/>
  <c r="AR117" i="7"/>
  <c r="W125" i="7"/>
  <c r="X140" i="7"/>
  <c r="AL128" i="7"/>
  <c r="O98" i="7"/>
  <c r="P81" i="7"/>
  <c r="I116" i="7"/>
  <c r="J117" i="7"/>
  <c r="K118" i="7"/>
  <c r="L119" i="7"/>
  <c r="M120" i="7"/>
  <c r="N121" i="7"/>
  <c r="O122" i="7"/>
  <c r="Q124" i="7"/>
  <c r="T127" i="7"/>
  <c r="AB135" i="7"/>
  <c r="P123" i="7"/>
  <c r="U128" i="7"/>
  <c r="AC136" i="7"/>
  <c r="V129" i="7"/>
  <c r="AD137" i="7"/>
  <c r="W130" i="7"/>
  <c r="AE138" i="7"/>
  <c r="X131" i="7"/>
  <c r="Y132" i="7"/>
  <c r="R125" i="7"/>
  <c r="Z133" i="7"/>
  <c r="AG140" i="7"/>
  <c r="S126" i="7"/>
  <c r="AH141" i="7"/>
  <c r="H115" i="7"/>
  <c r="AA134" i="7"/>
  <c r="AI142" i="7"/>
  <c r="AJ143" i="7"/>
  <c r="AK144" i="7"/>
  <c r="AF139" i="7"/>
  <c r="AL145" i="7"/>
  <c r="AN147" i="7"/>
  <c r="AM146" i="7"/>
  <c r="Q72" i="2"/>
  <c r="M118" i="7"/>
  <c r="V127" i="7"/>
  <c r="Y130" i="7"/>
  <c r="AN145" i="7"/>
  <c r="U120" i="7"/>
  <c r="AC128" i="7"/>
  <c r="Z125" i="7"/>
  <c r="AI134" i="7"/>
  <c r="I115" i="7"/>
  <c r="AB134" i="7"/>
  <c r="P122" i="7"/>
  <c r="AH140" i="7"/>
  <c r="AG139" i="7"/>
  <c r="T122" i="7"/>
  <c r="AE133" i="7"/>
  <c r="Z128" i="7"/>
  <c r="P118" i="7"/>
  <c r="R118" i="7"/>
  <c r="N114" i="7"/>
  <c r="AL138" i="7"/>
  <c r="Z126" i="7"/>
  <c r="AR144" i="7"/>
  <c r="N119" i="7"/>
  <c r="AD135" i="7"/>
  <c r="P121" i="7"/>
  <c r="AF137" i="7"/>
  <c r="Q116" i="7"/>
  <c r="AK136" i="7"/>
  <c r="AH133" i="7"/>
  <c r="AR143" i="7"/>
  <c r="J116" i="7"/>
  <c r="R124" i="7"/>
  <c r="W129" i="7"/>
  <c r="AI141" i="7"/>
  <c r="AM145" i="7"/>
  <c r="M115" i="7"/>
  <c r="X126" i="7"/>
  <c r="AH136" i="7"/>
  <c r="AS147" i="7"/>
  <c r="O115" i="7"/>
  <c r="AE131" i="7"/>
  <c r="AH134" i="7"/>
  <c r="AS145" i="7"/>
  <c r="O120" i="7"/>
  <c r="R123" i="7"/>
  <c r="Z131" i="7"/>
  <c r="AJ141" i="7"/>
  <c r="R117" i="7"/>
  <c r="V121" i="7"/>
  <c r="AD129" i="7"/>
  <c r="Y124" i="7"/>
  <c r="X123" i="7"/>
  <c r="K117" i="7"/>
  <c r="U127" i="7"/>
  <c r="AE137" i="7"/>
  <c r="AJ142" i="7"/>
  <c r="Q119" i="7"/>
  <c r="N116" i="7"/>
  <c r="AF134" i="7"/>
  <c r="AO143" i="7"/>
  <c r="AJ138" i="7"/>
  <c r="T125" i="7"/>
  <c r="W128" i="7"/>
  <c r="AH139" i="7"/>
  <c r="AK142" i="7"/>
  <c r="O114" i="7"/>
  <c r="AL137" i="7"/>
  <c r="AO140" i="7"/>
  <c r="AS144" i="7"/>
  <c r="L118" i="7"/>
  <c r="AC135" i="7"/>
  <c r="X130" i="7"/>
  <c r="S125" i="7"/>
  <c r="O117" i="7"/>
  <c r="U123" i="7"/>
  <c r="AA129" i="7"/>
  <c r="AN142" i="7"/>
  <c r="V122" i="7"/>
  <c r="AF132" i="7"/>
  <c r="AO141" i="7"/>
  <c r="AU147" i="7"/>
  <c r="I114" i="7"/>
  <c r="AB133" i="7"/>
  <c r="AE136" i="7"/>
  <c r="AA132" i="7"/>
  <c r="AG138" i="7"/>
  <c r="S118" i="7"/>
  <c r="W122" i="7"/>
  <c r="AE130" i="7"/>
  <c r="AP141" i="7"/>
  <c r="AT145" i="7"/>
  <c r="M119" i="7"/>
  <c r="H114" i="7"/>
  <c r="Y131" i="7"/>
  <c r="AF138" i="7"/>
  <c r="R120" i="7"/>
  <c r="AB130" i="7"/>
  <c r="V124" i="7"/>
  <c r="AK139" i="7"/>
  <c r="AI137" i="7"/>
  <c r="T120" i="7"/>
  <c r="AB128" i="7"/>
  <c r="P116" i="7"/>
  <c r="AA127" i="7"/>
  <c r="AN140" i="7"/>
  <c r="J115" i="7"/>
  <c r="U126" i="7"/>
  <c r="Q122" i="7"/>
  <c r="AO146" i="7"/>
  <c r="AL143" i="7"/>
  <c r="P115" i="7"/>
  <c r="AM138" i="7"/>
  <c r="AA126" i="7"/>
  <c r="AU146" i="7"/>
  <c r="N120" i="7"/>
  <c r="Q123" i="7"/>
  <c r="Z132" i="7"/>
  <c r="AK143" i="7"/>
  <c r="AC131" i="7"/>
  <c r="Y127" i="7"/>
  <c r="AP144" i="7"/>
  <c r="AL140" i="7"/>
  <c r="AJ136" i="7"/>
  <c r="Y125" i="7"/>
  <c r="AP142" i="7"/>
  <c r="K116" i="7"/>
  <c r="AC134" i="7"/>
  <c r="X129" i="7"/>
  <c r="AP147" i="7"/>
  <c r="AM144" i="7"/>
  <c r="T119" i="7"/>
  <c r="AB127" i="7"/>
  <c r="AF131" i="7"/>
  <c r="AN139" i="7"/>
  <c r="O121" i="7"/>
  <c r="V128" i="7"/>
  <c r="AO147" i="7"/>
  <c r="AA133" i="7"/>
  <c r="S121" i="7"/>
  <c r="AD132" i="7"/>
  <c r="AG135" i="7"/>
  <c r="AQ145" i="7"/>
  <c r="AM141" i="7"/>
  <c r="Q117" i="7"/>
  <c r="AC129" i="7"/>
  <c r="AG133" i="7"/>
  <c r="AK137" i="7"/>
  <c r="AT89" i="7"/>
  <c r="AU90" i="7"/>
  <c r="AS104" i="7"/>
  <c r="AN99" i="7"/>
  <c r="V81" i="7"/>
  <c r="U141" i="7"/>
  <c r="J130" i="7"/>
  <c r="L132" i="7"/>
  <c r="AA139" i="7"/>
  <c r="Q129" i="7"/>
  <c r="AN144" i="7"/>
  <c r="AP146" i="7"/>
  <c r="S123" i="7"/>
  <c r="P120" i="7"/>
  <c r="J114" i="7"/>
  <c r="AQ139" i="7"/>
  <c r="AF128" i="7"/>
  <c r="X120" i="7"/>
  <c r="K107" i="7"/>
  <c r="Q113" i="7"/>
  <c r="AP130" i="7"/>
  <c r="X112" i="7"/>
  <c r="W111" i="7"/>
  <c r="T108" i="7"/>
  <c r="AT126" i="7"/>
  <c r="AD110" i="7"/>
  <c r="AB108" i="7"/>
  <c r="Y105" i="7"/>
  <c r="AJ108" i="7"/>
  <c r="AA99" i="7"/>
  <c r="W95" i="7"/>
  <c r="L84" i="7"/>
  <c r="AM103" i="7"/>
  <c r="AP106" i="7"/>
  <c r="AC93" i="7"/>
  <c r="Y89" i="7"/>
  <c r="N143" i="7"/>
  <c r="AU93" i="7"/>
  <c r="AI81" i="7"/>
  <c r="AT96" i="7"/>
  <c r="AI85" i="7"/>
  <c r="AJ86" i="7"/>
  <c r="AU101" i="7"/>
  <c r="AN94" i="7"/>
  <c r="AO95" i="7"/>
  <c r="AR102" i="7"/>
  <c r="Z84" i="7"/>
  <c r="AT108" i="7"/>
  <c r="AH96" i="7"/>
  <c r="AB90" i="7"/>
  <c r="AC147" i="7"/>
  <c r="J128" i="7"/>
  <c r="M131" i="7"/>
  <c r="AA98" i="7"/>
  <c r="AR115" i="7"/>
  <c r="W94" i="7"/>
  <c r="U92" i="7"/>
  <c r="N85" i="7"/>
  <c r="AL101" i="7"/>
  <c r="AF95" i="7"/>
  <c r="S82" i="7"/>
  <c r="X87" i="7"/>
  <c r="AT84" i="7"/>
  <c r="AP84" i="7"/>
  <c r="AN82" i="7"/>
  <c r="AU117" i="7"/>
  <c r="AQ113" i="7"/>
  <c r="AJ106" i="7"/>
  <c r="U91" i="7"/>
  <c r="Q87" i="7"/>
  <c r="P142" i="7"/>
  <c r="L138" i="7"/>
  <c r="V141" i="7"/>
  <c r="U140" i="7"/>
  <c r="N133" i="7"/>
  <c r="S130" i="7"/>
  <c r="R129" i="7"/>
  <c r="AR147" i="7"/>
  <c r="S122" i="7"/>
  <c r="W126" i="7"/>
  <c r="M116" i="7"/>
  <c r="AI130" i="7"/>
  <c r="AA122" i="7"/>
  <c r="AJ131" i="7"/>
  <c r="S114" i="7"/>
  <c r="X111" i="7"/>
  <c r="AS132" i="7"/>
  <c r="O102" i="7"/>
  <c r="Z113" i="7"/>
  <c r="AB107" i="7"/>
  <c r="W102" i="7"/>
  <c r="AP121" i="7"/>
  <c r="T99" i="7"/>
  <c r="S136" i="7"/>
  <c r="T137" i="7"/>
  <c r="AS146" i="7"/>
  <c r="U122" i="7"/>
  <c r="AE132" i="7"/>
  <c r="N115" i="7"/>
  <c r="AI128" i="7"/>
  <c r="AF125" i="7"/>
  <c r="S112" i="7"/>
  <c r="M106" i="7"/>
  <c r="AF109" i="7"/>
  <c r="AJ113" i="7"/>
  <c r="AO118" i="7"/>
  <c r="S96" i="7"/>
  <c r="AT107" i="7"/>
  <c r="AF93" i="7"/>
  <c r="AB89" i="7"/>
  <c r="V83" i="7"/>
  <c r="S143" i="7"/>
  <c r="M137" i="7"/>
  <c r="AS84" i="7"/>
  <c r="AN87" i="7"/>
  <c r="AT124" i="7"/>
  <c r="AQ121" i="7"/>
  <c r="Y103" i="7"/>
  <c r="AK146" i="7"/>
  <c r="W132" i="7"/>
  <c r="AL123" i="7"/>
  <c r="Y110" i="7"/>
  <c r="P101" i="7"/>
  <c r="AE100" i="7"/>
  <c r="AH103" i="7"/>
  <c r="P85" i="7"/>
  <c r="AR130" i="7"/>
  <c r="Y111" i="7"/>
  <c r="Y133" i="7"/>
  <c r="AM139" i="7"/>
  <c r="AU139" i="7"/>
  <c r="AS129" i="7"/>
  <c r="AI111" i="7"/>
  <c r="AH102" i="7"/>
  <c r="M81" i="7"/>
  <c r="S132" i="7"/>
  <c r="AP123" i="7"/>
  <c r="M94" i="7"/>
  <c r="AP82" i="7"/>
  <c r="AU95" i="7"/>
  <c r="AN92" i="7"/>
  <c r="AI91" i="7"/>
  <c r="AR89" i="7"/>
  <c r="X81" i="7"/>
  <c r="P113" i="7"/>
  <c r="AB101" i="7"/>
  <c r="L114" i="7"/>
  <c r="V112" i="7"/>
  <c r="R93" i="7"/>
  <c r="X113" i="7"/>
  <c r="AU112" i="7"/>
  <c r="H136" i="7"/>
  <c r="I137" i="7"/>
  <c r="J138" i="7"/>
  <c r="K139" i="7"/>
  <c r="Q145" i="7"/>
  <c r="R146" i="7"/>
  <c r="L140" i="7"/>
  <c r="S147" i="7"/>
  <c r="M141" i="7"/>
  <c r="P144" i="7"/>
  <c r="N142" i="7"/>
  <c r="O143" i="7"/>
  <c r="Q93" i="2"/>
  <c r="S146" i="7"/>
  <c r="O137" i="7"/>
  <c r="Q140" i="7"/>
  <c r="S144" i="7"/>
  <c r="M140" i="7"/>
  <c r="T142" i="7"/>
  <c r="V145" i="7"/>
  <c r="T145" i="7"/>
  <c r="H135" i="7"/>
  <c r="T147" i="7"/>
  <c r="Q139" i="7"/>
  <c r="I136" i="7"/>
  <c r="N141" i="7"/>
  <c r="U143" i="7"/>
  <c r="L135" i="7"/>
  <c r="R141" i="7"/>
  <c r="X147" i="7"/>
  <c r="Q142" i="7"/>
  <c r="V147" i="7"/>
  <c r="J137" i="7"/>
  <c r="O142" i="7"/>
  <c r="R140" i="7"/>
  <c r="V144" i="7"/>
  <c r="M136" i="7"/>
  <c r="S142" i="7"/>
  <c r="M138" i="7"/>
  <c r="Q144" i="7"/>
  <c r="K138" i="7"/>
  <c r="Y147" i="7"/>
  <c r="X146" i="7"/>
  <c r="N137" i="7"/>
  <c r="P139" i="7"/>
  <c r="L137" i="7"/>
  <c r="R143" i="7"/>
  <c r="L139" i="7"/>
  <c r="P143" i="7"/>
  <c r="M135" i="7"/>
  <c r="P138" i="7"/>
  <c r="W145" i="7"/>
  <c r="O138" i="7"/>
  <c r="T143" i="7"/>
  <c r="N139" i="7"/>
  <c r="P141" i="7"/>
  <c r="AS88" i="7"/>
  <c r="AN83" i="7"/>
  <c r="AK96" i="7"/>
  <c r="AE90" i="7"/>
  <c r="X144" i="7"/>
  <c r="Q137" i="7"/>
  <c r="S131" i="7"/>
  <c r="X136" i="7"/>
  <c r="T132" i="7"/>
  <c r="AI139" i="7"/>
  <c r="AO145" i="7"/>
  <c r="AE135" i="7"/>
  <c r="AB132" i="7"/>
  <c r="Q121" i="7"/>
  <c r="AI131" i="7"/>
  <c r="AM135" i="7"/>
  <c r="AK133" i="7"/>
  <c r="V118" i="7"/>
  <c r="M109" i="7"/>
  <c r="AO129" i="7"/>
  <c r="AS133" i="7"/>
  <c r="U109" i="7"/>
  <c r="AA115" i="7"/>
  <c r="L100" i="7"/>
  <c r="AP122" i="7"/>
  <c r="S99" i="7"/>
  <c r="AK117" i="7"/>
  <c r="W103" i="7"/>
  <c r="Q97" i="7"/>
  <c r="AS117" i="7"/>
  <c r="AO113" i="7"/>
  <c r="AG105" i="7"/>
  <c r="S91" i="7"/>
  <c r="J82" i="7"/>
  <c r="AI99" i="7"/>
  <c r="AH98" i="7"/>
  <c r="AB92" i="7"/>
  <c r="R82" i="7"/>
  <c r="AR94" i="7"/>
  <c r="AG83" i="7"/>
  <c r="AH84" i="7"/>
  <c r="AQ97" i="7"/>
  <c r="AK91" i="7"/>
  <c r="AU105" i="7"/>
  <c r="AI93" i="7"/>
  <c r="AH92" i="7"/>
  <c r="AL100" i="7"/>
  <c r="AO103" i="7"/>
  <c r="Z88" i="7"/>
  <c r="X86" i="7"/>
  <c r="AB146" i="7"/>
  <c r="Q135" i="7"/>
  <c r="L130" i="7"/>
  <c r="AU118" i="7"/>
  <c r="AQ114" i="7"/>
  <c r="AB99" i="7"/>
  <c r="O86" i="7"/>
  <c r="L83" i="7"/>
  <c r="AU110" i="7"/>
  <c r="AK100" i="7"/>
  <c r="AN103" i="7"/>
  <c r="AR81" i="7"/>
  <c r="AM81" i="7"/>
  <c r="AM109" i="7"/>
  <c r="AP112" i="7"/>
  <c r="AB98" i="7"/>
  <c r="R88" i="7"/>
  <c r="P86" i="7"/>
  <c r="K137" i="7"/>
  <c r="J136" i="7"/>
  <c r="S138" i="7"/>
  <c r="R137" i="7"/>
  <c r="M132" i="7"/>
  <c r="AJ147" i="7"/>
  <c r="Y136" i="7"/>
  <c r="V133" i="7"/>
  <c r="AQ146" i="7"/>
  <c r="AG136" i="7"/>
  <c r="T123" i="7"/>
  <c r="AP137" i="7"/>
  <c r="P111" i="7"/>
  <c r="W118" i="7"/>
  <c r="Z121" i="7"/>
  <c r="AN127" i="7"/>
  <c r="AR131" i="7"/>
  <c r="AJ123" i="7"/>
  <c r="AG120" i="7"/>
  <c r="Q104" i="7"/>
  <c r="AU126" i="7"/>
  <c r="AL117" i="7"/>
  <c r="AH113" i="7"/>
  <c r="Z105" i="7"/>
  <c r="L91" i="7"/>
  <c r="N145" i="7"/>
  <c r="H147" i="7"/>
  <c r="AA144" i="7"/>
  <c r="P133" i="7"/>
  <c r="L129" i="7"/>
  <c r="AA128" i="7"/>
  <c r="AH135" i="7"/>
  <c r="AL139" i="7"/>
  <c r="Q118" i="7"/>
  <c r="AR137" i="7"/>
  <c r="AD123" i="7"/>
  <c r="AE124" i="7"/>
  <c r="P109" i="7"/>
  <c r="L105" i="7"/>
  <c r="AU124" i="7"/>
  <c r="AA104" i="7"/>
  <c r="AG110" i="7"/>
  <c r="AB105" i="7"/>
  <c r="Q94" i="7"/>
  <c r="W84" i="7"/>
  <c r="AL99" i="7"/>
  <c r="AO102" i="7"/>
  <c r="AG94" i="7"/>
  <c r="R142" i="7"/>
  <c r="L136" i="7"/>
  <c r="AR91" i="7"/>
  <c r="AH81" i="7"/>
  <c r="AP97" i="7"/>
  <c r="AN118" i="7"/>
  <c r="L90" i="7"/>
  <c r="AA136" i="7"/>
  <c r="AD139" i="7"/>
  <c r="AS130" i="7"/>
  <c r="X109" i="7"/>
  <c r="AR113" i="7"/>
  <c r="AG102" i="7"/>
  <c r="X110" i="7"/>
  <c r="V108" i="7"/>
  <c r="X132" i="7"/>
  <c r="AD130" i="7"/>
  <c r="AR136" i="7"/>
  <c r="X108" i="7"/>
  <c r="AE107" i="7"/>
  <c r="AF100" i="7"/>
  <c r="O140" i="7"/>
  <c r="U144" i="7"/>
  <c r="Y138" i="7"/>
  <c r="AN121" i="7"/>
  <c r="AK81" i="7"/>
  <c r="AU113" i="7"/>
  <c r="L109" i="7"/>
  <c r="X97" i="7"/>
  <c r="Z116" i="7"/>
  <c r="AT87" i="7"/>
  <c r="AL127" i="7"/>
  <c r="I145" i="7"/>
  <c r="H144" i="7"/>
  <c r="J146" i="7"/>
  <c r="K147" i="7"/>
  <c r="Q101" i="2"/>
  <c r="L145" i="7"/>
  <c r="I143" i="7"/>
  <c r="O147" i="7"/>
  <c r="M146" i="7"/>
  <c r="M143" i="7"/>
  <c r="I144" i="7"/>
  <c r="L146" i="7"/>
  <c r="J145" i="7"/>
  <c r="M147" i="7"/>
  <c r="K143" i="7"/>
  <c r="N144" i="7"/>
  <c r="K146" i="7"/>
  <c r="L144" i="7"/>
  <c r="Q147" i="7"/>
  <c r="O145" i="7"/>
  <c r="H143" i="7"/>
  <c r="J143" i="7"/>
  <c r="M145" i="7"/>
  <c r="AU98" i="7"/>
  <c r="I83" i="7"/>
  <c r="H82" i="7"/>
  <c r="O89" i="7"/>
  <c r="P90" i="7"/>
  <c r="Q91" i="7"/>
  <c r="J84" i="7"/>
  <c r="L86" i="7"/>
  <c r="N88" i="7"/>
  <c r="R92" i="7"/>
  <c r="U95" i="7"/>
  <c r="X98" i="7"/>
  <c r="AF106" i="7"/>
  <c r="S93" i="7"/>
  <c r="Y99" i="7"/>
  <c r="AG107" i="7"/>
  <c r="K85" i="7"/>
  <c r="Z100" i="7"/>
  <c r="AH108" i="7"/>
  <c r="M87" i="7"/>
  <c r="T94" i="7"/>
  <c r="AB102" i="7"/>
  <c r="AC103" i="7"/>
  <c r="AD104" i="7"/>
  <c r="AO115" i="7"/>
  <c r="AP116" i="7"/>
  <c r="V96" i="7"/>
  <c r="AI109" i="7"/>
  <c r="AQ117" i="7"/>
  <c r="AJ110" i="7"/>
  <c r="AR118" i="7"/>
  <c r="W97" i="7"/>
  <c r="AK111" i="7"/>
  <c r="AS119" i="7"/>
  <c r="AA101" i="7"/>
  <c r="AL112" i="7"/>
  <c r="AT120" i="7"/>
  <c r="AE105" i="7"/>
  <c r="AM113" i="7"/>
  <c r="AU121" i="7"/>
  <c r="AN114" i="7"/>
  <c r="R39" i="9"/>
  <c r="Q39" i="2"/>
  <c r="AA92" i="7"/>
  <c r="AP107" i="7"/>
  <c r="AD95" i="7"/>
  <c r="AL91" i="7"/>
  <c r="AQ84" i="7"/>
  <c r="R91" i="7"/>
  <c r="AF105" i="7"/>
  <c r="AC102" i="7"/>
  <c r="AE104" i="7"/>
  <c r="AN113" i="7"/>
  <c r="AH91" i="7"/>
  <c r="AJ93" i="7"/>
  <c r="AK86" i="7"/>
  <c r="AJ85" i="7"/>
  <c r="AT95" i="7"/>
  <c r="AS90" i="7"/>
  <c r="W89" i="7"/>
  <c r="S85" i="7"/>
  <c r="AO107" i="7"/>
  <c r="AM105" i="7"/>
  <c r="AI101" i="7"/>
  <c r="P83" i="7"/>
  <c r="O82" i="7"/>
  <c r="AH101" i="7"/>
  <c r="AA94" i="7"/>
  <c r="AT113" i="7"/>
  <c r="AA87" i="7"/>
  <c r="AB88" i="7"/>
  <c r="AS105" i="7"/>
  <c r="AF88" i="7"/>
  <c r="AJ92" i="7"/>
  <c r="AR100" i="7"/>
  <c r="AG85" i="7"/>
  <c r="AJ88" i="7"/>
  <c r="AU99" i="7"/>
  <c r="AH82" i="7"/>
  <c r="AQ91" i="7"/>
  <c r="AT94" i="7"/>
  <c r="AU91" i="7"/>
  <c r="N82" i="7"/>
  <c r="O83" i="7"/>
  <c r="AG101" i="7"/>
  <c r="AD98" i="7"/>
  <c r="AR112" i="7"/>
  <c r="O84" i="7"/>
  <c r="S88" i="7"/>
  <c r="AC98" i="7"/>
  <c r="V91" i="7"/>
  <c r="AM108" i="7"/>
  <c r="AF87" i="7"/>
  <c r="Q82" i="7"/>
  <c r="T85" i="7"/>
  <c r="AE96" i="7"/>
  <c r="AM92" i="7"/>
  <c r="AG86" i="7"/>
  <c r="AR97" i="7"/>
  <c r="AS86" i="7"/>
  <c r="I82" i="7"/>
  <c r="K84" i="7"/>
  <c r="V95" i="7"/>
  <c r="AD103" i="7"/>
  <c r="AI108" i="7"/>
  <c r="AF89" i="7"/>
  <c r="AI92" i="7"/>
  <c r="AR101" i="7"/>
  <c r="AM88" i="7"/>
  <c r="AL87" i="7"/>
  <c r="AO86" i="7"/>
  <c r="AT91" i="7"/>
  <c r="X90" i="7"/>
  <c r="U87" i="7"/>
  <c r="AH100" i="7"/>
  <c r="AQ109" i="7"/>
  <c r="W90" i="7"/>
  <c r="R85" i="7"/>
  <c r="AJ103" i="7"/>
  <c r="AE98" i="7"/>
  <c r="AU114" i="7"/>
  <c r="X84" i="7"/>
  <c r="AO101" i="7"/>
  <c r="AL98" i="7"/>
  <c r="AE87" i="7"/>
  <c r="AD82" i="7"/>
  <c r="AI87" i="7"/>
  <c r="AK89" i="7"/>
  <c r="AN88" i="7"/>
  <c r="AL82" i="7"/>
  <c r="AO85" i="7"/>
  <c r="AS89" i="7"/>
  <c r="AQ83" i="7"/>
  <c r="Z94" i="7"/>
  <c r="V90" i="7"/>
  <c r="AL106" i="7"/>
  <c r="AS113" i="7"/>
  <c r="X89" i="7"/>
  <c r="AC94" i="7"/>
  <c r="V87" i="7"/>
  <c r="AS110" i="7"/>
  <c r="AH87" i="7"/>
  <c r="AI88" i="7"/>
  <c r="AS98" i="7"/>
  <c r="AU88" i="7"/>
  <c r="J83" i="7"/>
  <c r="M86" i="7"/>
  <c r="Y98" i="7"/>
  <c r="AO114" i="7"/>
  <c r="AK110" i="7"/>
  <c r="AA84" i="7"/>
  <c r="AB85" i="7"/>
  <c r="AL95" i="7"/>
  <c r="AN89" i="7"/>
  <c r="AQ88" i="7"/>
  <c r="Q83" i="7"/>
  <c r="R84" i="7"/>
  <c r="AC95" i="7"/>
  <c r="AP108" i="7"/>
  <c r="AR110" i="7"/>
  <c r="Q84" i="7"/>
  <c r="T87" i="7"/>
  <c r="V89" i="7"/>
  <c r="AI102" i="7"/>
  <c r="AN107" i="7"/>
  <c r="AP102" i="7"/>
  <c r="AT106" i="7"/>
  <c r="AG89" i="7"/>
  <c r="AK93" i="7"/>
  <c r="AS101" i="7"/>
  <c r="AO93" i="7"/>
  <c r="AQ95" i="7"/>
  <c r="AR92" i="7"/>
  <c r="AQ87" i="7"/>
  <c r="AT90" i="7"/>
  <c r="R83" i="7"/>
  <c r="Y90" i="7"/>
  <c r="AF97" i="7"/>
  <c r="AJ101" i="7"/>
  <c r="AB93" i="7"/>
  <c r="AC82" i="7"/>
  <c r="AJ89" i="7"/>
  <c r="AT99" i="7"/>
  <c r="H81" i="7"/>
  <c r="O88" i="7"/>
  <c r="AG106" i="7"/>
  <c r="AP115" i="7"/>
  <c r="AS118" i="7"/>
  <c r="AC86" i="7"/>
  <c r="AD87" i="7"/>
  <c r="AS102" i="7"/>
  <c r="AO90" i="7"/>
  <c r="AN85" i="7"/>
  <c r="T86" i="7"/>
  <c r="AB94" i="7"/>
  <c r="AJ102" i="7"/>
  <c r="AS111" i="7"/>
  <c r="S86" i="7"/>
  <c r="AC96" i="7"/>
  <c r="AP109" i="7"/>
  <c r="W83" i="7"/>
  <c r="AD90" i="7"/>
  <c r="AU107" i="7"/>
  <c r="AB84" i="7"/>
  <c r="AN96" i="7"/>
  <c r="AM95" i="7"/>
  <c r="AP94" i="7"/>
  <c r="AI83" i="7"/>
  <c r="AM83" i="7"/>
  <c r="AU87" i="7"/>
  <c r="R86" i="7"/>
  <c r="S87" i="7"/>
  <c r="AB96" i="7"/>
  <c r="AO109" i="7"/>
  <c r="AM107" i="7"/>
  <c r="S84" i="7"/>
  <c r="AN105" i="7"/>
  <c r="AK102" i="7"/>
  <c r="AI100" i="7"/>
  <c r="AB81" i="7"/>
  <c r="AU100" i="7"/>
  <c r="AO82" i="7"/>
  <c r="L85" i="7"/>
  <c r="S92" i="7"/>
  <c r="T93" i="7"/>
  <c r="AQ116" i="7"/>
  <c r="AL111" i="7"/>
  <c r="Y82" i="7"/>
  <c r="AE88" i="7"/>
  <c r="AK94" i="7"/>
  <c r="AT103" i="7"/>
  <c r="AG82" i="7"/>
  <c r="AP91" i="7"/>
  <c r="V88" i="7"/>
  <c r="AF98" i="7"/>
  <c r="AK103" i="7"/>
  <c r="U88" i="7"/>
  <c r="AK104" i="7"/>
  <c r="AM106" i="7"/>
  <c r="U81" i="7"/>
  <c r="AE91" i="7"/>
  <c r="AC89" i="7"/>
  <c r="AH94" i="7"/>
  <c r="AM99" i="7"/>
  <c r="Y81" i="7"/>
  <c r="AD86" i="7"/>
  <c r="AO97" i="7"/>
  <c r="AT102" i="7"/>
  <c r="AF84" i="7"/>
  <c r="AL90" i="7"/>
  <c r="AJ84" i="7"/>
  <c r="AK85" i="7"/>
  <c r="AR84" i="7"/>
  <c r="T88" i="7"/>
  <c r="AJ104" i="7"/>
  <c r="AP110" i="7"/>
  <c r="AU115" i="7"/>
  <c r="M82" i="7"/>
  <c r="Z95" i="7"/>
  <c r="Q86" i="7"/>
  <c r="AS114" i="7"/>
  <c r="U86" i="7"/>
  <c r="AG98" i="7"/>
  <c r="AL103" i="7"/>
  <c r="AT111" i="7"/>
  <c r="AD83" i="7"/>
  <c r="AE84" i="7"/>
  <c r="AN93" i="7"/>
  <c r="AP83" i="7"/>
  <c r="N87" i="7"/>
  <c r="U94" i="7"/>
  <c r="Z99" i="7"/>
  <c r="AA100" i="7"/>
  <c r="AT119" i="7"/>
  <c r="AG90" i="7"/>
  <c r="AN97" i="7"/>
  <c r="AU104" i="7"/>
  <c r="AS94" i="7"/>
  <c r="AP87" i="7"/>
  <c r="AJ81" i="7"/>
  <c r="Y91" i="7"/>
  <c r="AN106" i="7"/>
  <c r="AA93" i="7"/>
  <c r="AT112" i="7"/>
  <c r="X91" i="7"/>
  <c r="AF99" i="7"/>
  <c r="AB95" i="7"/>
  <c r="AQ110" i="7"/>
  <c r="AF92" i="7"/>
  <c r="AJ96" i="7"/>
  <c r="AI95" i="7"/>
  <c r="AH90" i="7"/>
  <c r="AP98" i="7"/>
  <c r="AL94" i="7"/>
  <c r="AM91" i="7"/>
  <c r="AE83" i="7"/>
  <c r="AR96" i="7"/>
  <c r="AL86" i="7"/>
  <c r="AM87" i="7"/>
  <c r="AP86" i="7"/>
  <c r="AT86" i="7"/>
  <c r="W91" i="7"/>
  <c r="AA95" i="7"/>
  <c r="AE99" i="7"/>
  <c r="N83" i="7"/>
  <c r="L81" i="7"/>
  <c r="AB97" i="7"/>
  <c r="AO110" i="7"/>
  <c r="AI104" i="7"/>
  <c r="AG88" i="7"/>
  <c r="W88" i="7"/>
  <c r="AO106" i="7"/>
  <c r="AQ108" i="7"/>
  <c r="AM104" i="7"/>
  <c r="AO94" i="7"/>
  <c r="AK90" i="7"/>
  <c r="AQ96" i="7"/>
  <c r="AR85" i="7"/>
  <c r="P89" i="7"/>
  <c r="W96" i="7"/>
  <c r="AH107" i="7"/>
  <c r="AJ109" i="7"/>
  <c r="AM112" i="7"/>
  <c r="Z83" i="7"/>
  <c r="AO98" i="7"/>
  <c r="AM96" i="7"/>
  <c r="AF81" i="7"/>
  <c r="AQ92" i="7"/>
  <c r="AR93" i="7"/>
  <c r="AK82" i="7"/>
  <c r="AU92" i="7"/>
  <c r="AM84" i="7"/>
  <c r="Z92" i="7"/>
  <c r="AD96" i="7"/>
  <c r="AE97" i="7"/>
  <c r="N81" i="7"/>
  <c r="Y92" i="7"/>
  <c r="AG100" i="7"/>
  <c r="AD97" i="7"/>
  <c r="AR111" i="7"/>
  <c r="V82" i="7"/>
  <c r="AG93" i="7"/>
  <c r="Z86" i="7"/>
  <c r="AR104" i="7"/>
  <c r="AQ103" i="7"/>
  <c r="Z82" i="7"/>
  <c r="AA83" i="7"/>
  <c r="AQ99" i="7"/>
  <c r="AS97" i="7"/>
  <c r="AG81" i="7"/>
  <c r="AO89" i="7"/>
  <c r="AS93" i="7"/>
  <c r="AN84" i="7"/>
  <c r="AR88" i="7"/>
  <c r="X92" i="7"/>
  <c r="U89" i="7"/>
  <c r="AC97" i="7"/>
  <c r="AQ111" i="7"/>
  <c r="T89" i="7"/>
  <c r="AJ105" i="7"/>
  <c r="AP111" i="7"/>
  <c r="AT115" i="7"/>
  <c r="AH89" i="7"/>
  <c r="AO96" i="7"/>
  <c r="AU102" i="7"/>
  <c r="AM86" i="7"/>
  <c r="AJ83" i="7"/>
  <c r="AQ82" i="7"/>
  <c r="AQ86" i="7"/>
  <c r="AU106" i="7"/>
  <c r="AI94" i="7"/>
  <c r="AB87" i="7"/>
  <c r="AC88" i="7"/>
  <c r="H90" i="7"/>
  <c r="I91" i="7"/>
  <c r="J92" i="7"/>
  <c r="K93" i="7"/>
  <c r="M95" i="7"/>
  <c r="P98" i="7"/>
  <c r="X106" i="7"/>
  <c r="N96" i="7"/>
  <c r="Q99" i="7"/>
  <c r="Y107" i="7"/>
  <c r="R100" i="7"/>
  <c r="Z108" i="7"/>
  <c r="T102" i="7"/>
  <c r="U103" i="7"/>
  <c r="L94" i="7"/>
  <c r="V104" i="7"/>
  <c r="AG115" i="7"/>
  <c r="AH116" i="7"/>
  <c r="O97" i="7"/>
  <c r="AA109" i="7"/>
  <c r="AI117" i="7"/>
  <c r="S101" i="7"/>
  <c r="AB110" i="7"/>
  <c r="AJ118" i="7"/>
  <c r="W105" i="7"/>
  <c r="AC111" i="7"/>
  <c r="AK119" i="7"/>
  <c r="AD112" i="7"/>
  <c r="AL120" i="7"/>
  <c r="AE113" i="7"/>
  <c r="AM121" i="7"/>
  <c r="AR126" i="7"/>
  <c r="AS127" i="7"/>
  <c r="AT128" i="7"/>
  <c r="AU129" i="7"/>
  <c r="AO123" i="7"/>
  <c r="AF114" i="7"/>
  <c r="AN122" i="7"/>
  <c r="AP124" i="7"/>
  <c r="AQ125" i="7"/>
  <c r="R47" i="9"/>
  <c r="Q47" i="2"/>
  <c r="Z101" i="7"/>
  <c r="AH109" i="7"/>
  <c r="AS120" i="7"/>
  <c r="K92" i="7"/>
  <c r="R99" i="7"/>
  <c r="AH115" i="7"/>
  <c r="AL119" i="7"/>
  <c r="AT127" i="7"/>
  <c r="O91" i="7"/>
  <c r="M89" i="7"/>
  <c r="T96" i="7"/>
  <c r="AH110" i="7"/>
  <c r="AK113" i="7"/>
  <c r="Q95" i="7"/>
  <c r="Z104" i="7"/>
  <c r="AC107" i="7"/>
  <c r="S97" i="7"/>
  <c r="AM117" i="7"/>
  <c r="O90" i="7"/>
  <c r="N89" i="7"/>
  <c r="AP117" i="7"/>
  <c r="AL113" i="7"/>
  <c r="L93" i="7"/>
  <c r="Z107" i="7"/>
  <c r="W104" i="7"/>
  <c r="AE112" i="7"/>
  <c r="AU128" i="7"/>
  <c r="X100" i="7"/>
  <c r="V98" i="7"/>
  <c r="AP118" i="7"/>
  <c r="AL114" i="7"/>
  <c r="P91" i="7"/>
  <c r="U96" i="7"/>
  <c r="AB103" i="7"/>
  <c r="AF107" i="7"/>
  <c r="W98" i="7"/>
  <c r="T95" i="7"/>
  <c r="AC104" i="7"/>
  <c r="AI110" i="7"/>
  <c r="AM114" i="7"/>
  <c r="P97" i="7"/>
  <c r="T101" i="7"/>
  <c r="AB109" i="7"/>
  <c r="AA108" i="7"/>
  <c r="AO122" i="7"/>
  <c r="P92" i="7"/>
  <c r="Y101" i="7"/>
  <c r="W99" i="7"/>
  <c r="AQ119" i="7"/>
  <c r="AU123" i="7"/>
  <c r="X99" i="7"/>
  <c r="V97" i="7"/>
  <c r="AQ118" i="7"/>
  <c r="AU122" i="7"/>
  <c r="X105" i="7"/>
  <c r="U102" i="7"/>
  <c r="AJ117" i="7"/>
  <c r="AF113" i="7"/>
  <c r="AQ124" i="7"/>
  <c r="Q93" i="7"/>
  <c r="Z102" i="7"/>
  <c r="AG109" i="7"/>
  <c r="S95" i="7"/>
  <c r="AN116" i="7"/>
  <c r="M91" i="7"/>
  <c r="AB106" i="7"/>
  <c r="AH112" i="7"/>
  <c r="Y100" i="7"/>
  <c r="AD105" i="7"/>
  <c r="AJ111" i="7"/>
  <c r="AN115" i="7"/>
  <c r="H89" i="7"/>
  <c r="Q98" i="7"/>
  <c r="V103" i="7"/>
  <c r="AC110" i="7"/>
  <c r="AR125" i="7"/>
  <c r="R94" i="7"/>
  <c r="AB104" i="7"/>
  <c r="AO117" i="7"/>
  <c r="AF108" i="7"/>
  <c r="AT122" i="7"/>
  <c r="X102" i="7"/>
  <c r="U99" i="7"/>
  <c r="AP120" i="7"/>
  <c r="AA105" i="7"/>
  <c r="AS123" i="7"/>
  <c r="Q92" i="7"/>
  <c r="AG108" i="7"/>
  <c r="AE106" i="7"/>
  <c r="AR119" i="7"/>
  <c r="AT121" i="7"/>
  <c r="I90" i="7"/>
  <c r="Y106" i="7"/>
  <c r="AG114" i="7"/>
  <c r="AK118" i="7"/>
  <c r="AS126" i="7"/>
  <c r="U97" i="7"/>
  <c r="AA103" i="7"/>
  <c r="AJ112" i="7"/>
  <c r="AS121" i="7"/>
  <c r="P94" i="7"/>
  <c r="V100" i="7"/>
  <c r="AI113" i="7"/>
  <c r="AL116" i="7"/>
  <c r="T140" i="7"/>
  <c r="I129" i="7"/>
  <c r="AF144" i="7"/>
  <c r="AH146" i="7"/>
  <c r="P128" i="7"/>
  <c r="J122" i="7"/>
  <c r="AL142" i="7"/>
  <c r="AH138" i="7"/>
  <c r="W127" i="7"/>
  <c r="AR140" i="7"/>
  <c r="AE127" i="7"/>
  <c r="AC125" i="7"/>
  <c r="N110" i="7"/>
  <c r="J106" i="7"/>
  <c r="AN128" i="7"/>
  <c r="AK125" i="7"/>
  <c r="O103" i="7"/>
  <c r="Z114" i="7"/>
  <c r="R106" i="7"/>
  <c r="AQ123" i="7"/>
  <c r="AS125" i="7"/>
  <c r="AC109" i="7"/>
  <c r="V102" i="7"/>
  <c r="X104" i="7"/>
  <c r="AK109" i="7"/>
  <c r="AD102" i="7"/>
  <c r="Y97" i="7"/>
  <c r="R90" i="7"/>
  <c r="I81" i="7"/>
  <c r="AR108" i="7"/>
  <c r="AO105" i="7"/>
  <c r="AA91" i="7"/>
  <c r="W87" i="7"/>
  <c r="P145" i="7"/>
  <c r="AP88" i="7"/>
  <c r="AQ93" i="7"/>
  <c r="AP92" i="7"/>
  <c r="AF82" i="7"/>
  <c r="AT100" i="7"/>
  <c r="AJ90" i="7"/>
  <c r="AE85" i="7"/>
  <c r="AQ101" i="7"/>
  <c r="AP100" i="7"/>
  <c r="AG91" i="7"/>
  <c r="AE89" i="7"/>
  <c r="AK99" i="7"/>
  <c r="AE93" i="7"/>
  <c r="AA89" i="7"/>
  <c r="AA145" i="7"/>
  <c r="AM110" i="7"/>
  <c r="AP113" i="7"/>
  <c r="X95" i="7"/>
  <c r="M84" i="7"/>
  <c r="K82" i="7"/>
  <c r="AT109" i="7"/>
  <c r="AJ99" i="7"/>
  <c r="AD93" i="7"/>
  <c r="AA90" i="7"/>
  <c r="AS82" i="7"/>
  <c r="AS87" i="7"/>
  <c r="AE101" i="7"/>
  <c r="AO111" i="7"/>
  <c r="W93" i="7"/>
  <c r="T90" i="7"/>
  <c r="U147" i="7"/>
  <c r="I135" i="7"/>
  <c r="K130" i="7"/>
  <c r="J129" i="7"/>
  <c r="L131" i="7"/>
  <c r="AB139" i="7"/>
  <c r="Q128" i="7"/>
  <c r="N125" i="7"/>
  <c r="AN143" i="7"/>
  <c r="Y128" i="7"/>
  <c r="AD133" i="7"/>
  <c r="L115" i="7"/>
  <c r="AU142" i="7"/>
  <c r="AH129" i="7"/>
  <c r="AM134" i="7"/>
  <c r="O110" i="7"/>
  <c r="R113" i="7"/>
  <c r="AU134" i="7"/>
  <c r="AE118" i="7"/>
  <c r="AB115" i="7"/>
  <c r="Y112" i="7"/>
  <c r="P103" i="7"/>
  <c r="AA106" i="7"/>
  <c r="AD109" i="7"/>
  <c r="AC108" i="7"/>
  <c r="R97" i="7"/>
  <c r="K90" i="7"/>
  <c r="M144" i="7"/>
  <c r="K128" i="7"/>
  <c r="AR145" i="7"/>
  <c r="Z127" i="7"/>
  <c r="AD131" i="7"/>
  <c r="M114" i="7"/>
  <c r="AP135" i="7"/>
  <c r="AM132" i="7"/>
  <c r="W116" i="7"/>
  <c r="Z119" i="7"/>
  <c r="AS122" i="7"/>
  <c r="AQ120" i="7"/>
  <c r="AD107" i="7"/>
  <c r="T97" i="7"/>
  <c r="P93" i="7"/>
  <c r="AQ104" i="7"/>
  <c r="AK98" i="7"/>
  <c r="AN101" i="7"/>
  <c r="Z87" i="7"/>
  <c r="U82" i="7"/>
  <c r="W147" i="7"/>
  <c r="Q141" i="7"/>
  <c r="AP81" i="7"/>
  <c r="AQ90" i="7"/>
  <c r="AN95" i="7"/>
  <c r="AM94" i="7"/>
  <c r="AD85" i="7"/>
  <c r="AF110" i="7"/>
  <c r="AO119" i="7"/>
  <c r="K89" i="7"/>
  <c r="AJ145" i="7"/>
  <c r="U130" i="7"/>
  <c r="AR129" i="7"/>
  <c r="O100" i="7"/>
  <c r="AA96" i="7"/>
  <c r="AF101" i="7"/>
  <c r="AD116" i="7"/>
  <c r="J144" i="7"/>
  <c r="W123" i="7"/>
  <c r="W115" i="7"/>
  <c r="AC113" i="7"/>
  <c r="AD106" i="7"/>
  <c r="AM120" i="7"/>
  <c r="AP90" i="7"/>
  <c r="AK97" i="7"/>
  <c r="Z93" i="7"/>
  <c r="O112" i="7"/>
  <c r="Q90" i="7"/>
  <c r="N136" i="7"/>
  <c r="AQ142" i="7"/>
  <c r="Q107" i="7"/>
  <c r="AA102" i="7"/>
  <c r="AF85" i="7"/>
  <c r="AI140" i="7"/>
  <c r="AE120" i="7"/>
  <c r="AH99" i="7"/>
  <c r="L133" i="7"/>
  <c r="M134" i="7"/>
  <c r="N135" i="7"/>
  <c r="O136" i="7"/>
  <c r="H129" i="7"/>
  <c r="P137" i="7"/>
  <c r="I130" i="7"/>
  <c r="J131" i="7"/>
  <c r="R139" i="7"/>
  <c r="Y146" i="7"/>
  <c r="X145" i="7"/>
  <c r="Z147" i="7"/>
  <c r="Q138" i="7"/>
  <c r="T141" i="7"/>
  <c r="U142" i="7"/>
  <c r="V143" i="7"/>
  <c r="K132" i="7"/>
  <c r="S140" i="7"/>
  <c r="W144" i="7"/>
  <c r="Q86" i="2"/>
  <c r="N129" i="7"/>
  <c r="R133" i="7"/>
  <c r="AB143" i="7"/>
  <c r="L128" i="7"/>
  <c r="W139" i="7"/>
  <c r="Z142" i="7"/>
  <c r="V137" i="7"/>
  <c r="AC144" i="7"/>
  <c r="T136" i="7"/>
  <c r="P132" i="7"/>
  <c r="AA143" i="7"/>
  <c r="X139" i="7"/>
  <c r="AD145" i="7"/>
  <c r="AB144" i="7"/>
  <c r="O130" i="7"/>
  <c r="S134" i="7"/>
  <c r="AE146" i="7"/>
  <c r="M129" i="7"/>
  <c r="Q133" i="7"/>
  <c r="AC145" i="7"/>
  <c r="T135" i="7"/>
  <c r="W138" i="7"/>
  <c r="Z141" i="7"/>
  <c r="U137" i="7"/>
  <c r="M128" i="7"/>
  <c r="P131" i="7"/>
  <c r="AF147" i="7"/>
  <c r="N130" i="7"/>
  <c r="R134" i="7"/>
  <c r="AD146" i="7"/>
  <c r="U136" i="7"/>
  <c r="Q132" i="7"/>
  <c r="Y140" i="7"/>
  <c r="V138" i="7"/>
  <c r="Y141" i="7"/>
  <c r="S135" i="7"/>
  <c r="AO84" i="7"/>
  <c r="AQ102" i="7"/>
  <c r="AR103" i="7"/>
  <c r="Z85" i="7"/>
  <c r="AA86" i="7"/>
  <c r="L126" i="7"/>
  <c r="T134" i="7"/>
  <c r="M127" i="7"/>
  <c r="U135" i="7"/>
  <c r="N128" i="7"/>
  <c r="V136" i="7"/>
  <c r="J124" i="7"/>
  <c r="O129" i="7"/>
  <c r="W137" i="7"/>
  <c r="I123" i="7"/>
  <c r="P130" i="7"/>
  <c r="Q131" i="7"/>
  <c r="H122" i="7"/>
  <c r="R132" i="7"/>
  <c r="Z140" i="7"/>
  <c r="AG147" i="7"/>
  <c r="Y139" i="7"/>
  <c r="AA141" i="7"/>
  <c r="K125" i="7"/>
  <c r="AB142" i="7"/>
  <c r="X138" i="7"/>
  <c r="AF146" i="7"/>
  <c r="S133" i="7"/>
  <c r="AC143" i="7"/>
  <c r="AD144" i="7"/>
  <c r="AE145" i="7"/>
  <c r="Q79" i="2"/>
  <c r="O125" i="7"/>
  <c r="R128" i="7"/>
  <c r="AI145" i="7"/>
  <c r="T133" i="7"/>
  <c r="P129" i="7"/>
  <c r="AG146" i="7"/>
  <c r="I122" i="7"/>
  <c r="AC137" i="7"/>
  <c r="Q125" i="7"/>
  <c r="P124" i="7"/>
  <c r="V131" i="7"/>
  <c r="Z135" i="7"/>
  <c r="AF141" i="7"/>
  <c r="W133" i="7"/>
  <c r="Z136" i="7"/>
  <c r="M123" i="7"/>
  <c r="M126" i="7"/>
  <c r="X137" i="7"/>
  <c r="AH147" i="7"/>
  <c r="AE144" i="7"/>
  <c r="K121" i="7"/>
  <c r="P126" i="7"/>
  <c r="S129" i="7"/>
  <c r="AJ146" i="7"/>
  <c r="L122" i="7"/>
  <c r="X134" i="7"/>
  <c r="AG143" i="7"/>
  <c r="AC139" i="7"/>
  <c r="N127" i="7"/>
  <c r="J123" i="7"/>
  <c r="AA140" i="7"/>
  <c r="M121" i="7"/>
  <c r="AD138" i="7"/>
  <c r="Z134" i="7"/>
  <c r="AK145" i="7"/>
  <c r="T130" i="7"/>
  <c r="Q127" i="7"/>
  <c r="AF142" i="7"/>
  <c r="AK147" i="7"/>
  <c r="V135" i="7"/>
  <c r="Q130" i="7"/>
  <c r="AB141" i="7"/>
  <c r="O123" i="7"/>
  <c r="W131" i="7"/>
  <c r="AG141" i="7"/>
  <c r="AL146" i="7"/>
  <c r="T129" i="7"/>
  <c r="X133" i="7"/>
  <c r="AI144" i="7"/>
  <c r="AE140" i="7"/>
  <c r="U131" i="7"/>
  <c r="Y135" i="7"/>
  <c r="AA137" i="7"/>
  <c r="AE141" i="7"/>
  <c r="O128" i="7"/>
  <c r="R131" i="7"/>
  <c r="AC142" i="7"/>
  <c r="T128" i="7"/>
  <c r="AE139" i="7"/>
  <c r="AF140" i="7"/>
  <c r="S127" i="7"/>
  <c r="Q126" i="7"/>
  <c r="S128" i="7"/>
  <c r="V132" i="7"/>
  <c r="AH144" i="7"/>
  <c r="W136" i="7"/>
  <c r="Z139" i="7"/>
  <c r="AF145" i="7"/>
  <c r="AB136" i="7"/>
  <c r="AH142" i="7"/>
  <c r="AM147" i="7"/>
  <c r="M122" i="7"/>
  <c r="Y134" i="7"/>
  <c r="AC138" i="7"/>
  <c r="AA147" i="7"/>
  <c r="P136" i="7"/>
  <c r="AE143" i="7"/>
  <c r="AG145" i="7"/>
  <c r="W135" i="7"/>
  <c r="AK141" i="7"/>
  <c r="Z130" i="7"/>
  <c r="T124" i="7"/>
  <c r="O119" i="7"/>
  <c r="AO137" i="7"/>
  <c r="Z122" i="7"/>
  <c r="P112" i="7"/>
  <c r="U117" i="7"/>
  <c r="I105" i="7"/>
  <c r="AU135" i="7"/>
  <c r="AJ124" i="7"/>
  <c r="AD118" i="7"/>
  <c r="S107" i="7"/>
  <c r="J98" i="7"/>
  <c r="AR124" i="7"/>
  <c r="AJ116" i="7"/>
  <c r="U101" i="7"/>
  <c r="M93" i="7"/>
  <c r="AN112" i="7"/>
  <c r="AR116" i="7"/>
  <c r="AC101" i="7"/>
  <c r="X96" i="7"/>
  <c r="Q89" i="7"/>
  <c r="AQ107" i="7"/>
  <c r="AG97" i="7"/>
  <c r="V86" i="7"/>
  <c r="U85" i="7"/>
  <c r="Q81" i="7"/>
  <c r="J147" i="7"/>
  <c r="AS91" i="7"/>
  <c r="AM85" i="7"/>
  <c r="AS95" i="7"/>
  <c r="AE81" i="7"/>
  <c r="AM93" i="7"/>
  <c r="AD84" i="7"/>
  <c r="AC83" i="7"/>
  <c r="AM97" i="7"/>
  <c r="AO99" i="7"/>
  <c r="W81" i="7"/>
  <c r="AI97" i="7"/>
  <c r="AD92" i="7"/>
  <c r="AN102" i="7"/>
  <c r="X142" i="7"/>
  <c r="P134" i="7"/>
  <c r="AK108" i="7"/>
  <c r="AI106" i="7"/>
  <c r="V93" i="7"/>
  <c r="T91" i="7"/>
  <c r="P87" i="7"/>
  <c r="AS108" i="7"/>
  <c r="AP105" i="7"/>
  <c r="AC92" i="7"/>
  <c r="Y88" i="7"/>
  <c r="AU84" i="7"/>
  <c r="AU85" i="7"/>
  <c r="AQ85" i="7"/>
  <c r="AT116" i="7"/>
  <c r="AL108" i="7"/>
  <c r="V92" i="7"/>
  <c r="S89" i="7"/>
  <c r="M83" i="7"/>
  <c r="T146" i="7"/>
  <c r="X143" i="7"/>
  <c r="Q136" i="7"/>
  <c r="AI146" i="7"/>
  <c r="M124" i="7"/>
  <c r="U132" i="7"/>
  <c r="AM142" i="7"/>
  <c r="AP145" i="7"/>
  <c r="AF135" i="7"/>
  <c r="V125" i="7"/>
  <c r="K114" i="7"/>
  <c r="M108" i="7"/>
  <c r="AO136" i="7"/>
  <c r="AE126" i="7"/>
  <c r="V117" i="7"/>
  <c r="Y120" i="7"/>
  <c r="AM126" i="7"/>
  <c r="W110" i="7"/>
  <c r="K98" i="7"/>
  <c r="V109" i="7"/>
  <c r="AT125" i="7"/>
  <c r="S98" i="7"/>
  <c r="AO120" i="7"/>
  <c r="Y104" i="7"/>
  <c r="J89" i="7"/>
  <c r="L143" i="7"/>
  <c r="U138" i="7"/>
  <c r="Z143" i="7"/>
  <c r="W140" i="7"/>
  <c r="AN141" i="7"/>
  <c r="V123" i="7"/>
  <c r="P117" i="7"/>
  <c r="T121" i="7"/>
  <c r="AH127" i="7"/>
  <c r="X117" i="7"/>
  <c r="V115" i="7"/>
  <c r="R111" i="7"/>
  <c r="AT123" i="7"/>
  <c r="AI112" i="7"/>
  <c r="V99" i="7"/>
  <c r="Z103" i="7"/>
  <c r="O92" i="7"/>
  <c r="AM100" i="7"/>
  <c r="AD91" i="7"/>
  <c r="V146" i="7"/>
  <c r="AU94" i="7"/>
  <c r="AP89" i="7"/>
  <c r="AQ98" i="7"/>
  <c r="AK92" i="7"/>
  <c r="AB83" i="7"/>
  <c r="Z81" i="7"/>
  <c r="AE109" i="7"/>
  <c r="AG111" i="7"/>
  <c r="AB137" i="7"/>
  <c r="AE116" i="7"/>
  <c r="AQ112" i="7"/>
  <c r="U90" i="7"/>
  <c r="AN126" i="7"/>
  <c r="U107" i="7"/>
  <c r="V130" i="7"/>
  <c r="U121" i="7"/>
  <c r="AA111" i="7"/>
  <c r="AC105" i="7"/>
  <c r="K124" i="7"/>
  <c r="AD111" i="7"/>
  <c r="AS85" i="7"/>
  <c r="AO81" i="7"/>
  <c r="AT98" i="7"/>
  <c r="AN100" i="7"/>
  <c r="AL104" i="7"/>
  <c r="AH83" i="7"/>
  <c r="AQ100" i="7"/>
  <c r="P146" i="7"/>
  <c r="AG132" i="7"/>
  <c r="Q100" i="7"/>
  <c r="AK112" i="7"/>
  <c r="AB138" i="7"/>
  <c r="AA116" i="7"/>
  <c r="H106" i="7"/>
  <c r="I107" i="7"/>
  <c r="J108" i="7"/>
  <c r="Q115" i="7"/>
  <c r="R116" i="7"/>
  <c r="S117" i="7"/>
  <c r="L110" i="7"/>
  <c r="T118" i="7"/>
  <c r="M111" i="7"/>
  <c r="U119" i="7"/>
  <c r="N112" i="7"/>
  <c r="V120" i="7"/>
  <c r="K109" i="7"/>
  <c r="O113" i="7"/>
  <c r="W121" i="7"/>
  <c r="Y123" i="7"/>
  <c r="Z124" i="7"/>
  <c r="AB126" i="7"/>
  <c r="AJ134" i="7"/>
  <c r="X122" i="7"/>
  <c r="AC127" i="7"/>
  <c r="AK135" i="7"/>
  <c r="AD128" i="7"/>
  <c r="AL136" i="7"/>
  <c r="P114" i="7"/>
  <c r="AE129" i="7"/>
  <c r="AM137" i="7"/>
  <c r="AF130" i="7"/>
  <c r="AG131" i="7"/>
  <c r="AH132" i="7"/>
  <c r="AN138" i="7"/>
  <c r="AP140" i="7"/>
  <c r="AQ141" i="7"/>
  <c r="AO139" i="7"/>
  <c r="AR142" i="7"/>
  <c r="AS143" i="7"/>
  <c r="AA125" i="7"/>
  <c r="AT144" i="7"/>
  <c r="AI133" i="7"/>
  <c r="AU145" i="7"/>
  <c r="R63" i="9"/>
  <c r="Q63" i="2"/>
  <c r="S116" i="7"/>
  <c r="W120" i="7"/>
  <c r="Y122" i="7"/>
  <c r="AH131" i="7"/>
  <c r="AT143" i="7"/>
  <c r="L106" i="7"/>
  <c r="S113" i="7"/>
  <c r="AJ130" i="7"/>
  <c r="AF126" i="7"/>
  <c r="AQ137" i="7"/>
  <c r="N106" i="7"/>
  <c r="Q109" i="7"/>
  <c r="AE123" i="7"/>
  <c r="AN132" i="7"/>
  <c r="AI127" i="7"/>
  <c r="T117" i="7"/>
  <c r="AB125" i="7"/>
  <c r="AD127" i="7"/>
  <c r="AP139" i="7"/>
  <c r="X121" i="7"/>
  <c r="N108" i="7"/>
  <c r="AA121" i="7"/>
  <c r="AK131" i="7"/>
  <c r="AN134" i="7"/>
  <c r="AR138" i="7"/>
  <c r="O107" i="7"/>
  <c r="T112" i="7"/>
  <c r="AJ128" i="7"/>
  <c r="AF124" i="7"/>
  <c r="AQ135" i="7"/>
  <c r="M110" i="7"/>
  <c r="AJ133" i="7"/>
  <c r="AL135" i="7"/>
  <c r="AN137" i="7"/>
  <c r="AU144" i="7"/>
  <c r="Q111" i="7"/>
  <c r="T114" i="7"/>
  <c r="AL132" i="7"/>
  <c r="AG127" i="7"/>
  <c r="AT140" i="7"/>
  <c r="H105" i="7"/>
  <c r="U118" i="7"/>
  <c r="Z123" i="7"/>
  <c r="AE128" i="7"/>
  <c r="AI132" i="7"/>
  <c r="Y119" i="7"/>
  <c r="AB122" i="7"/>
  <c r="AC123" i="7"/>
  <c r="AO135" i="7"/>
  <c r="AS139" i="7"/>
  <c r="P108" i="7"/>
  <c r="U113" i="7"/>
  <c r="AK129" i="7"/>
  <c r="AO133" i="7"/>
  <c r="I106" i="7"/>
  <c r="K108" i="7"/>
  <c r="AA124" i="7"/>
  <c r="AM136" i="7"/>
  <c r="AO138" i="7"/>
  <c r="K105" i="7"/>
  <c r="U115" i="7"/>
  <c r="AE125" i="7"/>
  <c r="AH128" i="7"/>
  <c r="AU141" i="7"/>
  <c r="R110" i="7"/>
  <c r="AC121" i="7"/>
  <c r="AL130" i="7"/>
  <c r="X116" i="7"/>
  <c r="J107" i="7"/>
  <c r="N111" i="7"/>
  <c r="AC126" i="7"/>
  <c r="AF129" i="7"/>
  <c r="AQ140" i="7"/>
  <c r="O109" i="7"/>
  <c r="V116" i="7"/>
  <c r="AM133" i="7"/>
  <c r="AP136" i="7"/>
  <c r="Z118" i="7"/>
  <c r="AT138" i="7"/>
  <c r="AD122" i="7"/>
  <c r="Q114" i="7"/>
  <c r="V119" i="7"/>
  <c r="AK134" i="7"/>
  <c r="AG130" i="7"/>
  <c r="AR141" i="7"/>
  <c r="R112" i="7"/>
  <c r="W117" i="7"/>
  <c r="M107" i="7"/>
  <c r="P110" i="7"/>
  <c r="S111" i="7"/>
  <c r="V114" i="7"/>
  <c r="AM131" i="7"/>
  <c r="AH126" i="7"/>
  <c r="AM82" i="7"/>
  <c r="AL81" i="7"/>
  <c r="AM98" i="7"/>
  <c r="AJ95" i="7"/>
  <c r="AH93" i="7"/>
  <c r="Y84" i="7"/>
  <c r="Z146" i="7"/>
  <c r="H128" i="7"/>
  <c r="AD142" i="7"/>
  <c r="Z138" i="7"/>
  <c r="O127" i="7"/>
  <c r="L124" i="7"/>
  <c r="AG137" i="7"/>
  <c r="Y129" i="7"/>
  <c r="AD134" i="7"/>
  <c r="N118" i="7"/>
  <c r="AP138" i="7"/>
  <c r="AL134" i="7"/>
  <c r="AJ132" i="7"/>
  <c r="T116" i="7"/>
  <c r="AM127" i="7"/>
  <c r="AH122" i="7"/>
  <c r="V110" i="7"/>
  <c r="AG121" i="7"/>
  <c r="Q105" i="7"/>
  <c r="AN120" i="7"/>
  <c r="AM119" i="7"/>
  <c r="AI115" i="7"/>
  <c r="T100" i="7"/>
  <c r="L92" i="7"/>
  <c r="AU119" i="7"/>
  <c r="AI107" i="7"/>
  <c r="AB100" i="7"/>
  <c r="AF104" i="7"/>
  <c r="O87" i="7"/>
  <c r="AL102" i="7"/>
  <c r="AD94" i="7"/>
  <c r="T84" i="7"/>
  <c r="X88" i="7"/>
  <c r="R147" i="7"/>
  <c r="AR90" i="7"/>
  <c r="AK83" i="7"/>
  <c r="AO91" i="7"/>
  <c r="AL92" i="7"/>
  <c r="AB82" i="7"/>
  <c r="AT104" i="7"/>
  <c r="AN98" i="7"/>
  <c r="X82" i="7"/>
  <c r="AU109" i="7"/>
  <c r="AR106" i="7"/>
  <c r="AC91" i="7"/>
  <c r="AG95" i="7"/>
  <c r="U139" i="7"/>
  <c r="Z144" i="7"/>
  <c r="I147" i="7"/>
  <c r="AT117" i="7"/>
  <c r="AO112" i="7"/>
  <c r="AH105" i="7"/>
  <c r="Q88" i="7"/>
  <c r="AQ106" i="7"/>
  <c r="AH97" i="7"/>
  <c r="AB91" i="7"/>
  <c r="Z89" i="7"/>
  <c r="AT83" i="7"/>
  <c r="AS83" i="7"/>
  <c r="AO83" i="7"/>
  <c r="AK107" i="7"/>
  <c r="AD100" i="7"/>
  <c r="AH104" i="7"/>
  <c r="O85" i="7"/>
  <c r="S145" i="7"/>
  <c r="N140" i="7"/>
  <c r="AB147" i="7"/>
  <c r="I128" i="7"/>
  <c r="AE142" i="7"/>
  <c r="AH145" i="7"/>
  <c r="X135" i="7"/>
  <c r="T131" i="7"/>
  <c r="AI138" i="7"/>
  <c r="AO144" i="7"/>
  <c r="X127" i="7"/>
  <c r="AC132" i="7"/>
  <c r="R121" i="7"/>
  <c r="AT141" i="7"/>
  <c r="AG128" i="7"/>
  <c r="AC124" i="7"/>
  <c r="U116" i="7"/>
  <c r="Q112" i="7"/>
  <c r="AQ130" i="7"/>
  <c r="AT133" i="7"/>
  <c r="AD117" i="7"/>
  <c r="AA114" i="7"/>
  <c r="N101" i="7"/>
  <c r="AS124" i="7"/>
  <c r="AK116" i="7"/>
  <c r="AG112" i="7"/>
  <c r="X103" i="7"/>
  <c r="Q96" i="7"/>
  <c r="P147" i="7"/>
  <c r="AD147" i="7"/>
  <c r="Y142" i="7"/>
  <c r="O132" i="7"/>
  <c r="AM140" i="7"/>
  <c r="AQ144" i="7"/>
  <c r="AG134" i="7"/>
  <c r="AC130" i="7"/>
  <c r="AO134" i="7"/>
  <c r="AT139" i="7"/>
  <c r="U114" i="7"/>
  <c r="Y118" i="7"/>
  <c r="AM116" i="7"/>
  <c r="AE108" i="7"/>
  <c r="R95" i="7"/>
  <c r="Y102" i="7"/>
  <c r="T81" i="7"/>
  <c r="AR105" i="7"/>
  <c r="AC90" i="7"/>
  <c r="K135" i="7"/>
  <c r="AT85" i="7"/>
  <c r="AL85" i="7"/>
  <c r="AK84" i="7"/>
  <c r="AT101" i="7"/>
  <c r="AJ91" i="7"/>
  <c r="AA82" i="7"/>
  <c r="AK115" i="7"/>
  <c r="AD108" i="7"/>
  <c r="O93" i="7"/>
  <c r="AH143" i="7"/>
  <c r="N123" i="7"/>
  <c r="AQ128" i="7"/>
  <c r="AJ121" i="7"/>
  <c r="V107" i="7"/>
  <c r="AL107" i="7"/>
  <c r="AU133" i="7"/>
  <c r="S105" i="7"/>
  <c r="R104" i="7"/>
  <c r="AJ144" i="7"/>
  <c r="N122" i="7"/>
  <c r="AT146" i="7"/>
  <c r="AB120" i="7"/>
  <c r="Y109" i="7"/>
  <c r="N90" i="7"/>
  <c r="AT114" i="7"/>
  <c r="Q85" i="7"/>
  <c r="U146" i="7"/>
  <c r="N147" i="7"/>
  <c r="U134" i="7"/>
  <c r="AI116" i="7"/>
  <c r="AH86" i="7"/>
  <c r="AI129" i="7"/>
  <c r="AG99" i="7"/>
  <c r="AL83" i="7"/>
  <c r="AP99" i="7"/>
  <c r="AL144" i="7"/>
  <c r="AJ135" i="7"/>
  <c r="AO116" i="7"/>
  <c r="AN81" i="7"/>
  <c r="AP95" i="7"/>
  <c r="N124" i="7"/>
  <c r="S124" i="7"/>
  <c r="R107" i="7"/>
  <c r="Z91" i="7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2" i="2"/>
  <c r="L3" i="2"/>
  <c r="L4" i="2"/>
  <c r="M4" i="2" s="1"/>
  <c r="L5" i="2"/>
  <c r="L6" i="2"/>
  <c r="L7" i="2"/>
  <c r="M7" i="2" s="1"/>
  <c r="L8" i="2"/>
  <c r="L9" i="2"/>
  <c r="L10" i="2"/>
  <c r="L11" i="2"/>
  <c r="L12" i="2"/>
  <c r="L13" i="2"/>
  <c r="L14" i="2"/>
  <c r="L15" i="2"/>
  <c r="M15" i="2" s="1"/>
  <c r="L16" i="2"/>
  <c r="L17" i="2"/>
  <c r="L18" i="2"/>
  <c r="L19" i="2"/>
  <c r="L20" i="2"/>
  <c r="M20" i="2" s="1"/>
  <c r="L21" i="2"/>
  <c r="L22" i="2"/>
  <c r="L23" i="2"/>
  <c r="M23" i="2" s="1"/>
  <c r="L24" i="2"/>
  <c r="L25" i="2"/>
  <c r="L26" i="2"/>
  <c r="L27" i="2"/>
  <c r="L28" i="2"/>
  <c r="M28" i="2" s="1"/>
  <c r="L29" i="2"/>
  <c r="L30" i="2"/>
  <c r="L31" i="2"/>
  <c r="M31" i="2" s="1"/>
  <c r="L32" i="2"/>
  <c r="L33" i="2"/>
  <c r="L34" i="2"/>
  <c r="L35" i="2"/>
  <c r="L36" i="2"/>
  <c r="M36" i="2" s="1"/>
  <c r="L37" i="2"/>
  <c r="L38" i="2"/>
  <c r="L39" i="2"/>
  <c r="M39" i="2" s="1"/>
  <c r="L40" i="2"/>
  <c r="L41" i="2"/>
  <c r="L42" i="2"/>
  <c r="L43" i="2"/>
  <c r="L44" i="2"/>
  <c r="M44" i="2" s="1"/>
  <c r="L45" i="2"/>
  <c r="L46" i="2"/>
  <c r="L47" i="2"/>
  <c r="M47" i="2" s="1"/>
  <c r="L48" i="2"/>
  <c r="L49" i="2"/>
  <c r="L50" i="2"/>
  <c r="L51" i="2"/>
  <c r="L52" i="2"/>
  <c r="M52" i="2" s="1"/>
  <c r="L53" i="2"/>
  <c r="L54" i="2"/>
  <c r="L55" i="2"/>
  <c r="M55" i="2" s="1"/>
  <c r="L56" i="2"/>
  <c r="L57" i="2"/>
  <c r="L58" i="2"/>
  <c r="L59" i="2"/>
  <c r="L60" i="2"/>
  <c r="M60" i="2" s="1"/>
  <c r="L61" i="2"/>
  <c r="L62" i="2"/>
  <c r="L63" i="2"/>
  <c r="M63" i="2" s="1"/>
  <c r="L64" i="2"/>
  <c r="L65" i="2"/>
  <c r="L66" i="2"/>
  <c r="L67" i="2"/>
  <c r="L68" i="2"/>
  <c r="M68" i="2" s="1"/>
  <c r="L69" i="2"/>
  <c r="L70" i="2"/>
  <c r="L71" i="2"/>
  <c r="M71" i="2" s="1"/>
  <c r="L72" i="2"/>
  <c r="L73" i="2"/>
  <c r="L74" i="2"/>
  <c r="L75" i="2"/>
  <c r="L76" i="2"/>
  <c r="M76" i="2" s="1"/>
  <c r="L77" i="2"/>
  <c r="L78" i="2"/>
  <c r="L79" i="2"/>
  <c r="M79" i="2" s="1"/>
  <c r="L80" i="2"/>
  <c r="L81" i="2"/>
  <c r="L82" i="2"/>
  <c r="L83" i="2"/>
  <c r="L84" i="2"/>
  <c r="M84" i="2" s="1"/>
  <c r="L85" i="2"/>
  <c r="L86" i="2"/>
  <c r="L87" i="2"/>
  <c r="M87" i="2" s="1"/>
  <c r="L88" i="2"/>
  <c r="L89" i="2"/>
  <c r="L90" i="2"/>
  <c r="L91" i="2"/>
  <c r="L92" i="2"/>
  <c r="M92" i="2" s="1"/>
  <c r="L93" i="2"/>
  <c r="L94" i="2"/>
  <c r="L95" i="2"/>
  <c r="M95" i="2" s="1"/>
  <c r="L96" i="2"/>
  <c r="L97" i="2"/>
  <c r="L98" i="2"/>
  <c r="L99" i="2"/>
  <c r="L100" i="2"/>
  <c r="M100" i="2" s="1"/>
  <c r="L101" i="2"/>
  <c r="L102" i="2"/>
  <c r="L103" i="2"/>
  <c r="M103" i="2" s="1"/>
  <c r="L104" i="2"/>
  <c r="L105" i="2"/>
  <c r="L2" i="2"/>
  <c r="D6" i="6"/>
  <c r="E6" i="6" s="1"/>
  <c r="C6" i="10" s="1"/>
  <c r="D7" i="6"/>
  <c r="D8" i="6"/>
  <c r="D9" i="6"/>
  <c r="D10" i="6"/>
  <c r="D11" i="6"/>
  <c r="D12" i="6"/>
  <c r="D13" i="6"/>
  <c r="D14" i="6"/>
  <c r="F14" i="6" s="1"/>
  <c r="D14" i="10" s="1"/>
  <c r="D15" i="6"/>
  <c r="D16" i="6"/>
  <c r="D17" i="6"/>
  <c r="D18" i="6"/>
  <c r="D19" i="6"/>
  <c r="D20" i="6"/>
  <c r="D21" i="6"/>
  <c r="D22" i="6"/>
  <c r="E23" i="6" s="1"/>
  <c r="C23" i="10" s="1"/>
  <c r="D23" i="6"/>
  <c r="D24" i="6"/>
  <c r="D25" i="6"/>
  <c r="D26" i="6"/>
  <c r="D27" i="6"/>
  <c r="D28" i="6"/>
  <c r="D29" i="6"/>
  <c r="D30" i="6"/>
  <c r="AE52" i="6" s="1"/>
  <c r="AC52" i="10" s="1"/>
  <c r="D31" i="6"/>
  <c r="D32" i="6"/>
  <c r="D33" i="6"/>
  <c r="D34" i="6"/>
  <c r="D35" i="6"/>
  <c r="G35" i="6" s="1"/>
  <c r="E35" i="10" s="1"/>
  <c r="D36" i="6"/>
  <c r="D37" i="6"/>
  <c r="D38" i="6"/>
  <c r="J42" i="6" s="1"/>
  <c r="H42" i="10" s="1"/>
  <c r="D39" i="6"/>
  <c r="D40" i="6"/>
  <c r="D41" i="6"/>
  <c r="D42" i="6"/>
  <c r="D43" i="6"/>
  <c r="I45" i="6" s="1"/>
  <c r="G45" i="10" s="1"/>
  <c r="D44" i="6"/>
  <c r="D45" i="6"/>
  <c r="D46" i="6"/>
  <c r="G48" i="6" s="1"/>
  <c r="E48" i="10" s="1"/>
  <c r="D47" i="6"/>
  <c r="D48" i="6"/>
  <c r="D49" i="6"/>
  <c r="D50" i="6"/>
  <c r="D51" i="6"/>
  <c r="G51" i="6" s="1"/>
  <c r="E51" i="10" s="1"/>
  <c r="D52" i="6"/>
  <c r="D53" i="6"/>
  <c r="D54" i="6"/>
  <c r="F56" i="6" s="1"/>
  <c r="D56" i="10" s="1"/>
  <c r="D55" i="6"/>
  <c r="D56" i="6"/>
  <c r="D57" i="6"/>
  <c r="D58" i="6"/>
  <c r="D59" i="6"/>
  <c r="D60" i="6"/>
  <c r="D61" i="6"/>
  <c r="D62" i="6"/>
  <c r="L64" i="6" s="1"/>
  <c r="J64" i="10" s="1"/>
  <c r="D63" i="6"/>
  <c r="D64" i="6"/>
  <c r="D65" i="6"/>
  <c r="D66" i="6"/>
  <c r="D67" i="6"/>
  <c r="D68" i="6"/>
  <c r="D69" i="6"/>
  <c r="D70" i="6"/>
  <c r="G70" i="6" s="1"/>
  <c r="E70" i="10" s="1"/>
  <c r="D71" i="6"/>
  <c r="D72" i="6"/>
  <c r="D73" i="6"/>
  <c r="D74" i="6"/>
  <c r="D75" i="6"/>
  <c r="D76" i="6"/>
  <c r="D77" i="6"/>
  <c r="D78" i="6"/>
  <c r="F79" i="6" s="1"/>
  <c r="D79" i="10" s="1"/>
  <c r="D79" i="6"/>
  <c r="D80" i="6"/>
  <c r="D81" i="6"/>
  <c r="D82" i="6"/>
  <c r="D83" i="6"/>
  <c r="D84" i="6"/>
  <c r="D85" i="6"/>
  <c r="D86" i="6"/>
  <c r="E86" i="6" s="1"/>
  <c r="C86" i="10" s="1"/>
  <c r="D87" i="6"/>
  <c r="D88" i="6"/>
  <c r="D89" i="6"/>
  <c r="D90" i="6"/>
  <c r="D91" i="6"/>
  <c r="D92" i="6"/>
  <c r="D93" i="6"/>
  <c r="D94" i="6"/>
  <c r="F95" i="6" s="1"/>
  <c r="D95" i="10" s="1"/>
  <c r="D95" i="6"/>
  <c r="D96" i="6"/>
  <c r="D97" i="6"/>
  <c r="D98" i="6"/>
  <c r="D99" i="6"/>
  <c r="D100" i="6"/>
  <c r="D101" i="6"/>
  <c r="D102" i="6"/>
  <c r="E102" i="6" s="1"/>
  <c r="C102" i="10" s="1"/>
  <c r="D103" i="6"/>
  <c r="D104" i="6"/>
  <c r="D105" i="6"/>
  <c r="D106" i="6"/>
  <c r="D107" i="6"/>
  <c r="D108" i="6"/>
  <c r="D109" i="6"/>
  <c r="D110" i="6"/>
  <c r="F111" i="6" s="1"/>
  <c r="D111" i="10" s="1"/>
  <c r="D111" i="6"/>
  <c r="D112" i="6"/>
  <c r="D113" i="6"/>
  <c r="D114" i="6"/>
  <c r="D115" i="6"/>
  <c r="D116" i="6"/>
  <c r="D117" i="6"/>
  <c r="D118" i="6"/>
  <c r="F119" i="6" s="1"/>
  <c r="D119" i="10" s="1"/>
  <c r="D119" i="6"/>
  <c r="D120" i="6"/>
  <c r="D121" i="6"/>
  <c r="D122" i="6"/>
  <c r="D123" i="6"/>
  <c r="D124" i="6"/>
  <c r="D125" i="6"/>
  <c r="D126" i="6"/>
  <c r="E126" i="6" s="1"/>
  <c r="C126" i="10" s="1"/>
  <c r="D127" i="6"/>
  <c r="D128" i="6"/>
  <c r="D129" i="6"/>
  <c r="D130" i="6"/>
  <c r="D131" i="6"/>
  <c r="D132" i="6"/>
  <c r="D133" i="6"/>
  <c r="D134" i="6"/>
  <c r="F135" i="6" s="1"/>
  <c r="D135" i="10" s="1"/>
  <c r="D135" i="6"/>
  <c r="D136" i="6"/>
  <c r="D137" i="6"/>
  <c r="D138" i="6"/>
  <c r="D139" i="6"/>
  <c r="D140" i="6"/>
  <c r="D141" i="6"/>
  <c r="D142" i="6"/>
  <c r="E143" i="6" s="1"/>
  <c r="C143" i="10" s="1"/>
  <c r="D143" i="6"/>
  <c r="D144" i="6"/>
  <c r="D145" i="6"/>
  <c r="D146" i="6"/>
  <c r="D147" i="6"/>
  <c r="D4" i="6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F85" i="3" s="1"/>
  <c r="E85" i="3"/>
  <c r="E86" i="3"/>
  <c r="E87" i="3"/>
  <c r="E88" i="3"/>
  <c r="E89" i="3"/>
  <c r="E90" i="3"/>
  <c r="E91" i="3"/>
  <c r="E92" i="3"/>
  <c r="F93" i="3" s="1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F133" i="3" s="1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G101" i="2"/>
  <c r="H101" i="2"/>
  <c r="I101" i="2"/>
  <c r="G102" i="2"/>
  <c r="H102" i="2"/>
  <c r="G103" i="2"/>
  <c r="H103" i="2"/>
  <c r="G104" i="2"/>
  <c r="H104" i="2"/>
  <c r="G105" i="2"/>
  <c r="H105" i="2"/>
  <c r="J2" i="2"/>
  <c r="H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G6" i="6"/>
  <c r="E6" i="10" s="1"/>
  <c r="H6" i="6"/>
  <c r="F6" i="10" s="1"/>
  <c r="I6" i="6"/>
  <c r="G6" i="10" s="1"/>
  <c r="J6" i="6"/>
  <c r="H6" i="10" s="1"/>
  <c r="K6" i="6"/>
  <c r="I6" i="10" s="1"/>
  <c r="L6" i="6"/>
  <c r="J6" i="10" s="1"/>
  <c r="M6" i="6"/>
  <c r="K6" i="10" s="1"/>
  <c r="N6" i="6"/>
  <c r="L6" i="10" s="1"/>
  <c r="O6" i="6"/>
  <c r="M6" i="10" s="1"/>
  <c r="P6" i="6"/>
  <c r="N6" i="10" s="1"/>
  <c r="Q6" i="6"/>
  <c r="O6" i="10" s="1"/>
  <c r="R6" i="6"/>
  <c r="P6" i="10" s="1"/>
  <c r="S6" i="6"/>
  <c r="Q6" i="10" s="1"/>
  <c r="T6" i="6"/>
  <c r="R6" i="10" s="1"/>
  <c r="U6" i="6"/>
  <c r="S6" i="10" s="1"/>
  <c r="V6" i="6"/>
  <c r="T6" i="10" s="1"/>
  <c r="W6" i="6"/>
  <c r="U6" i="10" s="1"/>
  <c r="X6" i="6"/>
  <c r="V6" i="10" s="1"/>
  <c r="Y6" i="6"/>
  <c r="W6" i="10" s="1"/>
  <c r="Z6" i="6"/>
  <c r="X6" i="10" s="1"/>
  <c r="AA6" i="6"/>
  <c r="Y6" i="10" s="1"/>
  <c r="AB6" i="6"/>
  <c r="Z6" i="10" s="1"/>
  <c r="AC6" i="6"/>
  <c r="AA6" i="10" s="1"/>
  <c r="AD6" i="6"/>
  <c r="AB6" i="10" s="1"/>
  <c r="AE6" i="6"/>
  <c r="AC6" i="10" s="1"/>
  <c r="AF6" i="6"/>
  <c r="AD6" i="10" s="1"/>
  <c r="AG6" i="6"/>
  <c r="AE6" i="10" s="1"/>
  <c r="AH6" i="6"/>
  <c r="AF6" i="10" s="1"/>
  <c r="AI6" i="6"/>
  <c r="AG6" i="10" s="1"/>
  <c r="AJ6" i="6"/>
  <c r="AH6" i="10" s="1"/>
  <c r="AK6" i="6"/>
  <c r="AI6" i="10" s="1"/>
  <c r="AL6" i="6"/>
  <c r="AJ6" i="10" s="1"/>
  <c r="AM6" i="6"/>
  <c r="AK6" i="10" s="1"/>
  <c r="AN6" i="6"/>
  <c r="AL6" i="10" s="1"/>
  <c r="AO6" i="6"/>
  <c r="AM6" i="10" s="1"/>
  <c r="AP6" i="6"/>
  <c r="AN6" i="10" s="1"/>
  <c r="AQ6" i="6"/>
  <c r="AO6" i="10" s="1"/>
  <c r="AR6" i="6"/>
  <c r="AP6" i="10" s="1"/>
  <c r="H7" i="6"/>
  <c r="F7" i="10" s="1"/>
  <c r="I7" i="6"/>
  <c r="G7" i="10" s="1"/>
  <c r="J7" i="6"/>
  <c r="H7" i="10" s="1"/>
  <c r="K7" i="6"/>
  <c r="I7" i="10" s="1"/>
  <c r="L7" i="6"/>
  <c r="J7" i="10" s="1"/>
  <c r="M7" i="6"/>
  <c r="K7" i="10" s="1"/>
  <c r="N7" i="6"/>
  <c r="L7" i="10" s="1"/>
  <c r="O7" i="6"/>
  <c r="M7" i="10" s="1"/>
  <c r="P7" i="6"/>
  <c r="N7" i="10" s="1"/>
  <c r="Q7" i="6"/>
  <c r="O7" i="10" s="1"/>
  <c r="R7" i="6"/>
  <c r="P7" i="10" s="1"/>
  <c r="S7" i="6"/>
  <c r="Q7" i="10" s="1"/>
  <c r="T7" i="6"/>
  <c r="R7" i="10" s="1"/>
  <c r="U7" i="6"/>
  <c r="S7" i="10" s="1"/>
  <c r="V7" i="6"/>
  <c r="T7" i="10" s="1"/>
  <c r="W7" i="6"/>
  <c r="U7" i="10" s="1"/>
  <c r="X7" i="6"/>
  <c r="V7" i="10" s="1"/>
  <c r="Y7" i="6"/>
  <c r="W7" i="10" s="1"/>
  <c r="Z7" i="6"/>
  <c r="X7" i="10" s="1"/>
  <c r="AA7" i="6"/>
  <c r="Y7" i="10" s="1"/>
  <c r="AB7" i="6"/>
  <c r="Z7" i="10" s="1"/>
  <c r="AC7" i="6"/>
  <c r="AA7" i="10" s="1"/>
  <c r="AD7" i="6"/>
  <c r="AB7" i="10" s="1"/>
  <c r="AE7" i="6"/>
  <c r="AC7" i="10" s="1"/>
  <c r="AF7" i="6"/>
  <c r="AD7" i="10" s="1"/>
  <c r="AG7" i="6"/>
  <c r="AE7" i="10" s="1"/>
  <c r="AH7" i="6"/>
  <c r="AF7" i="10" s="1"/>
  <c r="AI7" i="6"/>
  <c r="AG7" i="10" s="1"/>
  <c r="AJ7" i="6"/>
  <c r="AH7" i="10" s="1"/>
  <c r="AK7" i="6"/>
  <c r="AI7" i="10" s="1"/>
  <c r="AL7" i="6"/>
  <c r="AJ7" i="10" s="1"/>
  <c r="AM7" i="6"/>
  <c r="AK7" i="10" s="1"/>
  <c r="AN7" i="6"/>
  <c r="AL7" i="10" s="1"/>
  <c r="AO7" i="6"/>
  <c r="AM7" i="10" s="1"/>
  <c r="AP7" i="6"/>
  <c r="AN7" i="10" s="1"/>
  <c r="AQ7" i="6"/>
  <c r="AO7" i="10" s="1"/>
  <c r="AR7" i="6"/>
  <c r="AP7" i="10" s="1"/>
  <c r="F8" i="6"/>
  <c r="D8" i="10" s="1"/>
  <c r="I8" i="6"/>
  <c r="G8" i="10" s="1"/>
  <c r="J8" i="6"/>
  <c r="H8" i="10" s="1"/>
  <c r="K8" i="6"/>
  <c r="I8" i="10" s="1"/>
  <c r="L8" i="6"/>
  <c r="J8" i="10" s="1"/>
  <c r="M8" i="6"/>
  <c r="K8" i="10" s="1"/>
  <c r="N8" i="6"/>
  <c r="L8" i="10" s="1"/>
  <c r="O8" i="6"/>
  <c r="M8" i="10" s="1"/>
  <c r="P8" i="6"/>
  <c r="N8" i="10" s="1"/>
  <c r="Q8" i="6"/>
  <c r="O8" i="10" s="1"/>
  <c r="R8" i="6"/>
  <c r="P8" i="10" s="1"/>
  <c r="S8" i="6"/>
  <c r="Q8" i="10" s="1"/>
  <c r="T8" i="6"/>
  <c r="R8" i="10" s="1"/>
  <c r="U8" i="6"/>
  <c r="S8" i="10" s="1"/>
  <c r="V8" i="6"/>
  <c r="T8" i="10" s="1"/>
  <c r="W8" i="6"/>
  <c r="U8" i="10" s="1"/>
  <c r="X8" i="6"/>
  <c r="V8" i="10" s="1"/>
  <c r="Y8" i="6"/>
  <c r="W8" i="10" s="1"/>
  <c r="Z8" i="6"/>
  <c r="X8" i="10" s="1"/>
  <c r="AA8" i="6"/>
  <c r="Y8" i="10" s="1"/>
  <c r="AB8" i="6"/>
  <c r="Z8" i="10" s="1"/>
  <c r="AC8" i="6"/>
  <c r="AA8" i="10" s="1"/>
  <c r="AD8" i="6"/>
  <c r="AB8" i="10" s="1"/>
  <c r="AE8" i="6"/>
  <c r="AC8" i="10" s="1"/>
  <c r="AF8" i="6"/>
  <c r="AD8" i="10" s="1"/>
  <c r="AG8" i="6"/>
  <c r="AE8" i="10" s="1"/>
  <c r="AH8" i="6"/>
  <c r="AF8" i="10" s="1"/>
  <c r="AI8" i="6"/>
  <c r="AG8" i="10" s="1"/>
  <c r="AJ8" i="6"/>
  <c r="AH8" i="10" s="1"/>
  <c r="AK8" i="6"/>
  <c r="AI8" i="10" s="1"/>
  <c r="AL8" i="6"/>
  <c r="AJ8" i="10" s="1"/>
  <c r="AM8" i="6"/>
  <c r="AK8" i="10" s="1"/>
  <c r="AN8" i="6"/>
  <c r="AL8" i="10" s="1"/>
  <c r="AO8" i="6"/>
  <c r="AM8" i="10" s="1"/>
  <c r="AP8" i="6"/>
  <c r="AN8" i="10" s="1"/>
  <c r="AQ8" i="6"/>
  <c r="AO8" i="10" s="1"/>
  <c r="AR8" i="6"/>
  <c r="AP8" i="10" s="1"/>
  <c r="F9" i="6"/>
  <c r="D9" i="10" s="1"/>
  <c r="G9" i="6"/>
  <c r="E9" i="10" s="1"/>
  <c r="J9" i="6"/>
  <c r="H9" i="10" s="1"/>
  <c r="K9" i="6"/>
  <c r="I9" i="10" s="1"/>
  <c r="L9" i="6"/>
  <c r="J9" i="10" s="1"/>
  <c r="M9" i="6"/>
  <c r="K9" i="10" s="1"/>
  <c r="N9" i="6"/>
  <c r="L9" i="10" s="1"/>
  <c r="O9" i="6"/>
  <c r="M9" i="10" s="1"/>
  <c r="P9" i="6"/>
  <c r="N9" i="10" s="1"/>
  <c r="Q9" i="6"/>
  <c r="O9" i="10" s="1"/>
  <c r="R9" i="6"/>
  <c r="P9" i="10" s="1"/>
  <c r="S9" i="6"/>
  <c r="Q9" i="10" s="1"/>
  <c r="T9" i="6"/>
  <c r="R9" i="10" s="1"/>
  <c r="U9" i="6"/>
  <c r="S9" i="10" s="1"/>
  <c r="V9" i="6"/>
  <c r="T9" i="10" s="1"/>
  <c r="W9" i="6"/>
  <c r="U9" i="10" s="1"/>
  <c r="X9" i="6"/>
  <c r="V9" i="10" s="1"/>
  <c r="Y9" i="6"/>
  <c r="W9" i="10" s="1"/>
  <c r="Z9" i="6"/>
  <c r="X9" i="10" s="1"/>
  <c r="AA9" i="6"/>
  <c r="Y9" i="10" s="1"/>
  <c r="AB9" i="6"/>
  <c r="Z9" i="10" s="1"/>
  <c r="AC9" i="6"/>
  <c r="AA9" i="10" s="1"/>
  <c r="AD9" i="6"/>
  <c r="AB9" i="10" s="1"/>
  <c r="AE9" i="6"/>
  <c r="AC9" i="10" s="1"/>
  <c r="AF9" i="6"/>
  <c r="AD9" i="10" s="1"/>
  <c r="AG9" i="6"/>
  <c r="AE9" i="10" s="1"/>
  <c r="AH9" i="6"/>
  <c r="AF9" i="10" s="1"/>
  <c r="AI9" i="6"/>
  <c r="AG9" i="10" s="1"/>
  <c r="AJ9" i="6"/>
  <c r="AH9" i="10" s="1"/>
  <c r="AK9" i="6"/>
  <c r="AI9" i="10" s="1"/>
  <c r="AL9" i="6"/>
  <c r="AJ9" i="10" s="1"/>
  <c r="AM9" i="6"/>
  <c r="AK9" i="10" s="1"/>
  <c r="AN9" i="6"/>
  <c r="AL9" i="10" s="1"/>
  <c r="AO9" i="6"/>
  <c r="AM9" i="10" s="1"/>
  <c r="AP9" i="6"/>
  <c r="AN9" i="10" s="1"/>
  <c r="AQ9" i="6"/>
  <c r="AO9" i="10" s="1"/>
  <c r="AR9" i="6"/>
  <c r="AP9" i="10" s="1"/>
  <c r="F10" i="6"/>
  <c r="D10" i="10" s="1"/>
  <c r="G10" i="6"/>
  <c r="E10" i="10" s="1"/>
  <c r="H10" i="6"/>
  <c r="F10" i="10" s="1"/>
  <c r="K10" i="6"/>
  <c r="I10" i="10" s="1"/>
  <c r="L10" i="6"/>
  <c r="J10" i="10" s="1"/>
  <c r="M10" i="6"/>
  <c r="K10" i="10" s="1"/>
  <c r="N10" i="6"/>
  <c r="L10" i="10" s="1"/>
  <c r="O10" i="6"/>
  <c r="M10" i="10" s="1"/>
  <c r="P10" i="6"/>
  <c r="N10" i="10" s="1"/>
  <c r="Q10" i="6"/>
  <c r="O10" i="10" s="1"/>
  <c r="R10" i="6"/>
  <c r="P10" i="10" s="1"/>
  <c r="S10" i="6"/>
  <c r="Q10" i="10" s="1"/>
  <c r="T10" i="6"/>
  <c r="R10" i="10" s="1"/>
  <c r="U10" i="6"/>
  <c r="S10" i="10" s="1"/>
  <c r="V10" i="6"/>
  <c r="T10" i="10" s="1"/>
  <c r="W10" i="6"/>
  <c r="U10" i="10" s="1"/>
  <c r="X10" i="6"/>
  <c r="V10" i="10" s="1"/>
  <c r="Y10" i="6"/>
  <c r="W10" i="10" s="1"/>
  <c r="Z10" i="6"/>
  <c r="X10" i="10" s="1"/>
  <c r="AA10" i="6"/>
  <c r="Y10" i="10" s="1"/>
  <c r="AB10" i="6"/>
  <c r="Z10" i="10" s="1"/>
  <c r="AC10" i="6"/>
  <c r="AA10" i="10" s="1"/>
  <c r="AD10" i="6"/>
  <c r="AB10" i="10" s="1"/>
  <c r="AE10" i="6"/>
  <c r="AC10" i="10" s="1"/>
  <c r="AF10" i="6"/>
  <c r="AD10" i="10" s="1"/>
  <c r="AG10" i="6"/>
  <c r="AE10" i="10" s="1"/>
  <c r="AH10" i="6"/>
  <c r="AF10" i="10" s="1"/>
  <c r="AI10" i="6"/>
  <c r="AG10" i="10" s="1"/>
  <c r="AJ10" i="6"/>
  <c r="AH10" i="10" s="1"/>
  <c r="AK10" i="6"/>
  <c r="AI10" i="10" s="1"/>
  <c r="AL10" i="6"/>
  <c r="AJ10" i="10" s="1"/>
  <c r="AM10" i="6"/>
  <c r="AK10" i="10" s="1"/>
  <c r="AN10" i="6"/>
  <c r="AL10" i="10" s="1"/>
  <c r="AO10" i="6"/>
  <c r="AM10" i="10" s="1"/>
  <c r="AP10" i="6"/>
  <c r="AN10" i="10" s="1"/>
  <c r="AQ10" i="6"/>
  <c r="AO10" i="10" s="1"/>
  <c r="AR10" i="6"/>
  <c r="AP10" i="10" s="1"/>
  <c r="F11" i="6"/>
  <c r="D11" i="10" s="1"/>
  <c r="L11" i="6"/>
  <c r="J11" i="10" s="1"/>
  <c r="M11" i="6"/>
  <c r="K11" i="10" s="1"/>
  <c r="N11" i="6"/>
  <c r="L11" i="10" s="1"/>
  <c r="O11" i="6"/>
  <c r="M11" i="10" s="1"/>
  <c r="P11" i="6"/>
  <c r="N11" i="10" s="1"/>
  <c r="Q11" i="6"/>
  <c r="O11" i="10" s="1"/>
  <c r="R11" i="6"/>
  <c r="P11" i="10" s="1"/>
  <c r="S11" i="6"/>
  <c r="Q11" i="10" s="1"/>
  <c r="T11" i="6"/>
  <c r="R11" i="10" s="1"/>
  <c r="U11" i="6"/>
  <c r="S11" i="10" s="1"/>
  <c r="V11" i="6"/>
  <c r="T11" i="10" s="1"/>
  <c r="W11" i="6"/>
  <c r="U11" i="10" s="1"/>
  <c r="X11" i="6"/>
  <c r="V11" i="10" s="1"/>
  <c r="Y11" i="6"/>
  <c r="W11" i="10" s="1"/>
  <c r="Z11" i="6"/>
  <c r="X11" i="10" s="1"/>
  <c r="AA11" i="6"/>
  <c r="Y11" i="10" s="1"/>
  <c r="AB11" i="6"/>
  <c r="Z11" i="10" s="1"/>
  <c r="AC11" i="6"/>
  <c r="AA11" i="10" s="1"/>
  <c r="AD11" i="6"/>
  <c r="AB11" i="10" s="1"/>
  <c r="AE11" i="6"/>
  <c r="AC11" i="10" s="1"/>
  <c r="AF11" i="6"/>
  <c r="AD11" i="10" s="1"/>
  <c r="AG11" i="6"/>
  <c r="AE11" i="10" s="1"/>
  <c r="AH11" i="6"/>
  <c r="AF11" i="10" s="1"/>
  <c r="AI11" i="6"/>
  <c r="AG11" i="10" s="1"/>
  <c r="AJ11" i="6"/>
  <c r="AH11" i="10" s="1"/>
  <c r="AK11" i="6"/>
  <c r="AI11" i="10" s="1"/>
  <c r="AL11" i="6"/>
  <c r="AJ11" i="10" s="1"/>
  <c r="AM11" i="6"/>
  <c r="AK11" i="10" s="1"/>
  <c r="AN11" i="6"/>
  <c r="AL11" i="10" s="1"/>
  <c r="AO11" i="6"/>
  <c r="AM11" i="10" s="1"/>
  <c r="AP11" i="6"/>
  <c r="AN11" i="10" s="1"/>
  <c r="AQ11" i="6"/>
  <c r="AO11" i="10" s="1"/>
  <c r="AR11" i="6"/>
  <c r="AP11" i="10" s="1"/>
  <c r="M12" i="6"/>
  <c r="K12" i="10" s="1"/>
  <c r="N12" i="6"/>
  <c r="L12" i="10" s="1"/>
  <c r="O12" i="6"/>
  <c r="M12" i="10" s="1"/>
  <c r="P12" i="6"/>
  <c r="N12" i="10" s="1"/>
  <c r="Q12" i="6"/>
  <c r="O12" i="10" s="1"/>
  <c r="R12" i="6"/>
  <c r="P12" i="10" s="1"/>
  <c r="S12" i="6"/>
  <c r="Q12" i="10" s="1"/>
  <c r="T12" i="6"/>
  <c r="R12" i="10" s="1"/>
  <c r="U12" i="6"/>
  <c r="S12" i="10" s="1"/>
  <c r="V12" i="6"/>
  <c r="T12" i="10" s="1"/>
  <c r="W12" i="6"/>
  <c r="U12" i="10" s="1"/>
  <c r="X12" i="6"/>
  <c r="V12" i="10" s="1"/>
  <c r="Y12" i="6"/>
  <c r="W12" i="10" s="1"/>
  <c r="Z12" i="6"/>
  <c r="X12" i="10" s="1"/>
  <c r="AA12" i="6"/>
  <c r="Y12" i="10" s="1"/>
  <c r="AB12" i="6"/>
  <c r="Z12" i="10" s="1"/>
  <c r="AC12" i="6"/>
  <c r="AA12" i="10" s="1"/>
  <c r="AD12" i="6"/>
  <c r="AB12" i="10" s="1"/>
  <c r="AE12" i="6"/>
  <c r="AC12" i="10" s="1"/>
  <c r="AF12" i="6"/>
  <c r="AD12" i="10" s="1"/>
  <c r="AG12" i="6"/>
  <c r="AE12" i="10" s="1"/>
  <c r="AH12" i="6"/>
  <c r="AF12" i="10" s="1"/>
  <c r="AI12" i="6"/>
  <c r="AG12" i="10" s="1"/>
  <c r="AJ12" i="6"/>
  <c r="AH12" i="10" s="1"/>
  <c r="AK12" i="6"/>
  <c r="AI12" i="10" s="1"/>
  <c r="AL12" i="6"/>
  <c r="AJ12" i="10" s="1"/>
  <c r="AM12" i="6"/>
  <c r="AK12" i="10" s="1"/>
  <c r="AN12" i="6"/>
  <c r="AL12" i="10" s="1"/>
  <c r="AO12" i="6"/>
  <c r="AM12" i="10" s="1"/>
  <c r="AP12" i="6"/>
  <c r="AN12" i="10" s="1"/>
  <c r="AQ12" i="6"/>
  <c r="AO12" i="10" s="1"/>
  <c r="AR12" i="6"/>
  <c r="AP12" i="10" s="1"/>
  <c r="N13" i="6"/>
  <c r="L13" i="10" s="1"/>
  <c r="O13" i="6"/>
  <c r="M13" i="10" s="1"/>
  <c r="P13" i="6"/>
  <c r="N13" i="10" s="1"/>
  <c r="Q13" i="6"/>
  <c r="O13" i="10" s="1"/>
  <c r="R13" i="6"/>
  <c r="P13" i="10" s="1"/>
  <c r="S13" i="6"/>
  <c r="Q13" i="10" s="1"/>
  <c r="T13" i="6"/>
  <c r="R13" i="10" s="1"/>
  <c r="U13" i="6"/>
  <c r="S13" i="10" s="1"/>
  <c r="V13" i="6"/>
  <c r="T13" i="10" s="1"/>
  <c r="W13" i="6"/>
  <c r="U13" i="10" s="1"/>
  <c r="X13" i="6"/>
  <c r="V13" i="10" s="1"/>
  <c r="Y13" i="6"/>
  <c r="W13" i="10" s="1"/>
  <c r="Z13" i="6"/>
  <c r="X13" i="10" s="1"/>
  <c r="AA13" i="6"/>
  <c r="Y13" i="10" s="1"/>
  <c r="AB13" i="6"/>
  <c r="Z13" i="10" s="1"/>
  <c r="AC13" i="6"/>
  <c r="AA13" i="10" s="1"/>
  <c r="AD13" i="6"/>
  <c r="AB13" i="10" s="1"/>
  <c r="AE13" i="6"/>
  <c r="AC13" i="10" s="1"/>
  <c r="AF13" i="6"/>
  <c r="AD13" i="10" s="1"/>
  <c r="AG13" i="6"/>
  <c r="AE13" i="10" s="1"/>
  <c r="AH13" i="6"/>
  <c r="AF13" i="10" s="1"/>
  <c r="AI13" i="6"/>
  <c r="AG13" i="10" s="1"/>
  <c r="AJ13" i="6"/>
  <c r="AH13" i="10" s="1"/>
  <c r="AK13" i="6"/>
  <c r="AI13" i="10" s="1"/>
  <c r="AL13" i="6"/>
  <c r="AJ13" i="10" s="1"/>
  <c r="AM13" i="6"/>
  <c r="AK13" i="10" s="1"/>
  <c r="AN13" i="6"/>
  <c r="AL13" i="10" s="1"/>
  <c r="AO13" i="6"/>
  <c r="AM13" i="10" s="1"/>
  <c r="AP13" i="6"/>
  <c r="AN13" i="10" s="1"/>
  <c r="AQ13" i="6"/>
  <c r="AO13" i="10" s="1"/>
  <c r="AR13" i="6"/>
  <c r="AP13" i="10" s="1"/>
  <c r="O14" i="6"/>
  <c r="M14" i="10" s="1"/>
  <c r="P14" i="6"/>
  <c r="N14" i="10" s="1"/>
  <c r="Q14" i="6"/>
  <c r="O14" i="10" s="1"/>
  <c r="R14" i="6"/>
  <c r="P14" i="10" s="1"/>
  <c r="S14" i="6"/>
  <c r="Q14" i="10" s="1"/>
  <c r="T14" i="6"/>
  <c r="R14" i="10" s="1"/>
  <c r="U14" i="6"/>
  <c r="S14" i="10" s="1"/>
  <c r="V14" i="6"/>
  <c r="T14" i="10" s="1"/>
  <c r="W14" i="6"/>
  <c r="U14" i="10" s="1"/>
  <c r="X14" i="6"/>
  <c r="V14" i="10" s="1"/>
  <c r="Y14" i="6"/>
  <c r="W14" i="10" s="1"/>
  <c r="Z14" i="6"/>
  <c r="X14" i="10" s="1"/>
  <c r="AA14" i="6"/>
  <c r="Y14" i="10" s="1"/>
  <c r="AB14" i="6"/>
  <c r="Z14" i="10" s="1"/>
  <c r="AC14" i="6"/>
  <c r="AA14" i="10" s="1"/>
  <c r="AD14" i="6"/>
  <c r="AB14" i="10" s="1"/>
  <c r="AE14" i="6"/>
  <c r="AC14" i="10" s="1"/>
  <c r="AF14" i="6"/>
  <c r="AD14" i="10" s="1"/>
  <c r="AG14" i="6"/>
  <c r="AE14" i="10" s="1"/>
  <c r="AH14" i="6"/>
  <c r="AF14" i="10" s="1"/>
  <c r="AI14" i="6"/>
  <c r="AG14" i="10" s="1"/>
  <c r="AJ14" i="6"/>
  <c r="AH14" i="10" s="1"/>
  <c r="AK14" i="6"/>
  <c r="AI14" i="10" s="1"/>
  <c r="AL14" i="6"/>
  <c r="AJ14" i="10" s="1"/>
  <c r="AM14" i="6"/>
  <c r="AK14" i="10" s="1"/>
  <c r="AN14" i="6"/>
  <c r="AL14" i="10" s="1"/>
  <c r="AO14" i="6"/>
  <c r="AM14" i="10" s="1"/>
  <c r="AP14" i="6"/>
  <c r="AN14" i="10" s="1"/>
  <c r="AQ14" i="6"/>
  <c r="AO14" i="10" s="1"/>
  <c r="AR14" i="6"/>
  <c r="AP14" i="10" s="1"/>
  <c r="P15" i="6"/>
  <c r="N15" i="10" s="1"/>
  <c r="Q15" i="6"/>
  <c r="O15" i="10" s="1"/>
  <c r="R15" i="6"/>
  <c r="P15" i="10" s="1"/>
  <c r="S15" i="6"/>
  <c r="Q15" i="10" s="1"/>
  <c r="T15" i="6"/>
  <c r="R15" i="10" s="1"/>
  <c r="U15" i="6"/>
  <c r="S15" i="10" s="1"/>
  <c r="V15" i="6"/>
  <c r="T15" i="10" s="1"/>
  <c r="W15" i="6"/>
  <c r="U15" i="10" s="1"/>
  <c r="X15" i="6"/>
  <c r="V15" i="10" s="1"/>
  <c r="Y15" i="6"/>
  <c r="W15" i="10" s="1"/>
  <c r="Z15" i="6"/>
  <c r="X15" i="10" s="1"/>
  <c r="AA15" i="6"/>
  <c r="Y15" i="10" s="1"/>
  <c r="AB15" i="6"/>
  <c r="Z15" i="10" s="1"/>
  <c r="AC15" i="6"/>
  <c r="AA15" i="10" s="1"/>
  <c r="AD15" i="6"/>
  <c r="AB15" i="10" s="1"/>
  <c r="AE15" i="6"/>
  <c r="AC15" i="10" s="1"/>
  <c r="AF15" i="6"/>
  <c r="AD15" i="10" s="1"/>
  <c r="AG15" i="6"/>
  <c r="AE15" i="10" s="1"/>
  <c r="AH15" i="6"/>
  <c r="AF15" i="10" s="1"/>
  <c r="AI15" i="6"/>
  <c r="AG15" i="10" s="1"/>
  <c r="AJ15" i="6"/>
  <c r="AH15" i="10" s="1"/>
  <c r="AK15" i="6"/>
  <c r="AI15" i="10" s="1"/>
  <c r="AL15" i="6"/>
  <c r="AJ15" i="10" s="1"/>
  <c r="AM15" i="6"/>
  <c r="AK15" i="10" s="1"/>
  <c r="AN15" i="6"/>
  <c r="AL15" i="10" s="1"/>
  <c r="AO15" i="6"/>
  <c r="AM15" i="10" s="1"/>
  <c r="AP15" i="6"/>
  <c r="AN15" i="10" s="1"/>
  <c r="AQ15" i="6"/>
  <c r="AO15" i="10" s="1"/>
  <c r="AR15" i="6"/>
  <c r="AP15" i="10" s="1"/>
  <c r="Q16" i="6"/>
  <c r="O16" i="10" s="1"/>
  <c r="R16" i="6"/>
  <c r="P16" i="10" s="1"/>
  <c r="S16" i="6"/>
  <c r="Q16" i="10" s="1"/>
  <c r="T16" i="6"/>
  <c r="R16" i="10" s="1"/>
  <c r="U16" i="6"/>
  <c r="S16" i="10" s="1"/>
  <c r="V16" i="6"/>
  <c r="T16" i="10" s="1"/>
  <c r="W16" i="6"/>
  <c r="U16" i="10" s="1"/>
  <c r="X16" i="6"/>
  <c r="V16" i="10" s="1"/>
  <c r="Y16" i="6"/>
  <c r="W16" i="10" s="1"/>
  <c r="Z16" i="6"/>
  <c r="X16" i="10" s="1"/>
  <c r="AA16" i="6"/>
  <c r="Y16" i="10" s="1"/>
  <c r="AB16" i="6"/>
  <c r="Z16" i="10" s="1"/>
  <c r="AC16" i="6"/>
  <c r="AA16" i="10" s="1"/>
  <c r="AD16" i="6"/>
  <c r="AB16" i="10" s="1"/>
  <c r="AE16" i="6"/>
  <c r="AC16" i="10" s="1"/>
  <c r="AF16" i="6"/>
  <c r="AD16" i="10" s="1"/>
  <c r="AG16" i="6"/>
  <c r="AE16" i="10" s="1"/>
  <c r="AH16" i="6"/>
  <c r="AF16" i="10" s="1"/>
  <c r="AI16" i="6"/>
  <c r="AG16" i="10" s="1"/>
  <c r="AJ16" i="6"/>
  <c r="AH16" i="10" s="1"/>
  <c r="AK16" i="6"/>
  <c r="AI16" i="10" s="1"/>
  <c r="AL16" i="6"/>
  <c r="AJ16" i="10" s="1"/>
  <c r="AM16" i="6"/>
  <c r="AK16" i="10" s="1"/>
  <c r="AN16" i="6"/>
  <c r="AL16" i="10" s="1"/>
  <c r="AO16" i="6"/>
  <c r="AM16" i="10" s="1"/>
  <c r="AP16" i="6"/>
  <c r="AN16" i="10" s="1"/>
  <c r="AQ16" i="6"/>
  <c r="AO16" i="10" s="1"/>
  <c r="AR16" i="6"/>
  <c r="AP16" i="10" s="1"/>
  <c r="F17" i="6"/>
  <c r="D17" i="10" s="1"/>
  <c r="R17" i="6"/>
  <c r="P17" i="10" s="1"/>
  <c r="S17" i="6"/>
  <c r="Q17" i="10" s="1"/>
  <c r="T17" i="6"/>
  <c r="R17" i="10" s="1"/>
  <c r="U17" i="6"/>
  <c r="S17" i="10" s="1"/>
  <c r="V17" i="6"/>
  <c r="T17" i="10" s="1"/>
  <c r="W17" i="6"/>
  <c r="U17" i="10" s="1"/>
  <c r="X17" i="6"/>
  <c r="V17" i="10" s="1"/>
  <c r="Y17" i="6"/>
  <c r="W17" i="10" s="1"/>
  <c r="Z17" i="6"/>
  <c r="X17" i="10" s="1"/>
  <c r="AA17" i="6"/>
  <c r="Y17" i="10" s="1"/>
  <c r="AB17" i="6"/>
  <c r="Z17" i="10" s="1"/>
  <c r="AC17" i="6"/>
  <c r="AA17" i="10" s="1"/>
  <c r="AD17" i="6"/>
  <c r="AB17" i="10" s="1"/>
  <c r="AE17" i="6"/>
  <c r="AC17" i="10" s="1"/>
  <c r="AF17" i="6"/>
  <c r="AD17" i="10" s="1"/>
  <c r="AG17" i="6"/>
  <c r="AE17" i="10" s="1"/>
  <c r="AH17" i="6"/>
  <c r="AF17" i="10" s="1"/>
  <c r="AI17" i="6"/>
  <c r="AG17" i="10" s="1"/>
  <c r="AJ17" i="6"/>
  <c r="AH17" i="10" s="1"/>
  <c r="AK17" i="6"/>
  <c r="AI17" i="10" s="1"/>
  <c r="AL17" i="6"/>
  <c r="AJ17" i="10" s="1"/>
  <c r="AM17" i="6"/>
  <c r="AK17" i="10" s="1"/>
  <c r="AN17" i="6"/>
  <c r="AL17" i="10" s="1"/>
  <c r="AO17" i="6"/>
  <c r="AM17" i="10" s="1"/>
  <c r="AP17" i="6"/>
  <c r="AN17" i="10" s="1"/>
  <c r="AQ17" i="6"/>
  <c r="AO17" i="10" s="1"/>
  <c r="AR17" i="6"/>
  <c r="AP17" i="10" s="1"/>
  <c r="F18" i="6"/>
  <c r="D18" i="10" s="1"/>
  <c r="G18" i="6"/>
  <c r="E18" i="10" s="1"/>
  <c r="S18" i="6"/>
  <c r="Q18" i="10" s="1"/>
  <c r="T18" i="6"/>
  <c r="R18" i="10" s="1"/>
  <c r="U18" i="6"/>
  <c r="S18" i="10" s="1"/>
  <c r="V18" i="6"/>
  <c r="T18" i="10" s="1"/>
  <c r="W18" i="6"/>
  <c r="U18" i="10" s="1"/>
  <c r="X18" i="6"/>
  <c r="V18" i="10" s="1"/>
  <c r="Y18" i="6"/>
  <c r="W18" i="10" s="1"/>
  <c r="Z18" i="6"/>
  <c r="X18" i="10" s="1"/>
  <c r="AA18" i="6"/>
  <c r="Y18" i="10" s="1"/>
  <c r="AB18" i="6"/>
  <c r="Z18" i="10" s="1"/>
  <c r="AC18" i="6"/>
  <c r="AA18" i="10" s="1"/>
  <c r="AD18" i="6"/>
  <c r="AB18" i="10" s="1"/>
  <c r="AE18" i="6"/>
  <c r="AC18" i="10" s="1"/>
  <c r="AF18" i="6"/>
  <c r="AD18" i="10" s="1"/>
  <c r="AG18" i="6"/>
  <c r="AE18" i="10" s="1"/>
  <c r="AH18" i="6"/>
  <c r="AF18" i="10" s="1"/>
  <c r="AI18" i="6"/>
  <c r="AG18" i="10" s="1"/>
  <c r="AJ18" i="6"/>
  <c r="AH18" i="10" s="1"/>
  <c r="AK18" i="6"/>
  <c r="AI18" i="10" s="1"/>
  <c r="AL18" i="6"/>
  <c r="AJ18" i="10" s="1"/>
  <c r="AM18" i="6"/>
  <c r="AK18" i="10" s="1"/>
  <c r="AN18" i="6"/>
  <c r="AL18" i="10" s="1"/>
  <c r="AO18" i="6"/>
  <c r="AM18" i="10" s="1"/>
  <c r="AP18" i="6"/>
  <c r="AN18" i="10" s="1"/>
  <c r="AQ18" i="6"/>
  <c r="AO18" i="10" s="1"/>
  <c r="AR18" i="6"/>
  <c r="AP18" i="10" s="1"/>
  <c r="T19" i="6"/>
  <c r="R19" i="10" s="1"/>
  <c r="U19" i="6"/>
  <c r="S19" i="10" s="1"/>
  <c r="V19" i="6"/>
  <c r="T19" i="10" s="1"/>
  <c r="W19" i="6"/>
  <c r="U19" i="10" s="1"/>
  <c r="X19" i="6"/>
  <c r="V19" i="10" s="1"/>
  <c r="Y19" i="6"/>
  <c r="W19" i="10" s="1"/>
  <c r="Z19" i="6"/>
  <c r="X19" i="10" s="1"/>
  <c r="AA19" i="6"/>
  <c r="Y19" i="10" s="1"/>
  <c r="AB19" i="6"/>
  <c r="Z19" i="10" s="1"/>
  <c r="AC19" i="6"/>
  <c r="AA19" i="10" s="1"/>
  <c r="AD19" i="6"/>
  <c r="AB19" i="10" s="1"/>
  <c r="AE19" i="6"/>
  <c r="AC19" i="10" s="1"/>
  <c r="AF19" i="6"/>
  <c r="AD19" i="10" s="1"/>
  <c r="AG19" i="6"/>
  <c r="AE19" i="10" s="1"/>
  <c r="AH19" i="6"/>
  <c r="AF19" i="10" s="1"/>
  <c r="AI19" i="6"/>
  <c r="AG19" i="10" s="1"/>
  <c r="AJ19" i="6"/>
  <c r="AH19" i="10" s="1"/>
  <c r="AK19" i="6"/>
  <c r="AI19" i="10" s="1"/>
  <c r="AL19" i="6"/>
  <c r="AJ19" i="10" s="1"/>
  <c r="AM19" i="6"/>
  <c r="AK19" i="10" s="1"/>
  <c r="AN19" i="6"/>
  <c r="AL19" i="10" s="1"/>
  <c r="AO19" i="6"/>
  <c r="AM19" i="10" s="1"/>
  <c r="AP19" i="6"/>
  <c r="AN19" i="10" s="1"/>
  <c r="AQ19" i="6"/>
  <c r="AO19" i="10" s="1"/>
  <c r="AR19" i="6"/>
  <c r="AP19" i="10" s="1"/>
  <c r="U20" i="6"/>
  <c r="S20" i="10" s="1"/>
  <c r="V20" i="6"/>
  <c r="T20" i="10" s="1"/>
  <c r="W20" i="6"/>
  <c r="U20" i="10" s="1"/>
  <c r="X20" i="6"/>
  <c r="V20" i="10" s="1"/>
  <c r="Y20" i="6"/>
  <c r="W20" i="10" s="1"/>
  <c r="Z20" i="6"/>
  <c r="X20" i="10" s="1"/>
  <c r="AA20" i="6"/>
  <c r="Y20" i="10" s="1"/>
  <c r="AB20" i="6"/>
  <c r="Z20" i="10" s="1"/>
  <c r="AC20" i="6"/>
  <c r="AA20" i="10" s="1"/>
  <c r="AD20" i="6"/>
  <c r="AB20" i="10" s="1"/>
  <c r="AE20" i="6"/>
  <c r="AC20" i="10" s="1"/>
  <c r="AF20" i="6"/>
  <c r="AD20" i="10" s="1"/>
  <c r="AG20" i="6"/>
  <c r="AE20" i="10" s="1"/>
  <c r="AH20" i="6"/>
  <c r="AF20" i="10" s="1"/>
  <c r="AI20" i="6"/>
  <c r="AG20" i="10" s="1"/>
  <c r="AJ20" i="6"/>
  <c r="AH20" i="10" s="1"/>
  <c r="AK20" i="6"/>
  <c r="AI20" i="10" s="1"/>
  <c r="AL20" i="6"/>
  <c r="AJ20" i="10" s="1"/>
  <c r="AM20" i="6"/>
  <c r="AK20" i="10" s="1"/>
  <c r="AN20" i="6"/>
  <c r="AL20" i="10" s="1"/>
  <c r="AO20" i="6"/>
  <c r="AM20" i="10" s="1"/>
  <c r="AP20" i="6"/>
  <c r="AN20" i="10" s="1"/>
  <c r="AQ20" i="6"/>
  <c r="AO20" i="10" s="1"/>
  <c r="AR20" i="6"/>
  <c r="AP20" i="10" s="1"/>
  <c r="H21" i="6"/>
  <c r="F21" i="10" s="1"/>
  <c r="V21" i="6"/>
  <c r="T21" i="10" s="1"/>
  <c r="W21" i="6"/>
  <c r="U21" i="10" s="1"/>
  <c r="X21" i="6"/>
  <c r="V21" i="10" s="1"/>
  <c r="Y21" i="6"/>
  <c r="W21" i="10" s="1"/>
  <c r="Z21" i="6"/>
  <c r="X21" i="10" s="1"/>
  <c r="AA21" i="6"/>
  <c r="Y21" i="10" s="1"/>
  <c r="AB21" i="6"/>
  <c r="Z21" i="10" s="1"/>
  <c r="AC21" i="6"/>
  <c r="AA21" i="10" s="1"/>
  <c r="AD21" i="6"/>
  <c r="AB21" i="10" s="1"/>
  <c r="AE21" i="6"/>
  <c r="AC21" i="10" s="1"/>
  <c r="AF21" i="6"/>
  <c r="AD21" i="10" s="1"/>
  <c r="AG21" i="6"/>
  <c r="AE21" i="10" s="1"/>
  <c r="AH21" i="6"/>
  <c r="AF21" i="10" s="1"/>
  <c r="AI21" i="6"/>
  <c r="AG21" i="10" s="1"/>
  <c r="AJ21" i="6"/>
  <c r="AH21" i="10" s="1"/>
  <c r="AK21" i="6"/>
  <c r="AI21" i="10" s="1"/>
  <c r="AL21" i="6"/>
  <c r="AJ21" i="10" s="1"/>
  <c r="AM21" i="6"/>
  <c r="AK21" i="10" s="1"/>
  <c r="AN21" i="6"/>
  <c r="AL21" i="10" s="1"/>
  <c r="AO21" i="6"/>
  <c r="AM21" i="10" s="1"/>
  <c r="AP21" i="6"/>
  <c r="AN21" i="10" s="1"/>
  <c r="AQ21" i="6"/>
  <c r="AO21" i="10" s="1"/>
  <c r="AR21" i="6"/>
  <c r="AP21" i="10" s="1"/>
  <c r="W22" i="6"/>
  <c r="U22" i="10" s="1"/>
  <c r="X22" i="6"/>
  <c r="V22" i="10" s="1"/>
  <c r="Y22" i="6"/>
  <c r="W22" i="10" s="1"/>
  <c r="Z22" i="6"/>
  <c r="X22" i="10" s="1"/>
  <c r="AA22" i="6"/>
  <c r="Y22" i="10" s="1"/>
  <c r="AB22" i="6"/>
  <c r="Z22" i="10" s="1"/>
  <c r="AC22" i="6"/>
  <c r="AA22" i="10" s="1"/>
  <c r="AD22" i="6"/>
  <c r="AB22" i="10" s="1"/>
  <c r="AE22" i="6"/>
  <c r="AC22" i="10" s="1"/>
  <c r="AF22" i="6"/>
  <c r="AD22" i="10" s="1"/>
  <c r="AG22" i="6"/>
  <c r="AE22" i="10" s="1"/>
  <c r="AH22" i="6"/>
  <c r="AF22" i="10" s="1"/>
  <c r="AI22" i="6"/>
  <c r="AG22" i="10" s="1"/>
  <c r="AJ22" i="6"/>
  <c r="AH22" i="10" s="1"/>
  <c r="AK22" i="6"/>
  <c r="AI22" i="10" s="1"/>
  <c r="AL22" i="6"/>
  <c r="AJ22" i="10" s="1"/>
  <c r="AM22" i="6"/>
  <c r="AK22" i="10" s="1"/>
  <c r="AN22" i="6"/>
  <c r="AL22" i="10" s="1"/>
  <c r="AO22" i="6"/>
  <c r="AM22" i="10" s="1"/>
  <c r="AP22" i="6"/>
  <c r="AN22" i="10" s="1"/>
  <c r="AQ22" i="6"/>
  <c r="AO22" i="10" s="1"/>
  <c r="AR22" i="6"/>
  <c r="AP22" i="10" s="1"/>
  <c r="X23" i="6"/>
  <c r="V23" i="10" s="1"/>
  <c r="Y23" i="6"/>
  <c r="W23" i="10" s="1"/>
  <c r="Z23" i="6"/>
  <c r="X23" i="10" s="1"/>
  <c r="AA23" i="6"/>
  <c r="Y23" i="10" s="1"/>
  <c r="AB23" i="6"/>
  <c r="Z23" i="10" s="1"/>
  <c r="AC23" i="6"/>
  <c r="AA23" i="10" s="1"/>
  <c r="AD23" i="6"/>
  <c r="AB23" i="10" s="1"/>
  <c r="AE23" i="6"/>
  <c r="AC23" i="10" s="1"/>
  <c r="AF23" i="6"/>
  <c r="AD23" i="10" s="1"/>
  <c r="AG23" i="6"/>
  <c r="AE23" i="10" s="1"/>
  <c r="AH23" i="6"/>
  <c r="AF23" i="10" s="1"/>
  <c r="AI23" i="6"/>
  <c r="AG23" i="10" s="1"/>
  <c r="AJ23" i="6"/>
  <c r="AH23" i="10" s="1"/>
  <c r="AK23" i="6"/>
  <c r="AI23" i="10" s="1"/>
  <c r="AL23" i="6"/>
  <c r="AJ23" i="10" s="1"/>
  <c r="AM23" i="6"/>
  <c r="AK23" i="10" s="1"/>
  <c r="AN23" i="6"/>
  <c r="AL23" i="10" s="1"/>
  <c r="AO23" i="6"/>
  <c r="AM23" i="10" s="1"/>
  <c r="AP23" i="6"/>
  <c r="AN23" i="10" s="1"/>
  <c r="AQ23" i="6"/>
  <c r="AO23" i="10" s="1"/>
  <c r="AR23" i="6"/>
  <c r="AP23" i="10" s="1"/>
  <c r="Y24" i="6"/>
  <c r="W24" i="10" s="1"/>
  <c r="Z24" i="6"/>
  <c r="X24" i="10" s="1"/>
  <c r="AA24" i="6"/>
  <c r="Y24" i="10" s="1"/>
  <c r="AB24" i="6"/>
  <c r="Z24" i="10" s="1"/>
  <c r="AC24" i="6"/>
  <c r="AA24" i="10" s="1"/>
  <c r="AD24" i="6"/>
  <c r="AB24" i="10" s="1"/>
  <c r="AE24" i="6"/>
  <c r="AC24" i="10" s="1"/>
  <c r="AF24" i="6"/>
  <c r="AD24" i="10" s="1"/>
  <c r="AG24" i="6"/>
  <c r="AE24" i="10" s="1"/>
  <c r="AH24" i="6"/>
  <c r="AF24" i="10" s="1"/>
  <c r="AI24" i="6"/>
  <c r="AG24" i="10" s="1"/>
  <c r="AJ24" i="6"/>
  <c r="AH24" i="10" s="1"/>
  <c r="AK24" i="6"/>
  <c r="AI24" i="10" s="1"/>
  <c r="AL24" i="6"/>
  <c r="AJ24" i="10" s="1"/>
  <c r="AM24" i="6"/>
  <c r="AK24" i="10" s="1"/>
  <c r="AN24" i="6"/>
  <c r="AL24" i="10" s="1"/>
  <c r="AO24" i="6"/>
  <c r="AM24" i="10" s="1"/>
  <c r="AP24" i="6"/>
  <c r="AN24" i="10" s="1"/>
  <c r="AQ24" i="6"/>
  <c r="AO24" i="10" s="1"/>
  <c r="AR24" i="6"/>
  <c r="AP24" i="10" s="1"/>
  <c r="F25" i="6"/>
  <c r="D25" i="10" s="1"/>
  <c r="Z25" i="6"/>
  <c r="X25" i="10" s="1"/>
  <c r="AA25" i="6"/>
  <c r="Y25" i="10" s="1"/>
  <c r="AB25" i="6"/>
  <c r="Z25" i="10" s="1"/>
  <c r="AC25" i="6"/>
  <c r="AA25" i="10" s="1"/>
  <c r="AD25" i="6"/>
  <c r="AB25" i="10" s="1"/>
  <c r="AE25" i="6"/>
  <c r="AC25" i="10" s="1"/>
  <c r="AF25" i="6"/>
  <c r="AD25" i="10" s="1"/>
  <c r="AG25" i="6"/>
  <c r="AE25" i="10" s="1"/>
  <c r="AH25" i="6"/>
  <c r="AF25" i="10" s="1"/>
  <c r="AI25" i="6"/>
  <c r="AG25" i="10" s="1"/>
  <c r="AJ25" i="6"/>
  <c r="AH25" i="10" s="1"/>
  <c r="AK25" i="6"/>
  <c r="AI25" i="10" s="1"/>
  <c r="AL25" i="6"/>
  <c r="AJ25" i="10" s="1"/>
  <c r="AM25" i="6"/>
  <c r="AK25" i="10" s="1"/>
  <c r="AN25" i="6"/>
  <c r="AL25" i="10" s="1"/>
  <c r="AO25" i="6"/>
  <c r="AM25" i="10" s="1"/>
  <c r="AP25" i="6"/>
  <c r="AN25" i="10" s="1"/>
  <c r="AQ25" i="6"/>
  <c r="AO25" i="10" s="1"/>
  <c r="AR25" i="6"/>
  <c r="AP25" i="10" s="1"/>
  <c r="F26" i="6"/>
  <c r="D26" i="10" s="1"/>
  <c r="G26" i="6"/>
  <c r="E26" i="10" s="1"/>
  <c r="AA26" i="6"/>
  <c r="Y26" i="10" s="1"/>
  <c r="AB26" i="6"/>
  <c r="Z26" i="10" s="1"/>
  <c r="AC26" i="6"/>
  <c r="AA26" i="10" s="1"/>
  <c r="AD26" i="6"/>
  <c r="AB26" i="10" s="1"/>
  <c r="AE26" i="6"/>
  <c r="AC26" i="10" s="1"/>
  <c r="AF26" i="6"/>
  <c r="AD26" i="10" s="1"/>
  <c r="AG26" i="6"/>
  <c r="AE26" i="10" s="1"/>
  <c r="AH26" i="6"/>
  <c r="AF26" i="10" s="1"/>
  <c r="AI26" i="6"/>
  <c r="AG26" i="10" s="1"/>
  <c r="AJ26" i="6"/>
  <c r="AH26" i="10" s="1"/>
  <c r="AK26" i="6"/>
  <c r="AI26" i="10" s="1"/>
  <c r="AL26" i="6"/>
  <c r="AJ26" i="10" s="1"/>
  <c r="AM26" i="6"/>
  <c r="AK26" i="10" s="1"/>
  <c r="AN26" i="6"/>
  <c r="AL26" i="10" s="1"/>
  <c r="AO26" i="6"/>
  <c r="AM26" i="10" s="1"/>
  <c r="AP26" i="6"/>
  <c r="AN26" i="10" s="1"/>
  <c r="AQ26" i="6"/>
  <c r="AO26" i="10" s="1"/>
  <c r="AR26" i="6"/>
  <c r="AP26" i="10" s="1"/>
  <c r="AB27" i="6"/>
  <c r="Z27" i="10" s="1"/>
  <c r="AC27" i="6"/>
  <c r="AA27" i="10" s="1"/>
  <c r="AD27" i="6"/>
  <c r="AB27" i="10" s="1"/>
  <c r="AE27" i="6"/>
  <c r="AC27" i="10" s="1"/>
  <c r="AF27" i="6"/>
  <c r="AD27" i="10" s="1"/>
  <c r="AG27" i="6"/>
  <c r="AE27" i="10" s="1"/>
  <c r="AH27" i="6"/>
  <c r="AF27" i="10" s="1"/>
  <c r="AI27" i="6"/>
  <c r="AG27" i="10" s="1"/>
  <c r="AJ27" i="6"/>
  <c r="AH27" i="10" s="1"/>
  <c r="AK27" i="6"/>
  <c r="AI27" i="10" s="1"/>
  <c r="AL27" i="6"/>
  <c r="AJ27" i="10" s="1"/>
  <c r="AM27" i="6"/>
  <c r="AK27" i="10" s="1"/>
  <c r="AN27" i="6"/>
  <c r="AL27" i="10" s="1"/>
  <c r="AO27" i="6"/>
  <c r="AM27" i="10" s="1"/>
  <c r="AP27" i="6"/>
  <c r="AN27" i="10" s="1"/>
  <c r="AQ27" i="6"/>
  <c r="AO27" i="10" s="1"/>
  <c r="AR27" i="6"/>
  <c r="AP27" i="10" s="1"/>
  <c r="AC28" i="6"/>
  <c r="AA28" i="10" s="1"/>
  <c r="AD28" i="6"/>
  <c r="AB28" i="10" s="1"/>
  <c r="AE28" i="6"/>
  <c r="AC28" i="10" s="1"/>
  <c r="AF28" i="6"/>
  <c r="AD28" i="10" s="1"/>
  <c r="AG28" i="6"/>
  <c r="AE28" i="10" s="1"/>
  <c r="AH28" i="6"/>
  <c r="AF28" i="10" s="1"/>
  <c r="AI28" i="6"/>
  <c r="AG28" i="10" s="1"/>
  <c r="AJ28" i="6"/>
  <c r="AH28" i="10" s="1"/>
  <c r="AK28" i="6"/>
  <c r="AI28" i="10" s="1"/>
  <c r="AL28" i="6"/>
  <c r="AJ28" i="10" s="1"/>
  <c r="AM28" i="6"/>
  <c r="AK28" i="10" s="1"/>
  <c r="AN28" i="6"/>
  <c r="AL28" i="10" s="1"/>
  <c r="AO28" i="6"/>
  <c r="AM28" i="10" s="1"/>
  <c r="AP28" i="6"/>
  <c r="AN28" i="10" s="1"/>
  <c r="AQ28" i="6"/>
  <c r="AO28" i="10" s="1"/>
  <c r="AR28" i="6"/>
  <c r="AP28" i="10" s="1"/>
  <c r="AD29" i="6"/>
  <c r="AB29" i="10" s="1"/>
  <c r="AE29" i="6"/>
  <c r="AC29" i="10" s="1"/>
  <c r="AF29" i="6"/>
  <c r="AD29" i="10" s="1"/>
  <c r="AG29" i="6"/>
  <c r="AE29" i="10" s="1"/>
  <c r="AH29" i="6"/>
  <c r="AF29" i="10" s="1"/>
  <c r="AI29" i="6"/>
  <c r="AG29" i="10" s="1"/>
  <c r="AJ29" i="6"/>
  <c r="AH29" i="10" s="1"/>
  <c r="AK29" i="6"/>
  <c r="AI29" i="10" s="1"/>
  <c r="AL29" i="6"/>
  <c r="AJ29" i="10" s="1"/>
  <c r="AM29" i="6"/>
  <c r="AK29" i="10" s="1"/>
  <c r="AN29" i="6"/>
  <c r="AL29" i="10" s="1"/>
  <c r="AO29" i="6"/>
  <c r="AM29" i="10" s="1"/>
  <c r="AP29" i="6"/>
  <c r="AN29" i="10" s="1"/>
  <c r="AQ29" i="6"/>
  <c r="AO29" i="10" s="1"/>
  <c r="AR29" i="6"/>
  <c r="AP29" i="10" s="1"/>
  <c r="F30" i="6"/>
  <c r="D30" i="10" s="1"/>
  <c r="AE30" i="6"/>
  <c r="AC30" i="10" s="1"/>
  <c r="AF30" i="6"/>
  <c r="AD30" i="10" s="1"/>
  <c r="AG30" i="6"/>
  <c r="AE30" i="10" s="1"/>
  <c r="AH30" i="6"/>
  <c r="AF30" i="10" s="1"/>
  <c r="AI30" i="6"/>
  <c r="AG30" i="10" s="1"/>
  <c r="AJ30" i="6"/>
  <c r="AH30" i="10" s="1"/>
  <c r="AK30" i="6"/>
  <c r="AI30" i="10" s="1"/>
  <c r="AL30" i="6"/>
  <c r="AJ30" i="10" s="1"/>
  <c r="AM30" i="6"/>
  <c r="AK30" i="10" s="1"/>
  <c r="AN30" i="6"/>
  <c r="AL30" i="10" s="1"/>
  <c r="AO30" i="6"/>
  <c r="AM30" i="10" s="1"/>
  <c r="AP30" i="6"/>
  <c r="AN30" i="10" s="1"/>
  <c r="AQ30" i="6"/>
  <c r="AO30" i="10" s="1"/>
  <c r="AR30" i="6"/>
  <c r="AP30" i="10" s="1"/>
  <c r="F31" i="6"/>
  <c r="D31" i="10" s="1"/>
  <c r="AF31" i="6"/>
  <c r="AD31" i="10" s="1"/>
  <c r="AG31" i="6"/>
  <c r="AE31" i="10" s="1"/>
  <c r="AH31" i="6"/>
  <c r="AF31" i="10" s="1"/>
  <c r="AI31" i="6"/>
  <c r="AG31" i="10" s="1"/>
  <c r="AJ31" i="6"/>
  <c r="AH31" i="10" s="1"/>
  <c r="AK31" i="6"/>
  <c r="AI31" i="10" s="1"/>
  <c r="AL31" i="6"/>
  <c r="AJ31" i="10" s="1"/>
  <c r="AM31" i="6"/>
  <c r="AK31" i="10" s="1"/>
  <c r="AN31" i="6"/>
  <c r="AL31" i="10" s="1"/>
  <c r="AO31" i="6"/>
  <c r="AM31" i="10" s="1"/>
  <c r="AP31" i="6"/>
  <c r="AN31" i="10" s="1"/>
  <c r="AQ31" i="6"/>
  <c r="AO31" i="10" s="1"/>
  <c r="AR31" i="6"/>
  <c r="AP31" i="10" s="1"/>
  <c r="F32" i="6"/>
  <c r="D32" i="10" s="1"/>
  <c r="AG32" i="6"/>
  <c r="AE32" i="10" s="1"/>
  <c r="AH32" i="6"/>
  <c r="AF32" i="10" s="1"/>
  <c r="AI32" i="6"/>
  <c r="AG32" i="10" s="1"/>
  <c r="AJ32" i="6"/>
  <c r="AH32" i="10" s="1"/>
  <c r="AK32" i="6"/>
  <c r="AI32" i="10" s="1"/>
  <c r="AL32" i="6"/>
  <c r="AJ32" i="10" s="1"/>
  <c r="AM32" i="6"/>
  <c r="AK32" i="10" s="1"/>
  <c r="AN32" i="6"/>
  <c r="AL32" i="10" s="1"/>
  <c r="AO32" i="6"/>
  <c r="AM32" i="10" s="1"/>
  <c r="AP32" i="6"/>
  <c r="AN32" i="10" s="1"/>
  <c r="AQ32" i="6"/>
  <c r="AO32" i="10" s="1"/>
  <c r="AR32" i="6"/>
  <c r="AP32" i="10" s="1"/>
  <c r="F33" i="6"/>
  <c r="D33" i="10" s="1"/>
  <c r="AH33" i="6"/>
  <c r="AF33" i="10" s="1"/>
  <c r="AI33" i="6"/>
  <c r="AG33" i="10" s="1"/>
  <c r="AJ33" i="6"/>
  <c r="AH33" i="10" s="1"/>
  <c r="AK33" i="6"/>
  <c r="AI33" i="10" s="1"/>
  <c r="AL33" i="6"/>
  <c r="AJ33" i="10" s="1"/>
  <c r="AM33" i="6"/>
  <c r="AK33" i="10" s="1"/>
  <c r="AN33" i="6"/>
  <c r="AL33" i="10" s="1"/>
  <c r="AO33" i="6"/>
  <c r="AM33" i="10" s="1"/>
  <c r="AP33" i="6"/>
  <c r="AN33" i="10" s="1"/>
  <c r="AQ33" i="6"/>
  <c r="AO33" i="10" s="1"/>
  <c r="AR33" i="6"/>
  <c r="AP33" i="10" s="1"/>
  <c r="F34" i="6"/>
  <c r="D34" i="10" s="1"/>
  <c r="G34" i="6"/>
  <c r="E34" i="10" s="1"/>
  <c r="AI34" i="6"/>
  <c r="AG34" i="10" s="1"/>
  <c r="AJ34" i="6"/>
  <c r="AH34" i="10" s="1"/>
  <c r="AK34" i="6"/>
  <c r="AI34" i="10" s="1"/>
  <c r="AL34" i="6"/>
  <c r="AJ34" i="10" s="1"/>
  <c r="AM34" i="6"/>
  <c r="AK34" i="10" s="1"/>
  <c r="AN34" i="6"/>
  <c r="AL34" i="10" s="1"/>
  <c r="AO34" i="6"/>
  <c r="AM34" i="10" s="1"/>
  <c r="AP34" i="6"/>
  <c r="AN34" i="10" s="1"/>
  <c r="AQ34" i="6"/>
  <c r="AO34" i="10" s="1"/>
  <c r="AR34" i="6"/>
  <c r="AP34" i="10" s="1"/>
  <c r="F35" i="6"/>
  <c r="D35" i="10" s="1"/>
  <c r="AJ35" i="6"/>
  <c r="AH35" i="10" s="1"/>
  <c r="AK35" i="6"/>
  <c r="AI35" i="10" s="1"/>
  <c r="AL35" i="6"/>
  <c r="AJ35" i="10" s="1"/>
  <c r="AM35" i="6"/>
  <c r="AK35" i="10" s="1"/>
  <c r="AN35" i="6"/>
  <c r="AL35" i="10" s="1"/>
  <c r="AO35" i="6"/>
  <c r="AM35" i="10" s="1"/>
  <c r="AP35" i="6"/>
  <c r="AN35" i="10" s="1"/>
  <c r="AQ35" i="6"/>
  <c r="AO35" i="10" s="1"/>
  <c r="AR35" i="6"/>
  <c r="AP35" i="10" s="1"/>
  <c r="AK36" i="6"/>
  <c r="AI36" i="10" s="1"/>
  <c r="AL36" i="6"/>
  <c r="AJ36" i="10" s="1"/>
  <c r="AM36" i="6"/>
  <c r="AK36" i="10" s="1"/>
  <c r="AN36" i="6"/>
  <c r="AL36" i="10" s="1"/>
  <c r="AO36" i="6"/>
  <c r="AM36" i="10" s="1"/>
  <c r="AP36" i="6"/>
  <c r="AN36" i="10" s="1"/>
  <c r="AQ36" i="6"/>
  <c r="AO36" i="10" s="1"/>
  <c r="AR36" i="6"/>
  <c r="AP36" i="10" s="1"/>
  <c r="AL37" i="6"/>
  <c r="AJ37" i="10" s="1"/>
  <c r="AM37" i="6"/>
  <c r="AK37" i="10" s="1"/>
  <c r="AN37" i="6"/>
  <c r="AL37" i="10" s="1"/>
  <c r="AO37" i="6"/>
  <c r="AM37" i="10" s="1"/>
  <c r="AP37" i="6"/>
  <c r="AN37" i="10" s="1"/>
  <c r="AQ37" i="6"/>
  <c r="AO37" i="10" s="1"/>
  <c r="AR37" i="6"/>
  <c r="AP37" i="10" s="1"/>
  <c r="AM38" i="6"/>
  <c r="AK38" i="10" s="1"/>
  <c r="AN38" i="6"/>
  <c r="AL38" i="10" s="1"/>
  <c r="AO38" i="6"/>
  <c r="AM38" i="10" s="1"/>
  <c r="AP38" i="6"/>
  <c r="AN38" i="10" s="1"/>
  <c r="AQ38" i="6"/>
  <c r="AO38" i="10" s="1"/>
  <c r="AR38" i="6"/>
  <c r="AP38" i="10" s="1"/>
  <c r="AN39" i="6"/>
  <c r="AL39" i="10" s="1"/>
  <c r="AO39" i="6"/>
  <c r="AM39" i="10" s="1"/>
  <c r="AP39" i="6"/>
  <c r="AN39" i="10" s="1"/>
  <c r="AQ39" i="6"/>
  <c r="AO39" i="10" s="1"/>
  <c r="AR39" i="6"/>
  <c r="AP39" i="10" s="1"/>
  <c r="AO40" i="6"/>
  <c r="AM40" i="10" s="1"/>
  <c r="AP40" i="6"/>
  <c r="AN40" i="10" s="1"/>
  <c r="AQ40" i="6"/>
  <c r="AO40" i="10" s="1"/>
  <c r="AR40" i="6"/>
  <c r="AP40" i="10" s="1"/>
  <c r="F41" i="6"/>
  <c r="D41" i="10" s="1"/>
  <c r="AP41" i="6"/>
  <c r="AN41" i="10" s="1"/>
  <c r="AQ41" i="6"/>
  <c r="AO41" i="10" s="1"/>
  <c r="AR41" i="6"/>
  <c r="AP41" i="10" s="1"/>
  <c r="F42" i="6"/>
  <c r="D42" i="10" s="1"/>
  <c r="G42" i="6"/>
  <c r="E42" i="10" s="1"/>
  <c r="AQ42" i="6"/>
  <c r="AO42" i="10" s="1"/>
  <c r="AR42" i="6"/>
  <c r="AP42" i="10" s="1"/>
  <c r="AR43" i="6"/>
  <c r="AP43" i="10" s="1"/>
  <c r="H45" i="6"/>
  <c r="F45" i="10" s="1"/>
  <c r="Z46" i="6"/>
  <c r="X46" i="10" s="1"/>
  <c r="AA48" i="6"/>
  <c r="Y48" i="10" s="1"/>
  <c r="F49" i="6"/>
  <c r="D49" i="10" s="1"/>
  <c r="F50" i="6"/>
  <c r="D50" i="10" s="1"/>
  <c r="G50" i="6"/>
  <c r="E50" i="10" s="1"/>
  <c r="H50" i="6"/>
  <c r="F50" i="10" s="1"/>
  <c r="F51" i="6"/>
  <c r="D51" i="10" s="1"/>
  <c r="F54" i="6"/>
  <c r="D54" i="10" s="1"/>
  <c r="H56" i="6"/>
  <c r="F56" i="10" s="1"/>
  <c r="F57" i="6"/>
  <c r="D57" i="10" s="1"/>
  <c r="F58" i="6"/>
  <c r="D58" i="10" s="1"/>
  <c r="G58" i="6"/>
  <c r="E58" i="10" s="1"/>
  <c r="F59" i="6"/>
  <c r="D59" i="10" s="1"/>
  <c r="G59" i="6"/>
  <c r="E59" i="10" s="1"/>
  <c r="G60" i="6"/>
  <c r="E60" i="10" s="1"/>
  <c r="AM60" i="6"/>
  <c r="AK60" i="10" s="1"/>
  <c r="F62" i="6"/>
  <c r="D62" i="10" s="1"/>
  <c r="AO62" i="6"/>
  <c r="AM62" i="10" s="1"/>
  <c r="S63" i="6"/>
  <c r="Q63" i="10" s="1"/>
  <c r="AP63" i="6"/>
  <c r="AN63" i="10" s="1"/>
  <c r="S64" i="6"/>
  <c r="Q64" i="10" s="1"/>
  <c r="AJ64" i="6"/>
  <c r="AH64" i="10" s="1"/>
  <c r="F65" i="6"/>
  <c r="D65" i="10" s="1"/>
  <c r="I65" i="6"/>
  <c r="G65" i="10" s="1"/>
  <c r="Y65" i="6"/>
  <c r="W65" i="10" s="1"/>
  <c r="AN65" i="6"/>
  <c r="AL65" i="10" s="1"/>
  <c r="F66" i="6"/>
  <c r="D66" i="10" s="1"/>
  <c r="G66" i="6"/>
  <c r="E66" i="10" s="1"/>
  <c r="J66" i="6"/>
  <c r="H66" i="10" s="1"/>
  <c r="V66" i="6"/>
  <c r="T66" i="10" s="1"/>
  <c r="AF66" i="6"/>
  <c r="AD66" i="10" s="1"/>
  <c r="AO66" i="6"/>
  <c r="AM66" i="10" s="1"/>
  <c r="F67" i="6"/>
  <c r="D67" i="10" s="1"/>
  <c r="G67" i="6"/>
  <c r="E67" i="10" s="1"/>
  <c r="H67" i="6"/>
  <c r="F67" i="10" s="1"/>
  <c r="K67" i="6"/>
  <c r="I67" i="10" s="1"/>
  <c r="T67" i="6"/>
  <c r="R67" i="10" s="1"/>
  <c r="AD67" i="6"/>
  <c r="AB67" i="10" s="1"/>
  <c r="AL67" i="6"/>
  <c r="AJ67" i="10" s="1"/>
  <c r="F68" i="6"/>
  <c r="D68" i="10" s="1"/>
  <c r="G68" i="6"/>
  <c r="E68" i="10" s="1"/>
  <c r="H68" i="6"/>
  <c r="F68" i="10" s="1"/>
  <c r="I68" i="6"/>
  <c r="G68" i="10" s="1"/>
  <c r="O68" i="6"/>
  <c r="M68" i="10" s="1"/>
  <c r="W68" i="6"/>
  <c r="U68" i="10" s="1"/>
  <c r="AE68" i="6"/>
  <c r="AC68" i="10" s="1"/>
  <c r="AM68" i="6"/>
  <c r="AK68" i="10" s="1"/>
  <c r="F69" i="6"/>
  <c r="D69" i="10" s="1"/>
  <c r="G69" i="6"/>
  <c r="E69" i="10" s="1"/>
  <c r="H69" i="6"/>
  <c r="F69" i="10" s="1"/>
  <c r="I69" i="6"/>
  <c r="G69" i="10" s="1"/>
  <c r="J69" i="6"/>
  <c r="H69" i="10" s="1"/>
  <c r="P69" i="6"/>
  <c r="N69" i="10" s="1"/>
  <c r="X69" i="6"/>
  <c r="V69" i="10" s="1"/>
  <c r="AF69" i="6"/>
  <c r="AD69" i="10" s="1"/>
  <c r="AN69" i="6"/>
  <c r="AL69" i="10" s="1"/>
  <c r="I70" i="6"/>
  <c r="G70" i="10" s="1"/>
  <c r="Q70" i="6"/>
  <c r="O70" i="10" s="1"/>
  <c r="Y70" i="6"/>
  <c r="W70" i="10" s="1"/>
  <c r="AG70" i="6"/>
  <c r="AE70" i="10" s="1"/>
  <c r="AO70" i="6"/>
  <c r="AM70" i="10" s="1"/>
  <c r="J71" i="6"/>
  <c r="H71" i="10" s="1"/>
  <c r="R71" i="6"/>
  <c r="P71" i="10" s="1"/>
  <c r="Z71" i="6"/>
  <c r="X71" i="10" s="1"/>
  <c r="AH71" i="6"/>
  <c r="AF71" i="10" s="1"/>
  <c r="AP71" i="6"/>
  <c r="AN71" i="10" s="1"/>
  <c r="F75" i="6"/>
  <c r="D75" i="10" s="1"/>
  <c r="AG81" i="6"/>
  <c r="AE81" i="10" s="1"/>
  <c r="F83" i="6"/>
  <c r="D83" i="10" s="1"/>
  <c r="G98" i="6"/>
  <c r="E98" i="10" s="1"/>
  <c r="G106" i="6"/>
  <c r="E106" i="10" s="1"/>
  <c r="G130" i="6"/>
  <c r="E130" i="10" s="1"/>
  <c r="G138" i="6"/>
  <c r="E138" i="10" s="1"/>
  <c r="F91" i="6"/>
  <c r="D91" i="10" s="1"/>
  <c r="F99" i="6"/>
  <c r="D99" i="10" s="1"/>
  <c r="F106" i="6"/>
  <c r="D106" i="10" s="1"/>
  <c r="F107" i="6"/>
  <c r="D107" i="10" s="1"/>
  <c r="F115" i="6"/>
  <c r="D115" i="10" s="1"/>
  <c r="F122" i="6"/>
  <c r="D122" i="10" s="1"/>
  <c r="F123" i="6"/>
  <c r="D123" i="10" s="1"/>
  <c r="F131" i="6"/>
  <c r="D131" i="10" s="1"/>
  <c r="F136" i="6"/>
  <c r="D136" i="10" s="1"/>
  <c r="F138" i="6"/>
  <c r="D138" i="10" s="1"/>
  <c r="F139" i="6"/>
  <c r="D139" i="10" s="1"/>
  <c r="F147" i="6"/>
  <c r="D147" i="10" s="1"/>
  <c r="E16" i="6"/>
  <c r="C16" i="10" s="1"/>
  <c r="E17" i="6"/>
  <c r="C17" i="10" s="1"/>
  <c r="E18" i="6"/>
  <c r="C18" i="10" s="1"/>
  <c r="E19" i="6"/>
  <c r="C19" i="10" s="1"/>
  <c r="E20" i="6"/>
  <c r="C20" i="10" s="1"/>
  <c r="E21" i="6"/>
  <c r="C21" i="10" s="1"/>
  <c r="E24" i="6"/>
  <c r="C24" i="10" s="1"/>
  <c r="E25" i="6"/>
  <c r="C25" i="10" s="1"/>
  <c r="E26" i="6"/>
  <c r="C26" i="10" s="1"/>
  <c r="E27" i="6"/>
  <c r="C27" i="10" s="1"/>
  <c r="E28" i="6"/>
  <c r="C28" i="10" s="1"/>
  <c r="E29" i="6"/>
  <c r="C29" i="10" s="1"/>
  <c r="E32" i="6"/>
  <c r="C32" i="10" s="1"/>
  <c r="E33" i="6"/>
  <c r="C33" i="10" s="1"/>
  <c r="E34" i="6"/>
  <c r="C34" i="10" s="1"/>
  <c r="E35" i="6"/>
  <c r="C35" i="10" s="1"/>
  <c r="E36" i="6"/>
  <c r="C36" i="10" s="1"/>
  <c r="E37" i="6"/>
  <c r="C37" i="10" s="1"/>
  <c r="E40" i="6"/>
  <c r="C40" i="10" s="1"/>
  <c r="E41" i="6"/>
  <c r="C41" i="10" s="1"/>
  <c r="E42" i="6"/>
  <c r="C42" i="10" s="1"/>
  <c r="E43" i="6"/>
  <c r="C43" i="10" s="1"/>
  <c r="E44" i="6"/>
  <c r="C44" i="10" s="1"/>
  <c r="E45" i="6"/>
  <c r="C45" i="10" s="1"/>
  <c r="E48" i="6"/>
  <c r="C48" i="10" s="1"/>
  <c r="E49" i="6"/>
  <c r="C49" i="10" s="1"/>
  <c r="E50" i="6"/>
  <c r="C50" i="10" s="1"/>
  <c r="E51" i="6"/>
  <c r="C51" i="10" s="1"/>
  <c r="E52" i="6"/>
  <c r="C52" i="10" s="1"/>
  <c r="E53" i="6"/>
  <c r="C53" i="10" s="1"/>
  <c r="E56" i="6"/>
  <c r="C56" i="10" s="1"/>
  <c r="E57" i="6"/>
  <c r="C57" i="10" s="1"/>
  <c r="E58" i="6"/>
  <c r="C58" i="10" s="1"/>
  <c r="E59" i="6"/>
  <c r="C59" i="10" s="1"/>
  <c r="E60" i="6"/>
  <c r="C60" i="10" s="1"/>
  <c r="E61" i="6"/>
  <c r="C61" i="10" s="1"/>
  <c r="E64" i="6"/>
  <c r="C64" i="10" s="1"/>
  <c r="E65" i="6"/>
  <c r="C65" i="10" s="1"/>
  <c r="E66" i="6"/>
  <c r="C66" i="10" s="1"/>
  <c r="E67" i="6"/>
  <c r="C67" i="10" s="1"/>
  <c r="E68" i="6"/>
  <c r="C68" i="10" s="1"/>
  <c r="E69" i="6"/>
  <c r="C69" i="10" s="1"/>
  <c r="E74" i="6"/>
  <c r="C74" i="10" s="1"/>
  <c r="E75" i="6"/>
  <c r="C75" i="10" s="1"/>
  <c r="E80" i="6"/>
  <c r="C80" i="10" s="1"/>
  <c r="E82" i="6"/>
  <c r="E83" i="6"/>
  <c r="C83" i="10" s="1"/>
  <c r="E90" i="6"/>
  <c r="C90" i="10" s="1"/>
  <c r="E91" i="6"/>
  <c r="C91" i="10" s="1"/>
  <c r="E96" i="6"/>
  <c r="C96" i="10" s="1"/>
  <c r="E98" i="6"/>
  <c r="C98" i="10" s="1"/>
  <c r="E99" i="6"/>
  <c r="C99" i="10" s="1"/>
  <c r="E103" i="6"/>
  <c r="C103" i="10" s="1"/>
  <c r="E106" i="6"/>
  <c r="C106" i="10" s="1"/>
  <c r="E107" i="6"/>
  <c r="C107" i="10" s="1"/>
  <c r="E112" i="6"/>
  <c r="C112" i="10" s="1"/>
  <c r="E114" i="6"/>
  <c r="C114" i="10" s="1"/>
  <c r="E115" i="6"/>
  <c r="C115" i="10" s="1"/>
  <c r="E118" i="6"/>
  <c r="C118" i="10" s="1"/>
  <c r="E122" i="6"/>
  <c r="C122" i="10" s="1"/>
  <c r="E123" i="6"/>
  <c r="C123" i="10" s="1"/>
  <c r="E128" i="6"/>
  <c r="E130" i="6"/>
  <c r="C130" i="10" s="1"/>
  <c r="E131" i="6"/>
  <c r="C131" i="10" s="1"/>
  <c r="E138" i="6"/>
  <c r="C138" i="10" s="1"/>
  <c r="E139" i="6"/>
  <c r="C139" i="10" s="1"/>
  <c r="E144" i="6"/>
  <c r="C144" i="10" s="1"/>
  <c r="E146" i="6"/>
  <c r="C146" i="10" s="1"/>
  <c r="E147" i="6"/>
  <c r="C147" i="10" s="1"/>
  <c r="F5" i="6"/>
  <c r="D5" i="10" s="1"/>
  <c r="G5" i="6"/>
  <c r="E5" i="10" s="1"/>
  <c r="H5" i="6"/>
  <c r="F5" i="10" s="1"/>
  <c r="I5" i="6"/>
  <c r="G5" i="10" s="1"/>
  <c r="J5" i="6"/>
  <c r="H5" i="10" s="1"/>
  <c r="K5" i="6"/>
  <c r="I5" i="10" s="1"/>
  <c r="L5" i="6"/>
  <c r="J5" i="10" s="1"/>
  <c r="M5" i="6"/>
  <c r="K5" i="10" s="1"/>
  <c r="N5" i="6"/>
  <c r="L5" i="10" s="1"/>
  <c r="O5" i="6"/>
  <c r="M5" i="10" s="1"/>
  <c r="P5" i="6"/>
  <c r="N5" i="10" s="1"/>
  <c r="Q5" i="6"/>
  <c r="O5" i="10" s="1"/>
  <c r="R5" i="6"/>
  <c r="P5" i="10" s="1"/>
  <c r="S5" i="6"/>
  <c r="Q5" i="10" s="1"/>
  <c r="T5" i="6"/>
  <c r="R5" i="10" s="1"/>
  <c r="U5" i="6"/>
  <c r="S5" i="10" s="1"/>
  <c r="V5" i="6"/>
  <c r="T5" i="10" s="1"/>
  <c r="W5" i="6"/>
  <c r="U5" i="10" s="1"/>
  <c r="X5" i="6"/>
  <c r="V5" i="10" s="1"/>
  <c r="Y5" i="6"/>
  <c r="W5" i="10" s="1"/>
  <c r="Z5" i="6"/>
  <c r="X5" i="10" s="1"/>
  <c r="AA5" i="6"/>
  <c r="Y5" i="10" s="1"/>
  <c r="AB5" i="6"/>
  <c r="Z5" i="10" s="1"/>
  <c r="AC5" i="6"/>
  <c r="AA5" i="10" s="1"/>
  <c r="AD5" i="6"/>
  <c r="AB5" i="10" s="1"/>
  <c r="AE5" i="6"/>
  <c r="AC5" i="10" s="1"/>
  <c r="AF5" i="6"/>
  <c r="AD5" i="10" s="1"/>
  <c r="AG5" i="6"/>
  <c r="AE5" i="10" s="1"/>
  <c r="AH5" i="6"/>
  <c r="AF5" i="10" s="1"/>
  <c r="AI5" i="6"/>
  <c r="AG5" i="10" s="1"/>
  <c r="AJ5" i="6"/>
  <c r="AH5" i="10" s="1"/>
  <c r="AK5" i="6"/>
  <c r="AI5" i="10" s="1"/>
  <c r="AL5" i="6"/>
  <c r="AJ5" i="10" s="1"/>
  <c r="AM5" i="6"/>
  <c r="AK5" i="10" s="1"/>
  <c r="AN5" i="6"/>
  <c r="AL5" i="10" s="1"/>
  <c r="AO5" i="6"/>
  <c r="AM5" i="10" s="1"/>
  <c r="AP5" i="6"/>
  <c r="AN5" i="10" s="1"/>
  <c r="AQ5" i="6"/>
  <c r="AO5" i="10" s="1"/>
  <c r="AR5" i="6"/>
  <c r="AP5" i="10" s="1"/>
  <c r="E13" i="6"/>
  <c r="C13" i="10" s="1"/>
  <c r="E7" i="6"/>
  <c r="C7" i="10" s="1"/>
  <c r="E8" i="6"/>
  <c r="C8" i="10" s="1"/>
  <c r="E9" i="6"/>
  <c r="C9" i="10" s="1"/>
  <c r="E10" i="6"/>
  <c r="C10" i="10" s="1"/>
  <c r="E11" i="6"/>
  <c r="C11" i="10" s="1"/>
  <c r="E12" i="6"/>
  <c r="C12" i="10" s="1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F69" i="3"/>
  <c r="F70" i="3"/>
  <c r="F71" i="3"/>
  <c r="F74" i="3"/>
  <c r="F75" i="3"/>
  <c r="F78" i="3"/>
  <c r="F79" i="3"/>
  <c r="F82" i="3"/>
  <c r="F83" i="3"/>
  <c r="F86" i="3"/>
  <c r="F87" i="3"/>
  <c r="F90" i="3"/>
  <c r="F91" i="3"/>
  <c r="F94" i="3"/>
  <c r="F95" i="3"/>
  <c r="F98" i="3"/>
  <c r="F99" i="3"/>
  <c r="F102" i="3"/>
  <c r="F103" i="3"/>
  <c r="F106" i="3"/>
  <c r="F107" i="3"/>
  <c r="F110" i="3"/>
  <c r="F111" i="3"/>
  <c r="F114" i="3"/>
  <c r="F115" i="3"/>
  <c r="F118" i="3"/>
  <c r="F119" i="3"/>
  <c r="F122" i="3"/>
  <c r="F123" i="3"/>
  <c r="F126" i="3"/>
  <c r="F127" i="3"/>
  <c r="F130" i="3"/>
  <c r="F131" i="3"/>
  <c r="F134" i="3"/>
  <c r="F135" i="3"/>
  <c r="F138" i="3"/>
  <c r="F139" i="3"/>
  <c r="F142" i="3"/>
  <c r="F143" i="3"/>
  <c r="F146" i="3"/>
  <c r="F5" i="3"/>
  <c r="E3" i="3"/>
  <c r="C128" i="10" l="1"/>
  <c r="C82" i="10"/>
  <c r="E142" i="6"/>
  <c r="C142" i="10" s="1"/>
  <c r="E127" i="6"/>
  <c r="C127" i="10" s="1"/>
  <c r="E70" i="6"/>
  <c r="C70" i="10" s="1"/>
  <c r="E62" i="6"/>
  <c r="C62" i="10" s="1"/>
  <c r="E54" i="6"/>
  <c r="C54" i="10" s="1"/>
  <c r="E46" i="6"/>
  <c r="C46" i="10" s="1"/>
  <c r="E38" i="6"/>
  <c r="C38" i="10" s="1"/>
  <c r="E30" i="6"/>
  <c r="C30" i="10" s="1"/>
  <c r="E22" i="6"/>
  <c r="C22" i="10" s="1"/>
  <c r="E14" i="6"/>
  <c r="C14" i="10" s="1"/>
  <c r="F127" i="6"/>
  <c r="D127" i="10" s="1"/>
  <c r="AM71" i="6"/>
  <c r="AK71" i="10" s="1"/>
  <c r="AE71" i="6"/>
  <c r="AC71" i="10" s="1"/>
  <c r="W71" i="6"/>
  <c r="U71" i="10" s="1"/>
  <c r="O71" i="6"/>
  <c r="M71" i="10" s="1"/>
  <c r="G71" i="6"/>
  <c r="E71" i="10" s="1"/>
  <c r="AL70" i="6"/>
  <c r="AJ70" i="10" s="1"/>
  <c r="AD70" i="6"/>
  <c r="AB70" i="10" s="1"/>
  <c r="V70" i="6"/>
  <c r="T70" i="10" s="1"/>
  <c r="N70" i="6"/>
  <c r="L70" i="10" s="1"/>
  <c r="F70" i="6"/>
  <c r="D70" i="10" s="1"/>
  <c r="AK69" i="6"/>
  <c r="AI69" i="10" s="1"/>
  <c r="AC69" i="6"/>
  <c r="AA69" i="10" s="1"/>
  <c r="U69" i="6"/>
  <c r="S69" i="10" s="1"/>
  <c r="M69" i="6"/>
  <c r="K69" i="10" s="1"/>
  <c r="AR68" i="6"/>
  <c r="AP68" i="10" s="1"/>
  <c r="AJ68" i="6"/>
  <c r="AH68" i="10" s="1"/>
  <c r="AB68" i="6"/>
  <c r="Z68" i="10" s="1"/>
  <c r="T68" i="6"/>
  <c r="R68" i="10" s="1"/>
  <c r="L68" i="6"/>
  <c r="J68" i="10" s="1"/>
  <c r="AQ67" i="6"/>
  <c r="AO67" i="10" s="1"/>
  <c r="AI67" i="6"/>
  <c r="AG67" i="10" s="1"/>
  <c r="Z67" i="6"/>
  <c r="X67" i="10" s="1"/>
  <c r="Q67" i="6"/>
  <c r="O67" i="10" s="1"/>
  <c r="AL66" i="6"/>
  <c r="AJ66" i="10" s="1"/>
  <c r="AC66" i="6"/>
  <c r="AA66" i="10" s="1"/>
  <c r="R66" i="6"/>
  <c r="P66" i="10" s="1"/>
  <c r="AH65" i="6"/>
  <c r="AF65" i="10" s="1"/>
  <c r="T65" i="6"/>
  <c r="R65" i="10" s="1"/>
  <c r="AE64" i="6"/>
  <c r="AC64" i="10" s="1"/>
  <c r="K64" i="6"/>
  <c r="I64" i="10" s="1"/>
  <c r="AH63" i="6"/>
  <c r="AF63" i="10" s="1"/>
  <c r="K63" i="6"/>
  <c r="I63" i="10" s="1"/>
  <c r="AG62" i="6"/>
  <c r="AE62" i="10" s="1"/>
  <c r="AH61" i="6"/>
  <c r="AF61" i="10" s="1"/>
  <c r="T60" i="6"/>
  <c r="R60" i="10" s="1"/>
  <c r="V58" i="6"/>
  <c r="T58" i="10" s="1"/>
  <c r="H57" i="6"/>
  <c r="F57" i="10" s="1"/>
  <c r="AA55" i="6"/>
  <c r="Y55" i="10" s="1"/>
  <c r="AL51" i="6"/>
  <c r="AJ51" i="10" s="1"/>
  <c r="AJ49" i="6"/>
  <c r="AH49" i="10" s="1"/>
  <c r="F48" i="6"/>
  <c r="D48" i="10" s="1"/>
  <c r="I42" i="6"/>
  <c r="G42" i="10" s="1"/>
  <c r="I41" i="6"/>
  <c r="G41" i="10" s="1"/>
  <c r="AJ40" i="6"/>
  <c r="AH40" i="10" s="1"/>
  <c r="I18" i="6"/>
  <c r="G18" i="10" s="1"/>
  <c r="H17" i="6"/>
  <c r="F17" i="10" s="1"/>
  <c r="G16" i="6"/>
  <c r="E16" i="10" s="1"/>
  <c r="F15" i="6"/>
  <c r="D15" i="10" s="1"/>
  <c r="I59" i="6"/>
  <c r="G59" i="10" s="1"/>
  <c r="J30" i="6"/>
  <c r="H30" i="10" s="1"/>
  <c r="S31" i="6"/>
  <c r="Q31" i="10" s="1"/>
  <c r="P21" i="6"/>
  <c r="N21" i="10" s="1"/>
  <c r="E111" i="6"/>
  <c r="C111" i="10" s="1"/>
  <c r="F104" i="6"/>
  <c r="D104" i="10" s="1"/>
  <c r="AL74" i="6"/>
  <c r="AJ74" i="10" s="1"/>
  <c r="AL71" i="6"/>
  <c r="AJ71" i="10" s="1"/>
  <c r="AD71" i="6"/>
  <c r="AB71" i="10" s="1"/>
  <c r="V71" i="6"/>
  <c r="T71" i="10" s="1"/>
  <c r="N71" i="6"/>
  <c r="L71" i="10" s="1"/>
  <c r="F71" i="6"/>
  <c r="D71" i="10" s="1"/>
  <c r="AK70" i="6"/>
  <c r="AI70" i="10" s="1"/>
  <c r="AC70" i="6"/>
  <c r="AA70" i="10" s="1"/>
  <c r="U70" i="6"/>
  <c r="S70" i="10" s="1"/>
  <c r="M70" i="6"/>
  <c r="K70" i="10" s="1"/>
  <c r="AR69" i="6"/>
  <c r="AP69" i="10" s="1"/>
  <c r="AJ69" i="6"/>
  <c r="AH69" i="10" s="1"/>
  <c r="AB69" i="6"/>
  <c r="Z69" i="10" s="1"/>
  <c r="T69" i="6"/>
  <c r="R69" i="10" s="1"/>
  <c r="L69" i="6"/>
  <c r="J69" i="10" s="1"/>
  <c r="AQ68" i="6"/>
  <c r="AO68" i="10" s="1"/>
  <c r="AI68" i="6"/>
  <c r="AG68" i="10" s="1"/>
  <c r="AA68" i="6"/>
  <c r="Y68" i="10" s="1"/>
  <c r="S68" i="6"/>
  <c r="Q68" i="10" s="1"/>
  <c r="K68" i="6"/>
  <c r="I68" i="10" s="1"/>
  <c r="AP67" i="6"/>
  <c r="AN67" i="10" s="1"/>
  <c r="AH67" i="6"/>
  <c r="AF67" i="10" s="1"/>
  <c r="Y67" i="6"/>
  <c r="W67" i="10" s="1"/>
  <c r="P67" i="6"/>
  <c r="N67" i="10" s="1"/>
  <c r="AK66" i="6"/>
  <c r="AI66" i="10" s="1"/>
  <c r="AA66" i="6"/>
  <c r="Y66" i="10" s="1"/>
  <c r="Q66" i="6"/>
  <c r="O66" i="10" s="1"/>
  <c r="AG65" i="6"/>
  <c r="AE65" i="10" s="1"/>
  <c r="Q65" i="6"/>
  <c r="O65" i="10" s="1"/>
  <c r="AR64" i="6"/>
  <c r="AP64" i="10" s="1"/>
  <c r="AB64" i="6"/>
  <c r="Z64" i="10" s="1"/>
  <c r="H64" i="6"/>
  <c r="F64" i="10" s="1"/>
  <c r="AD63" i="6"/>
  <c r="AB63" i="10" s="1"/>
  <c r="J63" i="6"/>
  <c r="H63" i="10" s="1"/>
  <c r="Z62" i="6"/>
  <c r="X62" i="10" s="1"/>
  <c r="Y61" i="6"/>
  <c r="W61" i="10" s="1"/>
  <c r="J58" i="6"/>
  <c r="H58" i="10" s="1"/>
  <c r="G57" i="6"/>
  <c r="E57" i="10" s="1"/>
  <c r="G55" i="6"/>
  <c r="E55" i="10" s="1"/>
  <c r="I49" i="6"/>
  <c r="G49" i="10" s="1"/>
  <c r="AQ47" i="6"/>
  <c r="AO47" i="10" s="1"/>
  <c r="O44" i="6"/>
  <c r="M44" i="10" s="1"/>
  <c r="H42" i="6"/>
  <c r="F42" i="10" s="1"/>
  <c r="H41" i="6"/>
  <c r="F41" i="10" s="1"/>
  <c r="H40" i="6"/>
  <c r="F40" i="10" s="1"/>
  <c r="AI39" i="6"/>
  <c r="AG39" i="10" s="1"/>
  <c r="M34" i="6"/>
  <c r="K34" i="10" s="1"/>
  <c r="J26" i="6"/>
  <c r="H26" i="10" s="1"/>
  <c r="L25" i="6"/>
  <c r="J25" i="10" s="1"/>
  <c r="H18" i="6"/>
  <c r="F18" i="10" s="1"/>
  <c r="G17" i="6"/>
  <c r="E17" i="10" s="1"/>
  <c r="F16" i="6"/>
  <c r="D16" i="10" s="1"/>
  <c r="E110" i="6"/>
  <c r="C110" i="10" s="1"/>
  <c r="E95" i="6"/>
  <c r="C95" i="10" s="1"/>
  <c r="F143" i="6"/>
  <c r="D143" i="10" s="1"/>
  <c r="F103" i="6"/>
  <c r="D103" i="10" s="1"/>
  <c r="F87" i="6"/>
  <c r="D87" i="10" s="1"/>
  <c r="V73" i="6"/>
  <c r="T73" i="10" s="1"/>
  <c r="AK71" i="6"/>
  <c r="AI71" i="10" s="1"/>
  <c r="AC71" i="6"/>
  <c r="AA71" i="10" s="1"/>
  <c r="U71" i="6"/>
  <c r="S71" i="10" s="1"/>
  <c r="M71" i="6"/>
  <c r="K71" i="10" s="1"/>
  <c r="AR70" i="6"/>
  <c r="AP70" i="10" s="1"/>
  <c r="AJ70" i="6"/>
  <c r="AH70" i="10" s="1"/>
  <c r="AB70" i="6"/>
  <c r="Z70" i="10" s="1"/>
  <c r="T70" i="6"/>
  <c r="R70" i="10" s="1"/>
  <c r="L70" i="6"/>
  <c r="J70" i="10" s="1"/>
  <c r="AQ69" i="6"/>
  <c r="AO69" i="10" s="1"/>
  <c r="AI69" i="6"/>
  <c r="AG69" i="10" s="1"/>
  <c r="AA69" i="6"/>
  <c r="Y69" i="10" s="1"/>
  <c r="S69" i="6"/>
  <c r="Q69" i="10" s="1"/>
  <c r="K69" i="6"/>
  <c r="I69" i="10" s="1"/>
  <c r="AP68" i="6"/>
  <c r="AN68" i="10" s="1"/>
  <c r="AH68" i="6"/>
  <c r="AF68" i="10" s="1"/>
  <c r="Z68" i="6"/>
  <c r="X68" i="10" s="1"/>
  <c r="R68" i="6"/>
  <c r="P68" i="10" s="1"/>
  <c r="J68" i="6"/>
  <c r="H68" i="10" s="1"/>
  <c r="AO67" i="6"/>
  <c r="AM67" i="10" s="1"/>
  <c r="AG67" i="6"/>
  <c r="AE67" i="10" s="1"/>
  <c r="X67" i="6"/>
  <c r="V67" i="10" s="1"/>
  <c r="O67" i="6"/>
  <c r="M67" i="10" s="1"/>
  <c r="AI66" i="6"/>
  <c r="AG66" i="10" s="1"/>
  <c r="Z66" i="6"/>
  <c r="X66" i="10" s="1"/>
  <c r="N66" i="6"/>
  <c r="L66" i="10" s="1"/>
  <c r="AR65" i="6"/>
  <c r="AP65" i="10" s="1"/>
  <c r="AF65" i="6"/>
  <c r="AD65" i="10" s="1"/>
  <c r="P65" i="6"/>
  <c r="N65" i="10" s="1"/>
  <c r="AQ64" i="6"/>
  <c r="AO64" i="10" s="1"/>
  <c r="AA64" i="6"/>
  <c r="Y64" i="10" s="1"/>
  <c r="G64" i="6"/>
  <c r="E64" i="10" s="1"/>
  <c r="AA63" i="6"/>
  <c r="Y63" i="10" s="1"/>
  <c r="G63" i="6"/>
  <c r="E63" i="10" s="1"/>
  <c r="Y62" i="6"/>
  <c r="W62" i="10" s="1"/>
  <c r="X61" i="6"/>
  <c r="V61" i="10" s="1"/>
  <c r="AQ59" i="6"/>
  <c r="AO59" i="10" s="1"/>
  <c r="I58" i="6"/>
  <c r="G58" i="10" s="1"/>
  <c r="F55" i="6"/>
  <c r="D55" i="10" s="1"/>
  <c r="M50" i="6"/>
  <c r="K50" i="10" s="1"/>
  <c r="H49" i="6"/>
  <c r="F49" i="10" s="1"/>
  <c r="K47" i="6"/>
  <c r="I47" i="10" s="1"/>
  <c r="G41" i="6"/>
  <c r="E41" i="10" s="1"/>
  <c r="G40" i="6"/>
  <c r="E40" i="10" s="1"/>
  <c r="G39" i="6"/>
  <c r="E39" i="10" s="1"/>
  <c r="AH38" i="6"/>
  <c r="AF38" i="10" s="1"/>
  <c r="J34" i="6"/>
  <c r="H34" i="10" s="1"/>
  <c r="I33" i="6"/>
  <c r="G33" i="10" s="1"/>
  <c r="AA32" i="6"/>
  <c r="Y32" i="10" s="1"/>
  <c r="I26" i="6"/>
  <c r="G26" i="10" s="1"/>
  <c r="I25" i="6"/>
  <c r="G25" i="10" s="1"/>
  <c r="H24" i="6"/>
  <c r="F24" i="10" s="1"/>
  <c r="G23" i="6"/>
  <c r="E23" i="10" s="1"/>
  <c r="F22" i="6"/>
  <c r="D22" i="10" s="1"/>
  <c r="E135" i="6"/>
  <c r="C135" i="10" s="1"/>
  <c r="E94" i="6"/>
  <c r="C94" i="10" s="1"/>
  <c r="E79" i="6"/>
  <c r="C79" i="10" s="1"/>
  <c r="F120" i="6"/>
  <c r="D120" i="10" s="1"/>
  <c r="I83" i="6"/>
  <c r="G83" i="10" s="1"/>
  <c r="AR71" i="6"/>
  <c r="AP71" i="10" s="1"/>
  <c r="AJ71" i="6"/>
  <c r="AH71" i="10" s="1"/>
  <c r="AB71" i="6"/>
  <c r="Z71" i="10" s="1"/>
  <c r="T71" i="6"/>
  <c r="R71" i="10" s="1"/>
  <c r="L71" i="6"/>
  <c r="J71" i="10" s="1"/>
  <c r="AQ70" i="6"/>
  <c r="AO70" i="10" s="1"/>
  <c r="AI70" i="6"/>
  <c r="AG70" i="10" s="1"/>
  <c r="AA70" i="6"/>
  <c r="Y70" i="10" s="1"/>
  <c r="S70" i="6"/>
  <c r="Q70" i="10" s="1"/>
  <c r="K70" i="6"/>
  <c r="I70" i="10" s="1"/>
  <c r="AP69" i="6"/>
  <c r="AN69" i="10" s="1"/>
  <c r="AH69" i="6"/>
  <c r="AF69" i="10" s="1"/>
  <c r="Z69" i="6"/>
  <c r="X69" i="10" s="1"/>
  <c r="R69" i="6"/>
  <c r="P69" i="10" s="1"/>
  <c r="AO68" i="6"/>
  <c r="AM68" i="10" s="1"/>
  <c r="AG68" i="6"/>
  <c r="AE68" i="10" s="1"/>
  <c r="Y68" i="6"/>
  <c r="W68" i="10" s="1"/>
  <c r="Q68" i="6"/>
  <c r="O68" i="10" s="1"/>
  <c r="AN67" i="6"/>
  <c r="AL67" i="10" s="1"/>
  <c r="AF67" i="6"/>
  <c r="AD67" i="10" s="1"/>
  <c r="W67" i="6"/>
  <c r="U67" i="10" s="1"/>
  <c r="N67" i="6"/>
  <c r="L67" i="10" s="1"/>
  <c r="AQ66" i="6"/>
  <c r="AO66" i="10" s="1"/>
  <c r="AH66" i="6"/>
  <c r="AF66" i="10" s="1"/>
  <c r="Y66" i="6"/>
  <c r="W66" i="10" s="1"/>
  <c r="M66" i="6"/>
  <c r="K66" i="10" s="1"/>
  <c r="AP65" i="6"/>
  <c r="AN65" i="10" s="1"/>
  <c r="AC65" i="6"/>
  <c r="AA65" i="10" s="1"/>
  <c r="M65" i="6"/>
  <c r="K65" i="10" s="1"/>
  <c r="AN64" i="6"/>
  <c r="AL64" i="10" s="1"/>
  <c r="W64" i="6"/>
  <c r="U64" i="10" s="1"/>
  <c r="F64" i="6"/>
  <c r="D64" i="10" s="1"/>
  <c r="Z63" i="6"/>
  <c r="X63" i="10" s="1"/>
  <c r="F63" i="6"/>
  <c r="D63" i="10" s="1"/>
  <c r="R62" i="6"/>
  <c r="P62" i="10" s="1"/>
  <c r="L61" i="6"/>
  <c r="J61" i="10" s="1"/>
  <c r="AD59" i="6"/>
  <c r="AB59" i="10" s="1"/>
  <c r="H58" i="6"/>
  <c r="F58" i="10" s="1"/>
  <c r="AQ56" i="6"/>
  <c r="AO56" i="10" s="1"/>
  <c r="AP54" i="6"/>
  <c r="AN54" i="10" s="1"/>
  <c r="J50" i="6"/>
  <c r="H50" i="10" s="1"/>
  <c r="G49" i="6"/>
  <c r="E49" i="10" s="1"/>
  <c r="G47" i="6"/>
  <c r="E47" i="10" s="1"/>
  <c r="W43" i="6"/>
  <c r="U43" i="10" s="1"/>
  <c r="F40" i="6"/>
  <c r="D40" i="10" s="1"/>
  <c r="F39" i="6"/>
  <c r="D39" i="10" s="1"/>
  <c r="F38" i="6"/>
  <c r="D38" i="10" s="1"/>
  <c r="AG37" i="6"/>
  <c r="AE37" i="10" s="1"/>
  <c r="I34" i="6"/>
  <c r="G34" i="10" s="1"/>
  <c r="H33" i="6"/>
  <c r="F33" i="10" s="1"/>
  <c r="H32" i="6"/>
  <c r="F32" i="10" s="1"/>
  <c r="R31" i="6"/>
  <c r="P31" i="10" s="1"/>
  <c r="H26" i="6"/>
  <c r="F26" i="10" s="1"/>
  <c r="H25" i="6"/>
  <c r="F25" i="10" s="1"/>
  <c r="G24" i="6"/>
  <c r="E24" i="10" s="1"/>
  <c r="F23" i="6"/>
  <c r="D23" i="10" s="1"/>
  <c r="J10" i="6"/>
  <c r="H10" i="10" s="1"/>
  <c r="I9" i="6"/>
  <c r="G9" i="10" s="1"/>
  <c r="H8" i="6"/>
  <c r="F8" i="10" s="1"/>
  <c r="G7" i="6"/>
  <c r="E7" i="10" s="1"/>
  <c r="F6" i="6"/>
  <c r="D6" i="10" s="1"/>
  <c r="E134" i="6"/>
  <c r="C134" i="10" s="1"/>
  <c r="E119" i="6"/>
  <c r="C119" i="10" s="1"/>
  <c r="E78" i="6"/>
  <c r="C78" i="10" s="1"/>
  <c r="AQ71" i="6"/>
  <c r="AO71" i="10" s="1"/>
  <c r="AI71" i="6"/>
  <c r="AG71" i="10" s="1"/>
  <c r="AA71" i="6"/>
  <c r="Y71" i="10" s="1"/>
  <c r="S71" i="6"/>
  <c r="Q71" i="10" s="1"/>
  <c r="K71" i="6"/>
  <c r="I71" i="10" s="1"/>
  <c r="AP70" i="6"/>
  <c r="AN70" i="10" s="1"/>
  <c r="AH70" i="6"/>
  <c r="AF70" i="10" s="1"/>
  <c r="Z70" i="6"/>
  <c r="X70" i="10" s="1"/>
  <c r="R70" i="6"/>
  <c r="P70" i="10" s="1"/>
  <c r="J70" i="6"/>
  <c r="H70" i="10" s="1"/>
  <c r="AO69" i="6"/>
  <c r="AM69" i="10" s="1"/>
  <c r="AG69" i="6"/>
  <c r="AE69" i="10" s="1"/>
  <c r="Y69" i="6"/>
  <c r="W69" i="10" s="1"/>
  <c r="Q69" i="6"/>
  <c r="O69" i="10" s="1"/>
  <c r="AN68" i="6"/>
  <c r="AL68" i="10" s="1"/>
  <c r="AF68" i="6"/>
  <c r="AD68" i="10" s="1"/>
  <c r="X68" i="6"/>
  <c r="V68" i="10" s="1"/>
  <c r="P68" i="6"/>
  <c r="N68" i="10" s="1"/>
  <c r="AM67" i="6"/>
  <c r="AK67" i="10" s="1"/>
  <c r="AE67" i="6"/>
  <c r="AC67" i="10" s="1"/>
  <c r="V67" i="6"/>
  <c r="T67" i="10" s="1"/>
  <c r="L67" i="6"/>
  <c r="J67" i="10" s="1"/>
  <c r="AP66" i="6"/>
  <c r="AN66" i="10" s="1"/>
  <c r="AG66" i="6"/>
  <c r="AE66" i="10" s="1"/>
  <c r="W66" i="6"/>
  <c r="U66" i="10" s="1"/>
  <c r="K66" i="6"/>
  <c r="I66" i="10" s="1"/>
  <c r="AO65" i="6"/>
  <c r="AM65" i="10" s="1"/>
  <c r="AB65" i="6"/>
  <c r="Z65" i="10" s="1"/>
  <c r="L65" i="6"/>
  <c r="J65" i="10" s="1"/>
  <c r="AM64" i="6"/>
  <c r="AK64" i="10" s="1"/>
  <c r="T64" i="6"/>
  <c r="R64" i="10" s="1"/>
  <c r="AQ63" i="6"/>
  <c r="AO63" i="10" s="1"/>
  <c r="V63" i="6"/>
  <c r="T63" i="10" s="1"/>
  <c r="AP62" i="6"/>
  <c r="AN62" i="10" s="1"/>
  <c r="Q62" i="6"/>
  <c r="O62" i="10" s="1"/>
  <c r="K61" i="6"/>
  <c r="I61" i="10" s="1"/>
  <c r="Y59" i="6"/>
  <c r="W59" i="10" s="1"/>
  <c r="K56" i="6"/>
  <c r="I56" i="10" s="1"/>
  <c r="J54" i="6"/>
  <c r="H54" i="10" s="1"/>
  <c r="I50" i="6"/>
  <c r="G50" i="10" s="1"/>
  <c r="F47" i="6"/>
  <c r="D47" i="10" s="1"/>
  <c r="AF36" i="6"/>
  <c r="AD36" i="10" s="1"/>
  <c r="H34" i="6"/>
  <c r="F34" i="10" s="1"/>
  <c r="G33" i="6"/>
  <c r="E33" i="10" s="1"/>
  <c r="G32" i="6"/>
  <c r="E32" i="10" s="1"/>
  <c r="G31" i="6"/>
  <c r="E31" i="10" s="1"/>
  <c r="I30" i="6"/>
  <c r="G30" i="10" s="1"/>
  <c r="G25" i="6"/>
  <c r="E25" i="10" s="1"/>
  <c r="F24" i="6"/>
  <c r="D24" i="10" s="1"/>
  <c r="I10" i="6"/>
  <c r="G10" i="10" s="1"/>
  <c r="H9" i="6"/>
  <c r="F9" i="10" s="1"/>
  <c r="G8" i="6"/>
  <c r="E8" i="10" s="1"/>
  <c r="F7" i="6"/>
  <c r="D7" i="10" s="1"/>
  <c r="E87" i="6"/>
  <c r="C87" i="10" s="1"/>
  <c r="AO71" i="6"/>
  <c r="AM71" i="10" s="1"/>
  <c r="AG71" i="6"/>
  <c r="AE71" i="10" s="1"/>
  <c r="Y71" i="6"/>
  <c r="W71" i="10" s="1"/>
  <c r="Q71" i="6"/>
  <c r="O71" i="10" s="1"/>
  <c r="I71" i="6"/>
  <c r="G71" i="10" s="1"/>
  <c r="AN70" i="6"/>
  <c r="AL70" i="10" s="1"/>
  <c r="AF70" i="6"/>
  <c r="AD70" i="10" s="1"/>
  <c r="X70" i="6"/>
  <c r="V70" i="10" s="1"/>
  <c r="P70" i="6"/>
  <c r="N70" i="10" s="1"/>
  <c r="H70" i="6"/>
  <c r="F70" i="10" s="1"/>
  <c r="AM69" i="6"/>
  <c r="AK69" i="10" s="1"/>
  <c r="AE69" i="6"/>
  <c r="AC69" i="10" s="1"/>
  <c r="W69" i="6"/>
  <c r="U69" i="10" s="1"/>
  <c r="O69" i="6"/>
  <c r="M69" i="10" s="1"/>
  <c r="AL68" i="6"/>
  <c r="AJ68" i="10" s="1"/>
  <c r="AD68" i="6"/>
  <c r="AB68" i="10" s="1"/>
  <c r="V68" i="6"/>
  <c r="T68" i="10" s="1"/>
  <c r="N68" i="6"/>
  <c r="L68" i="10" s="1"/>
  <c r="AK67" i="6"/>
  <c r="AI67" i="10" s="1"/>
  <c r="AB67" i="6"/>
  <c r="Z67" i="10" s="1"/>
  <c r="S67" i="6"/>
  <c r="Q67" i="10" s="1"/>
  <c r="J67" i="6"/>
  <c r="H67" i="10" s="1"/>
  <c r="AN66" i="6"/>
  <c r="AL66" i="10" s="1"/>
  <c r="AE66" i="6"/>
  <c r="AC66" i="10" s="1"/>
  <c r="U66" i="6"/>
  <c r="S66" i="10" s="1"/>
  <c r="I66" i="6"/>
  <c r="G66" i="10" s="1"/>
  <c r="AK65" i="6"/>
  <c r="AI65" i="10" s="1"/>
  <c r="X65" i="6"/>
  <c r="V65" i="10" s="1"/>
  <c r="H65" i="6"/>
  <c r="F65" i="10" s="1"/>
  <c r="AI64" i="6"/>
  <c r="AG64" i="10" s="1"/>
  <c r="O64" i="6"/>
  <c r="M64" i="10" s="1"/>
  <c r="AL63" i="6"/>
  <c r="AJ63" i="10" s="1"/>
  <c r="R63" i="6"/>
  <c r="P63" i="10" s="1"/>
  <c r="AK62" i="6"/>
  <c r="AI62" i="10" s="1"/>
  <c r="AR61" i="6"/>
  <c r="AP61" i="10" s="1"/>
  <c r="AJ60" i="6"/>
  <c r="AH60" i="10" s="1"/>
  <c r="T57" i="6"/>
  <c r="R57" i="10" s="1"/>
  <c r="G56" i="6"/>
  <c r="E56" i="10" s="1"/>
  <c r="X53" i="6"/>
  <c r="V53" i="10" s="1"/>
  <c r="H48" i="6"/>
  <c r="F48" i="10" s="1"/>
  <c r="F46" i="6"/>
  <c r="D46" i="10" s="1"/>
  <c r="AL42" i="6"/>
  <c r="AJ42" i="10" s="1"/>
  <c r="V27" i="6"/>
  <c r="T27" i="10" s="1"/>
  <c r="M18" i="6"/>
  <c r="K18" i="10" s="1"/>
  <c r="E71" i="6"/>
  <c r="C71" i="10" s="1"/>
  <c r="E63" i="6"/>
  <c r="C63" i="10" s="1"/>
  <c r="E55" i="6"/>
  <c r="C55" i="10" s="1"/>
  <c r="E47" i="6"/>
  <c r="C47" i="10" s="1"/>
  <c r="E39" i="6"/>
  <c r="C39" i="10" s="1"/>
  <c r="E31" i="6"/>
  <c r="C31" i="10" s="1"/>
  <c r="E15" i="6"/>
  <c r="C15" i="10" s="1"/>
  <c r="AQ75" i="6"/>
  <c r="AO75" i="10" s="1"/>
  <c r="AN71" i="6"/>
  <c r="AL71" i="10" s="1"/>
  <c r="AF71" i="6"/>
  <c r="AD71" i="10" s="1"/>
  <c r="X71" i="6"/>
  <c r="V71" i="10" s="1"/>
  <c r="P71" i="6"/>
  <c r="N71" i="10" s="1"/>
  <c r="H71" i="6"/>
  <c r="F71" i="10" s="1"/>
  <c r="AM70" i="6"/>
  <c r="AK70" i="10" s="1"/>
  <c r="AE70" i="6"/>
  <c r="AC70" i="10" s="1"/>
  <c r="W70" i="6"/>
  <c r="U70" i="10" s="1"/>
  <c r="O70" i="6"/>
  <c r="M70" i="10" s="1"/>
  <c r="AL69" i="6"/>
  <c r="AJ69" i="10" s="1"/>
  <c r="AD69" i="6"/>
  <c r="AB69" i="10" s="1"/>
  <c r="V69" i="6"/>
  <c r="T69" i="10" s="1"/>
  <c r="N69" i="6"/>
  <c r="L69" i="10" s="1"/>
  <c r="AK68" i="6"/>
  <c r="AI68" i="10" s="1"/>
  <c r="AC68" i="6"/>
  <c r="AA68" i="10" s="1"/>
  <c r="U68" i="6"/>
  <c r="S68" i="10" s="1"/>
  <c r="M68" i="6"/>
  <c r="K68" i="10" s="1"/>
  <c r="AR67" i="6"/>
  <c r="AP67" i="10" s="1"/>
  <c r="AJ67" i="6"/>
  <c r="AH67" i="10" s="1"/>
  <c r="AA67" i="6"/>
  <c r="Y67" i="10" s="1"/>
  <c r="R67" i="6"/>
  <c r="P67" i="10" s="1"/>
  <c r="I67" i="6"/>
  <c r="G67" i="10" s="1"/>
  <c r="AM66" i="6"/>
  <c r="AK66" i="10" s="1"/>
  <c r="AD66" i="6"/>
  <c r="AB66" i="10" s="1"/>
  <c r="S66" i="6"/>
  <c r="Q66" i="10" s="1"/>
  <c r="H66" i="6"/>
  <c r="F66" i="10" s="1"/>
  <c r="AJ65" i="6"/>
  <c r="AH65" i="10" s="1"/>
  <c r="U65" i="6"/>
  <c r="S65" i="10" s="1"/>
  <c r="G65" i="6"/>
  <c r="E65" i="10" s="1"/>
  <c r="AF64" i="6"/>
  <c r="AD64" i="10" s="1"/>
  <c r="AI63" i="6"/>
  <c r="AG63" i="10" s="1"/>
  <c r="N63" i="6"/>
  <c r="L63" i="10" s="1"/>
  <c r="AH62" i="6"/>
  <c r="AF62" i="10" s="1"/>
  <c r="AI61" i="6"/>
  <c r="AG61" i="10" s="1"/>
  <c r="W60" i="6"/>
  <c r="U60" i="10" s="1"/>
  <c r="X58" i="6"/>
  <c r="V58" i="10" s="1"/>
  <c r="I57" i="6"/>
  <c r="G57" i="10" s="1"/>
  <c r="AN45" i="6"/>
  <c r="AL45" i="10" s="1"/>
  <c r="AK41" i="6"/>
  <c r="AI41" i="10" s="1"/>
  <c r="J18" i="6"/>
  <c r="H18" i="10" s="1"/>
  <c r="I17" i="6"/>
  <c r="G17" i="10" s="1"/>
  <c r="H16" i="6"/>
  <c r="F16" i="10" s="1"/>
  <c r="G15" i="6"/>
  <c r="E15" i="10" s="1"/>
  <c r="F142" i="6"/>
  <c r="D142" i="10" s="1"/>
  <c r="F126" i="6"/>
  <c r="D126" i="10" s="1"/>
  <c r="F110" i="6"/>
  <c r="D110" i="10" s="1"/>
  <c r="F94" i="6"/>
  <c r="D94" i="10" s="1"/>
  <c r="F78" i="6"/>
  <c r="D78" i="10" s="1"/>
  <c r="Z65" i="6"/>
  <c r="X65" i="10" s="1"/>
  <c r="R65" i="6"/>
  <c r="P65" i="10" s="1"/>
  <c r="J65" i="6"/>
  <c r="H65" i="10" s="1"/>
  <c r="AO64" i="6"/>
  <c r="AM64" i="10" s="1"/>
  <c r="AG64" i="6"/>
  <c r="AE64" i="10" s="1"/>
  <c r="Y64" i="6"/>
  <c r="W64" i="10" s="1"/>
  <c r="Q64" i="6"/>
  <c r="O64" i="10" s="1"/>
  <c r="I64" i="6"/>
  <c r="G64" i="10" s="1"/>
  <c r="AN63" i="6"/>
  <c r="AL63" i="10" s="1"/>
  <c r="AF63" i="6"/>
  <c r="AD63" i="10" s="1"/>
  <c r="X63" i="6"/>
  <c r="V63" i="10" s="1"/>
  <c r="P63" i="6"/>
  <c r="N63" i="10" s="1"/>
  <c r="H63" i="6"/>
  <c r="F63" i="10" s="1"/>
  <c r="AM62" i="6"/>
  <c r="AK62" i="10" s="1"/>
  <c r="AE62" i="6"/>
  <c r="AC62" i="10" s="1"/>
  <c r="W62" i="6"/>
  <c r="U62" i="10" s="1"/>
  <c r="M62" i="6"/>
  <c r="K62" i="10" s="1"/>
  <c r="AP61" i="6"/>
  <c r="AN61" i="10" s="1"/>
  <c r="AF61" i="6"/>
  <c r="AD61" i="10" s="1"/>
  <c r="T61" i="6"/>
  <c r="R61" i="10" s="1"/>
  <c r="H61" i="6"/>
  <c r="F61" i="10" s="1"/>
  <c r="AF60" i="6"/>
  <c r="AD60" i="10" s="1"/>
  <c r="P60" i="6"/>
  <c r="N60" i="10" s="1"/>
  <c r="AM59" i="6"/>
  <c r="AK59" i="10" s="1"/>
  <c r="V59" i="6"/>
  <c r="T59" i="10" s="1"/>
  <c r="AL58" i="6"/>
  <c r="AJ58" i="10" s="1"/>
  <c r="N58" i="6"/>
  <c r="L58" i="10" s="1"/>
  <c r="AK57" i="6"/>
  <c r="AI57" i="10" s="1"/>
  <c r="AB56" i="6"/>
  <c r="Z56" i="10" s="1"/>
  <c r="R55" i="6"/>
  <c r="P55" i="10" s="1"/>
  <c r="AG54" i="6"/>
  <c r="AE54" i="10" s="1"/>
  <c r="AO53" i="6"/>
  <c r="AM53" i="10" s="1"/>
  <c r="I53" i="6"/>
  <c r="G53" i="10" s="1"/>
  <c r="P52" i="6"/>
  <c r="N52" i="10" s="1"/>
  <c r="W51" i="6"/>
  <c r="U51" i="10" s="1"/>
  <c r="AD50" i="6"/>
  <c r="AB50" i="10" s="1"/>
  <c r="U49" i="6"/>
  <c r="S49" i="10" s="1"/>
  <c r="AR48" i="6"/>
  <c r="AP48" i="10" s="1"/>
  <c r="L48" i="6"/>
  <c r="J48" i="10" s="1"/>
  <c r="AH47" i="6"/>
  <c r="AF47" i="10" s="1"/>
  <c r="Q46" i="6"/>
  <c r="O46" i="10" s="1"/>
  <c r="Y45" i="6"/>
  <c r="W45" i="10" s="1"/>
  <c r="AF44" i="6"/>
  <c r="AD44" i="10" s="1"/>
  <c r="N43" i="6"/>
  <c r="L43" i="10" s="1"/>
  <c r="AC42" i="6"/>
  <c r="AA42" i="10" s="1"/>
  <c r="AB41" i="6"/>
  <c r="Z41" i="10" s="1"/>
  <c r="AA40" i="6"/>
  <c r="Y40" i="10" s="1"/>
  <c r="Z39" i="6"/>
  <c r="X39" i="10" s="1"/>
  <c r="Y38" i="6"/>
  <c r="W38" i="10" s="1"/>
  <c r="X37" i="6"/>
  <c r="V37" i="10" s="1"/>
  <c r="W36" i="6"/>
  <c r="U36" i="10" s="1"/>
  <c r="W35" i="6"/>
  <c r="U35" i="10" s="1"/>
  <c r="AD34" i="6"/>
  <c r="AB34" i="10" s="1"/>
  <c r="U33" i="6"/>
  <c r="S33" i="10" s="1"/>
  <c r="L32" i="6"/>
  <c r="J32" i="10" s="1"/>
  <c r="Z30" i="6"/>
  <c r="X30" i="10" s="1"/>
  <c r="H29" i="6"/>
  <c r="F29" i="10" s="1"/>
  <c r="R23" i="6"/>
  <c r="P23" i="10" s="1"/>
  <c r="J15" i="6"/>
  <c r="H15" i="10" s="1"/>
  <c r="X64" i="6"/>
  <c r="V64" i="10" s="1"/>
  <c r="P64" i="6"/>
  <c r="N64" i="10" s="1"/>
  <c r="AM63" i="6"/>
  <c r="AK63" i="10" s="1"/>
  <c r="AE63" i="6"/>
  <c r="AC63" i="10" s="1"/>
  <c r="W63" i="6"/>
  <c r="U63" i="10" s="1"/>
  <c r="O63" i="6"/>
  <c r="M63" i="10" s="1"/>
  <c r="AL62" i="6"/>
  <c r="AJ62" i="10" s="1"/>
  <c r="AD62" i="6"/>
  <c r="AB62" i="10" s="1"/>
  <c r="V62" i="6"/>
  <c r="T62" i="10" s="1"/>
  <c r="L62" i="6"/>
  <c r="J62" i="10" s="1"/>
  <c r="AO61" i="6"/>
  <c r="AM61" i="10" s="1"/>
  <c r="AC61" i="6"/>
  <c r="AA61" i="10" s="1"/>
  <c r="S61" i="6"/>
  <c r="Q61" i="10" s="1"/>
  <c r="AR60" i="6"/>
  <c r="AP60" i="10" s="1"/>
  <c r="AE60" i="6"/>
  <c r="AC60" i="10" s="1"/>
  <c r="O60" i="6"/>
  <c r="M60" i="10" s="1"/>
  <c r="AL59" i="6"/>
  <c r="AJ59" i="10" s="1"/>
  <c r="Q59" i="6"/>
  <c r="O59" i="10" s="1"/>
  <c r="AK58" i="6"/>
  <c r="AI58" i="10" s="1"/>
  <c r="M58" i="6"/>
  <c r="K58" i="10" s="1"/>
  <c r="AJ57" i="6"/>
  <c r="AH57" i="10" s="1"/>
  <c r="AA56" i="6"/>
  <c r="Y56" i="10" s="1"/>
  <c r="AQ55" i="6"/>
  <c r="AO55" i="10" s="1"/>
  <c r="K55" i="6"/>
  <c r="I55" i="10" s="1"/>
  <c r="Z54" i="6"/>
  <c r="X54" i="10" s="1"/>
  <c r="AN53" i="6"/>
  <c r="AL53" i="10" s="1"/>
  <c r="H53" i="6"/>
  <c r="F53" i="10" s="1"/>
  <c r="O52" i="6"/>
  <c r="M52" i="10" s="1"/>
  <c r="V51" i="6"/>
  <c r="T51" i="10" s="1"/>
  <c r="AC50" i="6"/>
  <c r="AA50" i="10" s="1"/>
  <c r="T49" i="6"/>
  <c r="R49" i="10" s="1"/>
  <c r="AQ48" i="6"/>
  <c r="AO48" i="10" s="1"/>
  <c r="K48" i="6"/>
  <c r="I48" i="10" s="1"/>
  <c r="AA47" i="6"/>
  <c r="Y47" i="10" s="1"/>
  <c r="AP46" i="6"/>
  <c r="AN46" i="10" s="1"/>
  <c r="J46" i="6"/>
  <c r="H46" i="10" s="1"/>
  <c r="X45" i="6"/>
  <c r="V45" i="10" s="1"/>
  <c r="AE44" i="6"/>
  <c r="AC44" i="10" s="1"/>
  <c r="AM43" i="6"/>
  <c r="AK43" i="10" s="1"/>
  <c r="G43" i="6"/>
  <c r="E43" i="10" s="1"/>
  <c r="V42" i="6"/>
  <c r="T42" i="10" s="1"/>
  <c r="U41" i="6"/>
  <c r="S41" i="10" s="1"/>
  <c r="T40" i="6"/>
  <c r="R40" i="10" s="1"/>
  <c r="S39" i="6"/>
  <c r="Q39" i="10" s="1"/>
  <c r="R38" i="6"/>
  <c r="P38" i="10" s="1"/>
  <c r="Q37" i="6"/>
  <c r="O37" i="10" s="1"/>
  <c r="P36" i="6"/>
  <c r="N36" i="10" s="1"/>
  <c r="V35" i="6"/>
  <c r="T35" i="10" s="1"/>
  <c r="AC34" i="6"/>
  <c r="AA34" i="10" s="1"/>
  <c r="T33" i="6"/>
  <c r="R33" i="10" s="1"/>
  <c r="K32" i="6"/>
  <c r="I32" i="10" s="1"/>
  <c r="Y30" i="6"/>
  <c r="W30" i="10" s="1"/>
  <c r="W28" i="6"/>
  <c r="U28" i="10" s="1"/>
  <c r="J23" i="6"/>
  <c r="H23" i="10" s="1"/>
  <c r="N19" i="6"/>
  <c r="L19" i="10" s="1"/>
  <c r="I14" i="6"/>
  <c r="G14" i="10" s="1"/>
  <c r="AC62" i="6"/>
  <c r="AA62" i="10" s="1"/>
  <c r="U62" i="6"/>
  <c r="S62" i="10" s="1"/>
  <c r="K62" i="6"/>
  <c r="I62" i="10" s="1"/>
  <c r="AN61" i="6"/>
  <c r="AL61" i="10" s="1"/>
  <c r="AB61" i="6"/>
  <c r="Z61" i="10" s="1"/>
  <c r="Q61" i="6"/>
  <c r="O61" i="10" s="1"/>
  <c r="AQ60" i="6"/>
  <c r="AO60" i="10" s="1"/>
  <c r="AB60" i="6"/>
  <c r="Z60" i="10" s="1"/>
  <c r="L60" i="6"/>
  <c r="J60" i="10" s="1"/>
  <c r="AI59" i="6"/>
  <c r="AG59" i="10" s="1"/>
  <c r="O59" i="6"/>
  <c r="M59" i="10" s="1"/>
  <c r="AF58" i="6"/>
  <c r="AD58" i="10" s="1"/>
  <c r="AC57" i="6"/>
  <c r="AA57" i="10" s="1"/>
  <c r="T56" i="6"/>
  <c r="R56" i="10" s="1"/>
  <c r="AP55" i="6"/>
  <c r="AN55" i="10" s="1"/>
  <c r="J55" i="6"/>
  <c r="H55" i="10" s="1"/>
  <c r="Y54" i="6"/>
  <c r="W54" i="10" s="1"/>
  <c r="AG53" i="6"/>
  <c r="AE53" i="10" s="1"/>
  <c r="AN52" i="6"/>
  <c r="AL52" i="10" s="1"/>
  <c r="H52" i="6"/>
  <c r="F52" i="10" s="1"/>
  <c r="O51" i="6"/>
  <c r="M51" i="10" s="1"/>
  <c r="V50" i="6"/>
  <c r="T50" i="10" s="1"/>
  <c r="M49" i="6"/>
  <c r="K49" i="10" s="1"/>
  <c r="AJ48" i="6"/>
  <c r="AH48" i="10" s="1"/>
  <c r="Z47" i="6"/>
  <c r="X47" i="10" s="1"/>
  <c r="AO46" i="6"/>
  <c r="AM46" i="10" s="1"/>
  <c r="I46" i="6"/>
  <c r="G46" i="10" s="1"/>
  <c r="Q45" i="6"/>
  <c r="O45" i="10" s="1"/>
  <c r="X44" i="6"/>
  <c r="V44" i="10" s="1"/>
  <c r="AL43" i="6"/>
  <c r="AJ43" i="10" s="1"/>
  <c r="F43" i="6"/>
  <c r="D43" i="10" s="1"/>
  <c r="U42" i="6"/>
  <c r="S42" i="10" s="1"/>
  <c r="T41" i="6"/>
  <c r="R41" i="10" s="1"/>
  <c r="S40" i="6"/>
  <c r="Q40" i="10" s="1"/>
  <c r="R39" i="6"/>
  <c r="P39" i="10" s="1"/>
  <c r="Q38" i="6"/>
  <c r="O38" i="10" s="1"/>
  <c r="P37" i="6"/>
  <c r="N37" i="10" s="1"/>
  <c r="O36" i="6"/>
  <c r="M36" i="10" s="1"/>
  <c r="O35" i="6"/>
  <c r="M35" i="10" s="1"/>
  <c r="V34" i="6"/>
  <c r="T34" i="10" s="1"/>
  <c r="M33" i="6"/>
  <c r="K33" i="10" s="1"/>
  <c r="AA31" i="6"/>
  <c r="Y31" i="10" s="1"/>
  <c r="R30" i="6"/>
  <c r="P30" i="10" s="1"/>
  <c r="O28" i="6"/>
  <c r="M28" i="10" s="1"/>
  <c r="U26" i="6"/>
  <c r="S26" i="10" s="1"/>
  <c r="Q22" i="6"/>
  <c r="O22" i="10" s="1"/>
  <c r="F19" i="6"/>
  <c r="D19" i="10" s="1"/>
  <c r="H13" i="6"/>
  <c r="F13" i="10" s="1"/>
  <c r="X66" i="6"/>
  <c r="V66" i="10" s="1"/>
  <c r="P66" i="6"/>
  <c r="N66" i="10" s="1"/>
  <c r="AM65" i="6"/>
  <c r="AK65" i="10" s="1"/>
  <c r="AE65" i="6"/>
  <c r="AC65" i="10" s="1"/>
  <c r="W65" i="6"/>
  <c r="U65" i="10" s="1"/>
  <c r="O65" i="6"/>
  <c r="M65" i="10" s="1"/>
  <c r="AL64" i="6"/>
  <c r="AJ64" i="10" s="1"/>
  <c r="AD64" i="6"/>
  <c r="AB64" i="10" s="1"/>
  <c r="V64" i="6"/>
  <c r="T64" i="10" s="1"/>
  <c r="N64" i="6"/>
  <c r="L64" i="10" s="1"/>
  <c r="AK63" i="6"/>
  <c r="AI63" i="10" s="1"/>
  <c r="AC63" i="6"/>
  <c r="AA63" i="10" s="1"/>
  <c r="U63" i="6"/>
  <c r="S63" i="10" s="1"/>
  <c r="M63" i="6"/>
  <c r="K63" i="10" s="1"/>
  <c r="AR62" i="6"/>
  <c r="AP62" i="10" s="1"/>
  <c r="AJ62" i="6"/>
  <c r="AH62" i="10" s="1"/>
  <c r="AB62" i="6"/>
  <c r="Z62" i="10" s="1"/>
  <c r="T62" i="6"/>
  <c r="R62" i="10" s="1"/>
  <c r="J62" i="6"/>
  <c r="H62" i="10" s="1"/>
  <c r="AK61" i="6"/>
  <c r="AI61" i="10" s="1"/>
  <c r="AA61" i="6"/>
  <c r="Y61" i="10" s="1"/>
  <c r="P61" i="6"/>
  <c r="N61" i="10" s="1"/>
  <c r="AP60" i="6"/>
  <c r="AN60" i="10" s="1"/>
  <c r="Z60" i="6"/>
  <c r="X60" i="10" s="1"/>
  <c r="J60" i="6"/>
  <c r="H60" i="10" s="1"/>
  <c r="AG59" i="6"/>
  <c r="AE59" i="10" s="1"/>
  <c r="N59" i="6"/>
  <c r="L59" i="10" s="1"/>
  <c r="AD58" i="6"/>
  <c r="AB58" i="10" s="1"/>
  <c r="AB57" i="6"/>
  <c r="Z57" i="10" s="1"/>
  <c r="S56" i="6"/>
  <c r="Q56" i="10" s="1"/>
  <c r="AI55" i="6"/>
  <c r="AG55" i="10" s="1"/>
  <c r="R54" i="6"/>
  <c r="P54" i="10" s="1"/>
  <c r="AF53" i="6"/>
  <c r="AD53" i="10" s="1"/>
  <c r="AM52" i="6"/>
  <c r="AK52" i="10" s="1"/>
  <c r="G52" i="6"/>
  <c r="E52" i="10" s="1"/>
  <c r="N51" i="6"/>
  <c r="L51" i="10" s="1"/>
  <c r="U50" i="6"/>
  <c r="S50" i="10" s="1"/>
  <c r="AR49" i="6"/>
  <c r="AP49" i="10" s="1"/>
  <c r="L49" i="6"/>
  <c r="J49" i="10" s="1"/>
  <c r="AI48" i="6"/>
  <c r="AG48" i="10" s="1"/>
  <c r="S47" i="6"/>
  <c r="Q47" i="10" s="1"/>
  <c r="AH46" i="6"/>
  <c r="AF46" i="10" s="1"/>
  <c r="P45" i="6"/>
  <c r="N45" i="10" s="1"/>
  <c r="W44" i="6"/>
  <c r="U44" i="10" s="1"/>
  <c r="AE43" i="6"/>
  <c r="AC43" i="10" s="1"/>
  <c r="N42" i="6"/>
  <c r="L42" i="10" s="1"/>
  <c r="M41" i="6"/>
  <c r="K41" i="10" s="1"/>
  <c r="L40" i="6"/>
  <c r="J40" i="10" s="1"/>
  <c r="K39" i="6"/>
  <c r="I39" i="10" s="1"/>
  <c r="J38" i="6"/>
  <c r="H38" i="10" s="1"/>
  <c r="I37" i="6"/>
  <c r="G37" i="10" s="1"/>
  <c r="H36" i="6"/>
  <c r="F36" i="10" s="1"/>
  <c r="N35" i="6"/>
  <c r="L35" i="10" s="1"/>
  <c r="U34" i="6"/>
  <c r="S34" i="10" s="1"/>
  <c r="L33" i="6"/>
  <c r="J33" i="10" s="1"/>
  <c r="Z31" i="6"/>
  <c r="X31" i="10" s="1"/>
  <c r="Q30" i="6"/>
  <c r="O30" i="10" s="1"/>
  <c r="G28" i="6"/>
  <c r="E28" i="10" s="1"/>
  <c r="M26" i="6"/>
  <c r="K26" i="10" s="1"/>
  <c r="I22" i="6"/>
  <c r="G22" i="10" s="1"/>
  <c r="G12" i="6"/>
  <c r="E12" i="10" s="1"/>
  <c r="O66" i="6"/>
  <c r="M66" i="10" s="1"/>
  <c r="AL65" i="6"/>
  <c r="AJ65" i="10" s="1"/>
  <c r="AD65" i="6"/>
  <c r="AB65" i="10" s="1"/>
  <c r="V65" i="6"/>
  <c r="T65" i="10" s="1"/>
  <c r="N65" i="6"/>
  <c r="L65" i="10" s="1"/>
  <c r="AK64" i="6"/>
  <c r="AI64" i="10" s="1"/>
  <c r="AC64" i="6"/>
  <c r="AA64" i="10" s="1"/>
  <c r="U64" i="6"/>
  <c r="S64" i="10" s="1"/>
  <c r="M64" i="6"/>
  <c r="K64" i="10" s="1"/>
  <c r="AR63" i="6"/>
  <c r="AP63" i="10" s="1"/>
  <c r="AJ63" i="6"/>
  <c r="AH63" i="10" s="1"/>
  <c r="AB63" i="6"/>
  <c r="Z63" i="10" s="1"/>
  <c r="T63" i="6"/>
  <c r="R63" i="10" s="1"/>
  <c r="L63" i="6"/>
  <c r="J63" i="10" s="1"/>
  <c r="AQ62" i="6"/>
  <c r="AO62" i="10" s="1"/>
  <c r="AI62" i="6"/>
  <c r="AG62" i="10" s="1"/>
  <c r="AA62" i="6"/>
  <c r="Y62" i="10" s="1"/>
  <c r="S62" i="6"/>
  <c r="Q62" i="10" s="1"/>
  <c r="I62" i="6"/>
  <c r="G62" i="10" s="1"/>
  <c r="AJ61" i="6"/>
  <c r="AH61" i="10" s="1"/>
  <c r="Z61" i="6"/>
  <c r="X61" i="10" s="1"/>
  <c r="M61" i="6"/>
  <c r="K61" i="10" s="1"/>
  <c r="AN60" i="6"/>
  <c r="AL60" i="10" s="1"/>
  <c r="X60" i="6"/>
  <c r="V60" i="10" s="1"/>
  <c r="H60" i="6"/>
  <c r="F60" i="10" s="1"/>
  <c r="AE59" i="6"/>
  <c r="AC59" i="10" s="1"/>
  <c r="AC58" i="6"/>
  <c r="AA58" i="10" s="1"/>
  <c r="U57" i="6"/>
  <c r="S57" i="10" s="1"/>
  <c r="AR56" i="6"/>
  <c r="AP56" i="10" s="1"/>
  <c r="L56" i="6"/>
  <c r="J56" i="10" s="1"/>
  <c r="AH55" i="6"/>
  <c r="AF55" i="10" s="1"/>
  <c r="Q54" i="6"/>
  <c r="O54" i="10" s="1"/>
  <c r="Y53" i="6"/>
  <c r="W53" i="10" s="1"/>
  <c r="AF52" i="6"/>
  <c r="AD52" i="10" s="1"/>
  <c r="AM51" i="6"/>
  <c r="AK51" i="10" s="1"/>
  <c r="N50" i="6"/>
  <c r="L50" i="10" s="1"/>
  <c r="AK49" i="6"/>
  <c r="AI49" i="10" s="1"/>
  <c r="AB48" i="6"/>
  <c r="Z48" i="10" s="1"/>
  <c r="R47" i="6"/>
  <c r="P47" i="10" s="1"/>
  <c r="AG46" i="6"/>
  <c r="AE46" i="10" s="1"/>
  <c r="AO45" i="6"/>
  <c r="AM45" i="10" s="1"/>
  <c r="P44" i="6"/>
  <c r="N44" i="10" s="1"/>
  <c r="AD43" i="6"/>
  <c r="AB43" i="10" s="1"/>
  <c r="M42" i="6"/>
  <c r="K42" i="10" s="1"/>
  <c r="L41" i="6"/>
  <c r="J41" i="10" s="1"/>
  <c r="K40" i="6"/>
  <c r="I40" i="10" s="1"/>
  <c r="J39" i="6"/>
  <c r="H39" i="10" s="1"/>
  <c r="I38" i="6"/>
  <c r="G38" i="10" s="1"/>
  <c r="H37" i="6"/>
  <c r="F37" i="10" s="1"/>
  <c r="G36" i="6"/>
  <c r="E36" i="10" s="1"/>
  <c r="N34" i="6"/>
  <c r="L34" i="10" s="1"/>
  <c r="AB32" i="6"/>
  <c r="Z32" i="10" s="1"/>
  <c r="T25" i="6"/>
  <c r="R25" i="10" s="1"/>
  <c r="F61" i="6"/>
  <c r="D61" i="10" s="1"/>
  <c r="G62" i="6"/>
  <c r="E62" i="10" s="1"/>
  <c r="F60" i="6"/>
  <c r="D60" i="10" s="1"/>
  <c r="G61" i="6"/>
  <c r="E61" i="10" s="1"/>
  <c r="H62" i="6"/>
  <c r="F62" i="10" s="1"/>
  <c r="H59" i="6"/>
  <c r="F59" i="10" s="1"/>
  <c r="I60" i="6"/>
  <c r="G60" i="10" s="1"/>
  <c r="J61" i="6"/>
  <c r="H61" i="10" s="1"/>
  <c r="J59" i="6"/>
  <c r="H59" i="10" s="1"/>
  <c r="K60" i="6"/>
  <c r="I60" i="10" s="1"/>
  <c r="K59" i="6"/>
  <c r="I59" i="10" s="1"/>
  <c r="F53" i="6"/>
  <c r="D53" i="10" s="1"/>
  <c r="G54" i="6"/>
  <c r="E54" i="10" s="1"/>
  <c r="H55" i="6"/>
  <c r="F55" i="10" s="1"/>
  <c r="I56" i="6"/>
  <c r="G56" i="10" s="1"/>
  <c r="J57" i="6"/>
  <c r="H57" i="10" s="1"/>
  <c r="K58" i="6"/>
  <c r="I58" i="10" s="1"/>
  <c r="L59" i="6"/>
  <c r="J59" i="10" s="1"/>
  <c r="M60" i="6"/>
  <c r="K60" i="10" s="1"/>
  <c r="N61" i="6"/>
  <c r="L61" i="10" s="1"/>
  <c r="O62" i="6"/>
  <c r="M62" i="10" s="1"/>
  <c r="F52" i="6"/>
  <c r="D52" i="10" s="1"/>
  <c r="G53" i="6"/>
  <c r="E53" i="10" s="1"/>
  <c r="H54" i="6"/>
  <c r="F54" i="10" s="1"/>
  <c r="I55" i="6"/>
  <c r="G55" i="10" s="1"/>
  <c r="J56" i="6"/>
  <c r="H56" i="10" s="1"/>
  <c r="K57" i="6"/>
  <c r="I57" i="10" s="1"/>
  <c r="L58" i="6"/>
  <c r="J58" i="10" s="1"/>
  <c r="M59" i="6"/>
  <c r="K59" i="10" s="1"/>
  <c r="N60" i="6"/>
  <c r="L60" i="10" s="1"/>
  <c r="O61" i="6"/>
  <c r="M61" i="10" s="1"/>
  <c r="P62" i="6"/>
  <c r="N62" i="10" s="1"/>
  <c r="H51" i="6"/>
  <c r="F51" i="10" s="1"/>
  <c r="I52" i="6"/>
  <c r="G52" i="10" s="1"/>
  <c r="J53" i="6"/>
  <c r="H53" i="10" s="1"/>
  <c r="K54" i="6"/>
  <c r="I54" i="10" s="1"/>
  <c r="L55" i="6"/>
  <c r="J55" i="10" s="1"/>
  <c r="M56" i="6"/>
  <c r="K56" i="10" s="1"/>
  <c r="N57" i="6"/>
  <c r="L57" i="10" s="1"/>
  <c r="O58" i="6"/>
  <c r="M58" i="10" s="1"/>
  <c r="P59" i="6"/>
  <c r="N59" i="10" s="1"/>
  <c r="Q60" i="6"/>
  <c r="O60" i="10" s="1"/>
  <c r="R61" i="6"/>
  <c r="P61" i="10" s="1"/>
  <c r="I51" i="6"/>
  <c r="G51" i="10" s="1"/>
  <c r="J52" i="6"/>
  <c r="H52" i="10" s="1"/>
  <c r="K53" i="6"/>
  <c r="I53" i="10" s="1"/>
  <c r="L54" i="6"/>
  <c r="J54" i="10" s="1"/>
  <c r="M55" i="6"/>
  <c r="K55" i="10" s="1"/>
  <c r="N56" i="6"/>
  <c r="L56" i="10" s="1"/>
  <c r="O57" i="6"/>
  <c r="M57" i="10" s="1"/>
  <c r="P58" i="6"/>
  <c r="N58" i="10" s="1"/>
  <c r="J51" i="6"/>
  <c r="H51" i="10" s="1"/>
  <c r="K52" i="6"/>
  <c r="I52" i="10" s="1"/>
  <c r="L53" i="6"/>
  <c r="J53" i="10" s="1"/>
  <c r="M54" i="6"/>
  <c r="K54" i="10" s="1"/>
  <c r="N55" i="6"/>
  <c r="L55" i="10" s="1"/>
  <c r="O56" i="6"/>
  <c r="M56" i="10" s="1"/>
  <c r="P57" i="6"/>
  <c r="N57" i="10" s="1"/>
  <c r="Q58" i="6"/>
  <c r="O58" i="10" s="1"/>
  <c r="R59" i="6"/>
  <c r="P59" i="10" s="1"/>
  <c r="S60" i="6"/>
  <c r="Q60" i="10" s="1"/>
  <c r="K51" i="6"/>
  <c r="I51" i="10" s="1"/>
  <c r="L52" i="6"/>
  <c r="J52" i="10" s="1"/>
  <c r="M53" i="6"/>
  <c r="K53" i="10" s="1"/>
  <c r="N54" i="6"/>
  <c r="L54" i="10" s="1"/>
  <c r="O55" i="6"/>
  <c r="M55" i="10" s="1"/>
  <c r="P56" i="6"/>
  <c r="N56" i="10" s="1"/>
  <c r="Q57" i="6"/>
  <c r="O57" i="10" s="1"/>
  <c r="R58" i="6"/>
  <c r="P58" i="10" s="1"/>
  <c r="S59" i="6"/>
  <c r="Q59" i="10" s="1"/>
  <c r="F45" i="6"/>
  <c r="D45" i="10" s="1"/>
  <c r="G46" i="6"/>
  <c r="E46" i="10" s="1"/>
  <c r="H47" i="6"/>
  <c r="F47" i="10" s="1"/>
  <c r="I48" i="6"/>
  <c r="G48" i="10" s="1"/>
  <c r="J49" i="6"/>
  <c r="H49" i="10" s="1"/>
  <c r="K50" i="6"/>
  <c r="I50" i="10" s="1"/>
  <c r="L51" i="6"/>
  <c r="J51" i="10" s="1"/>
  <c r="M52" i="6"/>
  <c r="K52" i="10" s="1"/>
  <c r="N53" i="6"/>
  <c r="L53" i="10" s="1"/>
  <c r="O54" i="6"/>
  <c r="M54" i="10" s="1"/>
  <c r="P55" i="6"/>
  <c r="N55" i="10" s="1"/>
  <c r="Q56" i="6"/>
  <c r="O56" i="10" s="1"/>
  <c r="R57" i="6"/>
  <c r="P57" i="10" s="1"/>
  <c r="S58" i="6"/>
  <c r="Q58" i="10" s="1"/>
  <c r="T59" i="6"/>
  <c r="R59" i="10" s="1"/>
  <c r="U60" i="6"/>
  <c r="S60" i="10" s="1"/>
  <c r="V61" i="6"/>
  <c r="T61" i="10" s="1"/>
  <c r="F44" i="6"/>
  <c r="D44" i="10" s="1"/>
  <c r="G45" i="6"/>
  <c r="E45" i="10" s="1"/>
  <c r="H46" i="6"/>
  <c r="F46" i="10" s="1"/>
  <c r="I47" i="6"/>
  <c r="G47" i="10" s="1"/>
  <c r="J48" i="6"/>
  <c r="H48" i="10" s="1"/>
  <c r="K49" i="6"/>
  <c r="I49" i="10" s="1"/>
  <c r="L50" i="6"/>
  <c r="J50" i="10" s="1"/>
  <c r="M51" i="6"/>
  <c r="K51" i="10" s="1"/>
  <c r="N52" i="6"/>
  <c r="L52" i="10" s="1"/>
  <c r="O53" i="6"/>
  <c r="M53" i="10" s="1"/>
  <c r="P54" i="6"/>
  <c r="N54" i="10" s="1"/>
  <c r="Q55" i="6"/>
  <c r="O55" i="10" s="1"/>
  <c r="R56" i="6"/>
  <c r="P56" i="10" s="1"/>
  <c r="S57" i="6"/>
  <c r="Q57" i="10" s="1"/>
  <c r="T58" i="6"/>
  <c r="R58" i="10" s="1"/>
  <c r="U59" i="6"/>
  <c r="S59" i="10" s="1"/>
  <c r="V60" i="6"/>
  <c r="T60" i="10" s="1"/>
  <c r="W61" i="6"/>
  <c r="U61" i="10" s="1"/>
  <c r="H43" i="6"/>
  <c r="F43" i="10" s="1"/>
  <c r="I44" i="6"/>
  <c r="G44" i="10" s="1"/>
  <c r="J45" i="6"/>
  <c r="H45" i="10" s="1"/>
  <c r="K46" i="6"/>
  <c r="I46" i="10" s="1"/>
  <c r="L47" i="6"/>
  <c r="J47" i="10" s="1"/>
  <c r="M48" i="6"/>
  <c r="K48" i="10" s="1"/>
  <c r="N49" i="6"/>
  <c r="L49" i="10" s="1"/>
  <c r="O50" i="6"/>
  <c r="M50" i="10" s="1"/>
  <c r="P51" i="6"/>
  <c r="N51" i="10" s="1"/>
  <c r="Q52" i="6"/>
  <c r="O52" i="10" s="1"/>
  <c r="R53" i="6"/>
  <c r="P53" i="10" s="1"/>
  <c r="S54" i="6"/>
  <c r="Q54" i="10" s="1"/>
  <c r="T55" i="6"/>
  <c r="R55" i="10" s="1"/>
  <c r="U56" i="6"/>
  <c r="S56" i="10" s="1"/>
  <c r="V57" i="6"/>
  <c r="T57" i="10" s="1"/>
  <c r="W58" i="6"/>
  <c r="U58" i="10" s="1"/>
  <c r="X59" i="6"/>
  <c r="V59" i="10" s="1"/>
  <c r="Y60" i="6"/>
  <c r="W60" i="10" s="1"/>
  <c r="I43" i="6"/>
  <c r="G43" i="10" s="1"/>
  <c r="J44" i="6"/>
  <c r="H44" i="10" s="1"/>
  <c r="K45" i="6"/>
  <c r="I45" i="10" s="1"/>
  <c r="L46" i="6"/>
  <c r="J46" i="10" s="1"/>
  <c r="M47" i="6"/>
  <c r="K47" i="10" s="1"/>
  <c r="N48" i="6"/>
  <c r="L48" i="10" s="1"/>
  <c r="O49" i="6"/>
  <c r="M49" i="10" s="1"/>
  <c r="P50" i="6"/>
  <c r="N50" i="10" s="1"/>
  <c r="Q51" i="6"/>
  <c r="O51" i="10" s="1"/>
  <c r="R52" i="6"/>
  <c r="P52" i="10" s="1"/>
  <c r="S53" i="6"/>
  <c r="Q53" i="10" s="1"/>
  <c r="T54" i="6"/>
  <c r="R54" i="10" s="1"/>
  <c r="U55" i="6"/>
  <c r="S55" i="10" s="1"/>
  <c r="V56" i="6"/>
  <c r="T56" i="10" s="1"/>
  <c r="W57" i="6"/>
  <c r="U57" i="10" s="1"/>
  <c r="J43" i="6"/>
  <c r="H43" i="10" s="1"/>
  <c r="K44" i="6"/>
  <c r="I44" i="10" s="1"/>
  <c r="L45" i="6"/>
  <c r="J45" i="10" s="1"/>
  <c r="M46" i="6"/>
  <c r="K46" i="10" s="1"/>
  <c r="N47" i="6"/>
  <c r="L47" i="10" s="1"/>
  <c r="O48" i="6"/>
  <c r="M48" i="10" s="1"/>
  <c r="P49" i="6"/>
  <c r="N49" i="10" s="1"/>
  <c r="Q50" i="6"/>
  <c r="O50" i="10" s="1"/>
  <c r="R51" i="6"/>
  <c r="P51" i="10" s="1"/>
  <c r="S52" i="6"/>
  <c r="Q52" i="10" s="1"/>
  <c r="T53" i="6"/>
  <c r="R53" i="10" s="1"/>
  <c r="U54" i="6"/>
  <c r="S54" i="10" s="1"/>
  <c r="V55" i="6"/>
  <c r="T55" i="10" s="1"/>
  <c r="W56" i="6"/>
  <c r="U56" i="10" s="1"/>
  <c r="X57" i="6"/>
  <c r="V57" i="10" s="1"/>
  <c r="Y58" i="6"/>
  <c r="W58" i="10" s="1"/>
  <c r="Z59" i="6"/>
  <c r="X59" i="10" s="1"/>
  <c r="AA60" i="6"/>
  <c r="Y60" i="10" s="1"/>
  <c r="K43" i="6"/>
  <c r="I43" i="10" s="1"/>
  <c r="L44" i="6"/>
  <c r="J44" i="10" s="1"/>
  <c r="M45" i="6"/>
  <c r="K45" i="10" s="1"/>
  <c r="N46" i="6"/>
  <c r="L46" i="10" s="1"/>
  <c r="O47" i="6"/>
  <c r="M47" i="10" s="1"/>
  <c r="P48" i="6"/>
  <c r="N48" i="10" s="1"/>
  <c r="Q49" i="6"/>
  <c r="O49" i="10" s="1"/>
  <c r="R50" i="6"/>
  <c r="P50" i="10" s="1"/>
  <c r="S51" i="6"/>
  <c r="Q51" i="10" s="1"/>
  <c r="T52" i="6"/>
  <c r="R52" i="10" s="1"/>
  <c r="U53" i="6"/>
  <c r="S53" i="10" s="1"/>
  <c r="V54" i="6"/>
  <c r="T54" i="10" s="1"/>
  <c r="W55" i="6"/>
  <c r="U55" i="10" s="1"/>
  <c r="X56" i="6"/>
  <c r="V56" i="10" s="1"/>
  <c r="Y57" i="6"/>
  <c r="W57" i="10" s="1"/>
  <c r="Z58" i="6"/>
  <c r="X58" i="10" s="1"/>
  <c r="AA59" i="6"/>
  <c r="Y59" i="10" s="1"/>
  <c r="F37" i="6"/>
  <c r="D37" i="10" s="1"/>
  <c r="G38" i="6"/>
  <c r="E38" i="10" s="1"/>
  <c r="H39" i="6"/>
  <c r="F39" i="10" s="1"/>
  <c r="I40" i="6"/>
  <c r="G40" i="10" s="1"/>
  <c r="J41" i="6"/>
  <c r="H41" i="10" s="1"/>
  <c r="K42" i="6"/>
  <c r="I42" i="10" s="1"/>
  <c r="L43" i="6"/>
  <c r="J43" i="10" s="1"/>
  <c r="M44" i="6"/>
  <c r="K44" i="10" s="1"/>
  <c r="N45" i="6"/>
  <c r="L45" i="10" s="1"/>
  <c r="O46" i="6"/>
  <c r="M46" i="10" s="1"/>
  <c r="P47" i="6"/>
  <c r="N47" i="10" s="1"/>
  <c r="Q48" i="6"/>
  <c r="O48" i="10" s="1"/>
  <c r="R49" i="6"/>
  <c r="P49" i="10" s="1"/>
  <c r="S50" i="6"/>
  <c r="Q50" i="10" s="1"/>
  <c r="T51" i="6"/>
  <c r="R51" i="10" s="1"/>
  <c r="U52" i="6"/>
  <c r="S52" i="10" s="1"/>
  <c r="V53" i="6"/>
  <c r="T53" i="10" s="1"/>
  <c r="W54" i="6"/>
  <c r="U54" i="10" s="1"/>
  <c r="X55" i="6"/>
  <c r="V55" i="10" s="1"/>
  <c r="Y56" i="6"/>
  <c r="W56" i="10" s="1"/>
  <c r="Z57" i="6"/>
  <c r="X57" i="10" s="1"/>
  <c r="AA58" i="6"/>
  <c r="Y58" i="10" s="1"/>
  <c r="AB59" i="6"/>
  <c r="Z59" i="10" s="1"/>
  <c r="AC60" i="6"/>
  <c r="AA60" i="10" s="1"/>
  <c r="AD61" i="6"/>
  <c r="AB61" i="10" s="1"/>
  <c r="F36" i="6"/>
  <c r="D36" i="10" s="1"/>
  <c r="G37" i="6"/>
  <c r="E37" i="10" s="1"/>
  <c r="H38" i="6"/>
  <c r="F38" i="10" s="1"/>
  <c r="I39" i="6"/>
  <c r="G39" i="10" s="1"/>
  <c r="J40" i="6"/>
  <c r="H40" i="10" s="1"/>
  <c r="K41" i="6"/>
  <c r="I41" i="10" s="1"/>
  <c r="L42" i="6"/>
  <c r="J42" i="10" s="1"/>
  <c r="M43" i="6"/>
  <c r="K43" i="10" s="1"/>
  <c r="N44" i="6"/>
  <c r="L44" i="10" s="1"/>
  <c r="O45" i="6"/>
  <c r="M45" i="10" s="1"/>
  <c r="P46" i="6"/>
  <c r="N46" i="10" s="1"/>
  <c r="Q47" i="6"/>
  <c r="O47" i="10" s="1"/>
  <c r="R48" i="6"/>
  <c r="P48" i="10" s="1"/>
  <c r="S49" i="6"/>
  <c r="Q49" i="10" s="1"/>
  <c r="T50" i="6"/>
  <c r="R50" i="10" s="1"/>
  <c r="U51" i="6"/>
  <c r="S51" i="10" s="1"/>
  <c r="V52" i="6"/>
  <c r="T52" i="10" s="1"/>
  <c r="W53" i="6"/>
  <c r="U53" i="10" s="1"/>
  <c r="X54" i="6"/>
  <c r="V54" i="10" s="1"/>
  <c r="Y55" i="6"/>
  <c r="W55" i="10" s="1"/>
  <c r="Z56" i="6"/>
  <c r="X56" i="10" s="1"/>
  <c r="AA57" i="6"/>
  <c r="Y57" i="10" s="1"/>
  <c r="AB58" i="6"/>
  <c r="Z58" i="10" s="1"/>
  <c r="AC59" i="6"/>
  <c r="AA59" i="10" s="1"/>
  <c r="AD60" i="6"/>
  <c r="AB60" i="10" s="1"/>
  <c r="AE61" i="6"/>
  <c r="AC61" i="10" s="1"/>
  <c r="H35" i="6"/>
  <c r="F35" i="10" s="1"/>
  <c r="I36" i="6"/>
  <c r="G36" i="10" s="1"/>
  <c r="J37" i="6"/>
  <c r="H37" i="10" s="1"/>
  <c r="K38" i="6"/>
  <c r="I38" i="10" s="1"/>
  <c r="L39" i="6"/>
  <c r="J39" i="10" s="1"/>
  <c r="M40" i="6"/>
  <c r="K40" i="10" s="1"/>
  <c r="N41" i="6"/>
  <c r="L41" i="10" s="1"/>
  <c r="O42" i="6"/>
  <c r="M42" i="10" s="1"/>
  <c r="P43" i="6"/>
  <c r="N43" i="10" s="1"/>
  <c r="Q44" i="6"/>
  <c r="O44" i="10" s="1"/>
  <c r="R45" i="6"/>
  <c r="P45" i="10" s="1"/>
  <c r="S46" i="6"/>
  <c r="Q46" i="10" s="1"/>
  <c r="T47" i="6"/>
  <c r="R47" i="10" s="1"/>
  <c r="U48" i="6"/>
  <c r="S48" i="10" s="1"/>
  <c r="V49" i="6"/>
  <c r="T49" i="10" s="1"/>
  <c r="W50" i="6"/>
  <c r="U50" i="10" s="1"/>
  <c r="X51" i="6"/>
  <c r="V51" i="10" s="1"/>
  <c r="Y52" i="6"/>
  <c r="W52" i="10" s="1"/>
  <c r="Z53" i="6"/>
  <c r="X53" i="10" s="1"/>
  <c r="AA54" i="6"/>
  <c r="Y54" i="10" s="1"/>
  <c r="AB55" i="6"/>
  <c r="Z55" i="10" s="1"/>
  <c r="AC56" i="6"/>
  <c r="AA56" i="10" s="1"/>
  <c r="AD57" i="6"/>
  <c r="AB57" i="10" s="1"/>
  <c r="AE58" i="6"/>
  <c r="AC58" i="10" s="1"/>
  <c r="AF59" i="6"/>
  <c r="AD59" i="10" s="1"/>
  <c r="AG60" i="6"/>
  <c r="AE60" i="10" s="1"/>
  <c r="I35" i="6"/>
  <c r="G35" i="10" s="1"/>
  <c r="J36" i="6"/>
  <c r="H36" i="10" s="1"/>
  <c r="K37" i="6"/>
  <c r="I37" i="10" s="1"/>
  <c r="L38" i="6"/>
  <c r="J38" i="10" s="1"/>
  <c r="M39" i="6"/>
  <c r="K39" i="10" s="1"/>
  <c r="N40" i="6"/>
  <c r="L40" i="10" s="1"/>
  <c r="O41" i="6"/>
  <c r="M41" i="10" s="1"/>
  <c r="P42" i="6"/>
  <c r="N42" i="10" s="1"/>
  <c r="Q43" i="6"/>
  <c r="O43" i="10" s="1"/>
  <c r="R44" i="6"/>
  <c r="P44" i="10" s="1"/>
  <c r="S45" i="6"/>
  <c r="Q45" i="10" s="1"/>
  <c r="T46" i="6"/>
  <c r="R46" i="10" s="1"/>
  <c r="U47" i="6"/>
  <c r="S47" i="10" s="1"/>
  <c r="V48" i="6"/>
  <c r="T48" i="10" s="1"/>
  <c r="W49" i="6"/>
  <c r="U49" i="10" s="1"/>
  <c r="X50" i="6"/>
  <c r="V50" i="10" s="1"/>
  <c r="Y51" i="6"/>
  <c r="W51" i="10" s="1"/>
  <c r="Z52" i="6"/>
  <c r="X52" i="10" s="1"/>
  <c r="AA53" i="6"/>
  <c r="Y53" i="10" s="1"/>
  <c r="AB54" i="6"/>
  <c r="Z54" i="10" s="1"/>
  <c r="AC55" i="6"/>
  <c r="AA55" i="10" s="1"/>
  <c r="AD56" i="6"/>
  <c r="AB56" i="10" s="1"/>
  <c r="AE57" i="6"/>
  <c r="AC57" i="10" s="1"/>
  <c r="J35" i="6"/>
  <c r="H35" i="10" s="1"/>
  <c r="K36" i="6"/>
  <c r="I36" i="10" s="1"/>
  <c r="L37" i="6"/>
  <c r="J37" i="10" s="1"/>
  <c r="M38" i="6"/>
  <c r="K38" i="10" s="1"/>
  <c r="N39" i="6"/>
  <c r="L39" i="10" s="1"/>
  <c r="O40" i="6"/>
  <c r="M40" i="10" s="1"/>
  <c r="P41" i="6"/>
  <c r="N41" i="10" s="1"/>
  <c r="Q42" i="6"/>
  <c r="O42" i="10" s="1"/>
  <c r="R43" i="6"/>
  <c r="P43" i="10" s="1"/>
  <c r="S44" i="6"/>
  <c r="Q44" i="10" s="1"/>
  <c r="T45" i="6"/>
  <c r="R45" i="10" s="1"/>
  <c r="U46" i="6"/>
  <c r="S46" i="10" s="1"/>
  <c r="V47" i="6"/>
  <c r="T47" i="10" s="1"/>
  <c r="W48" i="6"/>
  <c r="U48" i="10" s="1"/>
  <c r="X49" i="6"/>
  <c r="V49" i="10" s="1"/>
  <c r="Y50" i="6"/>
  <c r="W50" i="10" s="1"/>
  <c r="Z51" i="6"/>
  <c r="X51" i="10" s="1"/>
  <c r="AA52" i="6"/>
  <c r="Y52" i="10" s="1"/>
  <c r="AB53" i="6"/>
  <c r="Z53" i="10" s="1"/>
  <c r="AC54" i="6"/>
  <c r="AA54" i="10" s="1"/>
  <c r="AD55" i="6"/>
  <c r="AB55" i="10" s="1"/>
  <c r="AE56" i="6"/>
  <c r="AC56" i="10" s="1"/>
  <c r="AF57" i="6"/>
  <c r="AD57" i="10" s="1"/>
  <c r="AG58" i="6"/>
  <c r="AE58" i="10" s="1"/>
  <c r="AH59" i="6"/>
  <c r="AF59" i="10" s="1"/>
  <c r="AI60" i="6"/>
  <c r="AG60" i="10" s="1"/>
  <c r="K35" i="6"/>
  <c r="I35" i="10" s="1"/>
  <c r="L36" i="6"/>
  <c r="J36" i="10" s="1"/>
  <c r="M37" i="6"/>
  <c r="K37" i="10" s="1"/>
  <c r="N38" i="6"/>
  <c r="L38" i="10" s="1"/>
  <c r="O39" i="6"/>
  <c r="M39" i="10" s="1"/>
  <c r="P40" i="6"/>
  <c r="N40" i="10" s="1"/>
  <c r="Q41" i="6"/>
  <c r="O41" i="10" s="1"/>
  <c r="R42" i="6"/>
  <c r="P42" i="10" s="1"/>
  <c r="S43" i="6"/>
  <c r="Q43" i="10" s="1"/>
  <c r="T44" i="6"/>
  <c r="R44" i="10" s="1"/>
  <c r="U45" i="6"/>
  <c r="S45" i="10" s="1"/>
  <c r="V46" i="6"/>
  <c r="T46" i="10" s="1"/>
  <c r="W47" i="6"/>
  <c r="U47" i="10" s="1"/>
  <c r="X48" i="6"/>
  <c r="V48" i="10" s="1"/>
  <c r="Y49" i="6"/>
  <c r="W49" i="10" s="1"/>
  <c r="Z50" i="6"/>
  <c r="X50" i="10" s="1"/>
  <c r="AA51" i="6"/>
  <c r="Y51" i="10" s="1"/>
  <c r="AB52" i="6"/>
  <c r="Z52" i="10" s="1"/>
  <c r="AC53" i="6"/>
  <c r="AA53" i="10" s="1"/>
  <c r="AD54" i="6"/>
  <c r="AB54" i="10" s="1"/>
  <c r="AE55" i="6"/>
  <c r="AC55" i="10" s="1"/>
  <c r="AF56" i="6"/>
  <c r="AD56" i="10" s="1"/>
  <c r="AG57" i="6"/>
  <c r="AE57" i="10" s="1"/>
  <c r="AH58" i="6"/>
  <c r="AF58" i="10" s="1"/>
  <c r="F29" i="6"/>
  <c r="D29" i="10" s="1"/>
  <c r="G30" i="6"/>
  <c r="E30" i="10" s="1"/>
  <c r="H31" i="6"/>
  <c r="F31" i="10" s="1"/>
  <c r="I32" i="6"/>
  <c r="G32" i="10" s="1"/>
  <c r="J33" i="6"/>
  <c r="H33" i="10" s="1"/>
  <c r="K34" i="6"/>
  <c r="I34" i="10" s="1"/>
  <c r="L35" i="6"/>
  <c r="J35" i="10" s="1"/>
  <c r="M36" i="6"/>
  <c r="K36" i="10" s="1"/>
  <c r="N37" i="6"/>
  <c r="L37" i="10" s="1"/>
  <c r="O38" i="6"/>
  <c r="M38" i="10" s="1"/>
  <c r="P39" i="6"/>
  <c r="N39" i="10" s="1"/>
  <c r="Q40" i="6"/>
  <c r="O40" i="10" s="1"/>
  <c r="R41" i="6"/>
  <c r="P41" i="10" s="1"/>
  <c r="S42" i="6"/>
  <c r="Q42" i="10" s="1"/>
  <c r="T43" i="6"/>
  <c r="R43" i="10" s="1"/>
  <c r="U44" i="6"/>
  <c r="S44" i="10" s="1"/>
  <c r="V45" i="6"/>
  <c r="T45" i="10" s="1"/>
  <c r="W46" i="6"/>
  <c r="U46" i="10" s="1"/>
  <c r="X47" i="6"/>
  <c r="V47" i="10" s="1"/>
  <c r="Y48" i="6"/>
  <c r="W48" i="10" s="1"/>
  <c r="Z49" i="6"/>
  <c r="X49" i="10" s="1"/>
  <c r="AA50" i="6"/>
  <c r="Y50" i="10" s="1"/>
  <c r="AB51" i="6"/>
  <c r="Z51" i="10" s="1"/>
  <c r="AC52" i="6"/>
  <c r="AA52" i="10" s="1"/>
  <c r="AD53" i="6"/>
  <c r="AB53" i="10" s="1"/>
  <c r="AE54" i="6"/>
  <c r="AC54" i="10" s="1"/>
  <c r="AF55" i="6"/>
  <c r="AD55" i="10" s="1"/>
  <c r="AG56" i="6"/>
  <c r="AE56" i="10" s="1"/>
  <c r="AH57" i="6"/>
  <c r="AF57" i="10" s="1"/>
  <c r="AI58" i="6"/>
  <c r="AG58" i="10" s="1"/>
  <c r="AJ59" i="6"/>
  <c r="AH59" i="10" s="1"/>
  <c r="AK60" i="6"/>
  <c r="AI60" i="10" s="1"/>
  <c r="AL61" i="6"/>
  <c r="AJ61" i="10" s="1"/>
  <c r="F28" i="6"/>
  <c r="D28" i="10" s="1"/>
  <c r="G29" i="6"/>
  <c r="E29" i="10" s="1"/>
  <c r="H30" i="6"/>
  <c r="F30" i="10" s="1"/>
  <c r="I31" i="6"/>
  <c r="G31" i="10" s="1"/>
  <c r="J32" i="6"/>
  <c r="H32" i="10" s="1"/>
  <c r="K33" i="6"/>
  <c r="I33" i="10" s="1"/>
  <c r="L34" i="6"/>
  <c r="J34" i="10" s="1"/>
  <c r="M35" i="6"/>
  <c r="K35" i="10" s="1"/>
  <c r="N36" i="6"/>
  <c r="L36" i="10" s="1"/>
  <c r="O37" i="6"/>
  <c r="M37" i="10" s="1"/>
  <c r="P38" i="6"/>
  <c r="N38" i="10" s="1"/>
  <c r="Q39" i="6"/>
  <c r="O39" i="10" s="1"/>
  <c r="R40" i="6"/>
  <c r="P40" i="10" s="1"/>
  <c r="S41" i="6"/>
  <c r="Q41" i="10" s="1"/>
  <c r="T42" i="6"/>
  <c r="R42" i="10" s="1"/>
  <c r="U43" i="6"/>
  <c r="S43" i="10" s="1"/>
  <c r="V44" i="6"/>
  <c r="T44" i="10" s="1"/>
  <c r="W45" i="6"/>
  <c r="U45" i="10" s="1"/>
  <c r="X46" i="6"/>
  <c r="V46" i="10" s="1"/>
  <c r="Y47" i="6"/>
  <c r="W47" i="10" s="1"/>
  <c r="Z48" i="6"/>
  <c r="X48" i="10" s="1"/>
  <c r="AA49" i="6"/>
  <c r="Y49" i="10" s="1"/>
  <c r="AB50" i="6"/>
  <c r="Z50" i="10" s="1"/>
  <c r="AC51" i="6"/>
  <c r="AA51" i="10" s="1"/>
  <c r="AD52" i="6"/>
  <c r="AB52" i="10" s="1"/>
  <c r="AE53" i="6"/>
  <c r="AC53" i="10" s="1"/>
  <c r="AF54" i="6"/>
  <c r="AD54" i="10" s="1"/>
  <c r="AG55" i="6"/>
  <c r="AE55" i="10" s="1"/>
  <c r="AH56" i="6"/>
  <c r="AF56" i="10" s="1"/>
  <c r="AI57" i="6"/>
  <c r="AG57" i="10" s="1"/>
  <c r="AJ58" i="6"/>
  <c r="AH58" i="10" s="1"/>
  <c r="AK59" i="6"/>
  <c r="AI59" i="10" s="1"/>
  <c r="AL60" i="6"/>
  <c r="AJ60" i="10" s="1"/>
  <c r="AM61" i="6"/>
  <c r="AK61" i="10" s="1"/>
  <c r="G27" i="6"/>
  <c r="E27" i="10" s="1"/>
  <c r="H28" i="6"/>
  <c r="F28" i="10" s="1"/>
  <c r="I29" i="6"/>
  <c r="G29" i="10" s="1"/>
  <c r="H27" i="6"/>
  <c r="F27" i="10" s="1"/>
  <c r="I28" i="6"/>
  <c r="G28" i="10" s="1"/>
  <c r="J29" i="6"/>
  <c r="H29" i="10" s="1"/>
  <c r="K30" i="6"/>
  <c r="I30" i="10" s="1"/>
  <c r="L31" i="6"/>
  <c r="J31" i="10" s="1"/>
  <c r="M32" i="6"/>
  <c r="K32" i="10" s="1"/>
  <c r="N33" i="6"/>
  <c r="L33" i="10" s="1"/>
  <c r="O34" i="6"/>
  <c r="M34" i="10" s="1"/>
  <c r="P35" i="6"/>
  <c r="N35" i="10" s="1"/>
  <c r="Q36" i="6"/>
  <c r="O36" i="10" s="1"/>
  <c r="R37" i="6"/>
  <c r="P37" i="10" s="1"/>
  <c r="S38" i="6"/>
  <c r="Q38" i="10" s="1"/>
  <c r="T39" i="6"/>
  <c r="R39" i="10" s="1"/>
  <c r="U40" i="6"/>
  <c r="S40" i="10" s="1"/>
  <c r="V41" i="6"/>
  <c r="T41" i="10" s="1"/>
  <c r="W42" i="6"/>
  <c r="U42" i="10" s="1"/>
  <c r="X43" i="6"/>
  <c r="V43" i="10" s="1"/>
  <c r="Y44" i="6"/>
  <c r="W44" i="10" s="1"/>
  <c r="Z45" i="6"/>
  <c r="X45" i="10" s="1"/>
  <c r="AA46" i="6"/>
  <c r="Y46" i="10" s="1"/>
  <c r="AB47" i="6"/>
  <c r="Z47" i="10" s="1"/>
  <c r="AC48" i="6"/>
  <c r="AA48" i="10" s="1"/>
  <c r="AD49" i="6"/>
  <c r="AB49" i="10" s="1"/>
  <c r="AE50" i="6"/>
  <c r="AC50" i="10" s="1"/>
  <c r="AF51" i="6"/>
  <c r="AD51" i="10" s="1"/>
  <c r="AG52" i="6"/>
  <c r="AE52" i="10" s="1"/>
  <c r="AH53" i="6"/>
  <c r="AF53" i="10" s="1"/>
  <c r="AI54" i="6"/>
  <c r="AG54" i="10" s="1"/>
  <c r="AJ55" i="6"/>
  <c r="AH55" i="10" s="1"/>
  <c r="AK56" i="6"/>
  <c r="AI56" i="10" s="1"/>
  <c r="AL57" i="6"/>
  <c r="AJ57" i="10" s="1"/>
  <c r="AM58" i="6"/>
  <c r="AK58" i="10" s="1"/>
  <c r="AN59" i="6"/>
  <c r="AL59" i="10" s="1"/>
  <c r="AO60" i="6"/>
  <c r="AM60" i="10" s="1"/>
  <c r="I27" i="6"/>
  <c r="G27" i="10" s="1"/>
  <c r="J28" i="6"/>
  <c r="H28" i="10" s="1"/>
  <c r="K29" i="6"/>
  <c r="I29" i="10" s="1"/>
  <c r="L30" i="6"/>
  <c r="J30" i="10" s="1"/>
  <c r="M31" i="6"/>
  <c r="K31" i="10" s="1"/>
  <c r="N32" i="6"/>
  <c r="L32" i="10" s="1"/>
  <c r="O33" i="6"/>
  <c r="M33" i="10" s="1"/>
  <c r="P34" i="6"/>
  <c r="N34" i="10" s="1"/>
  <c r="Q35" i="6"/>
  <c r="O35" i="10" s="1"/>
  <c r="R36" i="6"/>
  <c r="P36" i="10" s="1"/>
  <c r="S37" i="6"/>
  <c r="Q37" i="10" s="1"/>
  <c r="T38" i="6"/>
  <c r="R38" i="10" s="1"/>
  <c r="U39" i="6"/>
  <c r="S39" i="10" s="1"/>
  <c r="V40" i="6"/>
  <c r="T40" i="10" s="1"/>
  <c r="W41" i="6"/>
  <c r="U41" i="10" s="1"/>
  <c r="X42" i="6"/>
  <c r="V42" i="10" s="1"/>
  <c r="Y43" i="6"/>
  <c r="W43" i="10" s="1"/>
  <c r="Z44" i="6"/>
  <c r="X44" i="10" s="1"/>
  <c r="AA45" i="6"/>
  <c r="Y45" i="10" s="1"/>
  <c r="AB46" i="6"/>
  <c r="Z46" i="10" s="1"/>
  <c r="AC47" i="6"/>
  <c r="AA47" i="10" s="1"/>
  <c r="AD48" i="6"/>
  <c r="AB48" i="10" s="1"/>
  <c r="AE49" i="6"/>
  <c r="AC49" i="10" s="1"/>
  <c r="AF50" i="6"/>
  <c r="AD50" i="10" s="1"/>
  <c r="AG51" i="6"/>
  <c r="AE51" i="10" s="1"/>
  <c r="AH52" i="6"/>
  <c r="AF52" i="10" s="1"/>
  <c r="AI53" i="6"/>
  <c r="AG53" i="10" s="1"/>
  <c r="AJ54" i="6"/>
  <c r="AH54" i="10" s="1"/>
  <c r="AK55" i="6"/>
  <c r="AI55" i="10" s="1"/>
  <c r="AL56" i="6"/>
  <c r="AJ56" i="10" s="1"/>
  <c r="AM57" i="6"/>
  <c r="AK57" i="10" s="1"/>
  <c r="J27" i="6"/>
  <c r="H27" i="10" s="1"/>
  <c r="K28" i="6"/>
  <c r="I28" i="10" s="1"/>
  <c r="L29" i="6"/>
  <c r="J29" i="10" s="1"/>
  <c r="M30" i="6"/>
  <c r="K30" i="10" s="1"/>
  <c r="N31" i="6"/>
  <c r="L31" i="10" s="1"/>
  <c r="O32" i="6"/>
  <c r="M32" i="10" s="1"/>
  <c r="P33" i="6"/>
  <c r="N33" i="10" s="1"/>
  <c r="Q34" i="6"/>
  <c r="O34" i="10" s="1"/>
  <c r="R35" i="6"/>
  <c r="P35" i="10" s="1"/>
  <c r="S36" i="6"/>
  <c r="Q36" i="10" s="1"/>
  <c r="T37" i="6"/>
  <c r="R37" i="10" s="1"/>
  <c r="U38" i="6"/>
  <c r="S38" i="10" s="1"/>
  <c r="V39" i="6"/>
  <c r="T39" i="10" s="1"/>
  <c r="W40" i="6"/>
  <c r="U40" i="10" s="1"/>
  <c r="X41" i="6"/>
  <c r="V41" i="10" s="1"/>
  <c r="Y42" i="6"/>
  <c r="W42" i="10" s="1"/>
  <c r="Z43" i="6"/>
  <c r="X43" i="10" s="1"/>
  <c r="AA44" i="6"/>
  <c r="Y44" i="10" s="1"/>
  <c r="AB45" i="6"/>
  <c r="Z45" i="10" s="1"/>
  <c r="AC46" i="6"/>
  <c r="AA46" i="10" s="1"/>
  <c r="AD47" i="6"/>
  <c r="AB47" i="10" s="1"/>
  <c r="AE48" i="6"/>
  <c r="AC48" i="10" s="1"/>
  <c r="AF49" i="6"/>
  <c r="AD49" i="10" s="1"/>
  <c r="AG50" i="6"/>
  <c r="AE50" i="10" s="1"/>
  <c r="AH51" i="6"/>
  <c r="AF51" i="10" s="1"/>
  <c r="AI52" i="6"/>
  <c r="AG52" i="10" s="1"/>
  <c r="AJ53" i="6"/>
  <c r="AH53" i="10" s="1"/>
  <c r="AK54" i="6"/>
  <c r="AI54" i="10" s="1"/>
  <c r="AL55" i="6"/>
  <c r="AJ55" i="10" s="1"/>
  <c r="AM56" i="6"/>
  <c r="AK56" i="10" s="1"/>
  <c r="AN57" i="6"/>
  <c r="AL57" i="10" s="1"/>
  <c r="AO58" i="6"/>
  <c r="AM58" i="10" s="1"/>
  <c r="AP59" i="6"/>
  <c r="AN59" i="10" s="1"/>
  <c r="K27" i="6"/>
  <c r="I27" i="10" s="1"/>
  <c r="L28" i="6"/>
  <c r="J28" i="10" s="1"/>
  <c r="M29" i="6"/>
  <c r="K29" i="10" s="1"/>
  <c r="N30" i="6"/>
  <c r="L30" i="10" s="1"/>
  <c r="O31" i="6"/>
  <c r="M31" i="10" s="1"/>
  <c r="P32" i="6"/>
  <c r="N32" i="10" s="1"/>
  <c r="Q33" i="6"/>
  <c r="O33" i="10" s="1"/>
  <c r="R34" i="6"/>
  <c r="P34" i="10" s="1"/>
  <c r="S35" i="6"/>
  <c r="Q35" i="10" s="1"/>
  <c r="T36" i="6"/>
  <c r="R36" i="10" s="1"/>
  <c r="U37" i="6"/>
  <c r="S37" i="10" s="1"/>
  <c r="V38" i="6"/>
  <c r="T38" i="10" s="1"/>
  <c r="W39" i="6"/>
  <c r="U39" i="10" s="1"/>
  <c r="X40" i="6"/>
  <c r="V40" i="10" s="1"/>
  <c r="Y41" i="6"/>
  <c r="W41" i="10" s="1"/>
  <c r="Z42" i="6"/>
  <c r="X42" i="10" s="1"/>
  <c r="AA43" i="6"/>
  <c r="Y43" i="10" s="1"/>
  <c r="AB44" i="6"/>
  <c r="Z44" i="10" s="1"/>
  <c r="AC45" i="6"/>
  <c r="AA45" i="10" s="1"/>
  <c r="AD46" i="6"/>
  <c r="AB46" i="10" s="1"/>
  <c r="AE47" i="6"/>
  <c r="AC47" i="10" s="1"/>
  <c r="AF48" i="6"/>
  <c r="AD48" i="10" s="1"/>
  <c r="AG49" i="6"/>
  <c r="AE49" i="10" s="1"/>
  <c r="AH50" i="6"/>
  <c r="AF50" i="10" s="1"/>
  <c r="AI51" i="6"/>
  <c r="AG51" i="10" s="1"/>
  <c r="AJ52" i="6"/>
  <c r="AH52" i="10" s="1"/>
  <c r="AK53" i="6"/>
  <c r="AI53" i="10" s="1"/>
  <c r="AL54" i="6"/>
  <c r="AJ54" i="10" s="1"/>
  <c r="AM55" i="6"/>
  <c r="AK55" i="10" s="1"/>
  <c r="AN56" i="6"/>
  <c r="AL56" i="10" s="1"/>
  <c r="AO57" i="6"/>
  <c r="AM57" i="10" s="1"/>
  <c r="AP58" i="6"/>
  <c r="AN58" i="10" s="1"/>
  <c r="F21" i="6"/>
  <c r="D21" i="10" s="1"/>
  <c r="G22" i="6"/>
  <c r="E22" i="10" s="1"/>
  <c r="H23" i="6"/>
  <c r="F23" i="10" s="1"/>
  <c r="I24" i="6"/>
  <c r="G24" i="10" s="1"/>
  <c r="J25" i="6"/>
  <c r="H25" i="10" s="1"/>
  <c r="K26" i="6"/>
  <c r="I26" i="10" s="1"/>
  <c r="L27" i="6"/>
  <c r="J27" i="10" s="1"/>
  <c r="M28" i="6"/>
  <c r="K28" i="10" s="1"/>
  <c r="N29" i="6"/>
  <c r="L29" i="10" s="1"/>
  <c r="O30" i="6"/>
  <c r="M30" i="10" s="1"/>
  <c r="P31" i="6"/>
  <c r="N31" i="10" s="1"/>
  <c r="Q32" i="6"/>
  <c r="O32" i="10" s="1"/>
  <c r="R33" i="6"/>
  <c r="P33" i="10" s="1"/>
  <c r="S34" i="6"/>
  <c r="Q34" i="10" s="1"/>
  <c r="T35" i="6"/>
  <c r="R35" i="10" s="1"/>
  <c r="U36" i="6"/>
  <c r="S36" i="10" s="1"/>
  <c r="V37" i="6"/>
  <c r="T37" i="10" s="1"/>
  <c r="W38" i="6"/>
  <c r="U38" i="10" s="1"/>
  <c r="X39" i="6"/>
  <c r="V39" i="10" s="1"/>
  <c r="Y40" i="6"/>
  <c r="W40" i="10" s="1"/>
  <c r="Z41" i="6"/>
  <c r="X41" i="10" s="1"/>
  <c r="AA42" i="6"/>
  <c r="Y42" i="10" s="1"/>
  <c r="AB43" i="6"/>
  <c r="Z43" i="10" s="1"/>
  <c r="AC44" i="6"/>
  <c r="AA44" i="10" s="1"/>
  <c r="AD45" i="6"/>
  <c r="AB45" i="10" s="1"/>
  <c r="AE46" i="6"/>
  <c r="AC46" i="10" s="1"/>
  <c r="AF47" i="6"/>
  <c r="AD47" i="10" s="1"/>
  <c r="AG48" i="6"/>
  <c r="AE48" i="10" s="1"/>
  <c r="AH49" i="6"/>
  <c r="AF49" i="10" s="1"/>
  <c r="AI50" i="6"/>
  <c r="AG50" i="10" s="1"/>
  <c r="AJ51" i="6"/>
  <c r="AH51" i="10" s="1"/>
  <c r="AK52" i="6"/>
  <c r="AI52" i="10" s="1"/>
  <c r="AL53" i="6"/>
  <c r="AJ53" i="10" s="1"/>
  <c r="AM54" i="6"/>
  <c r="AK54" i="10" s="1"/>
  <c r="AN55" i="6"/>
  <c r="AL55" i="10" s="1"/>
  <c r="AO56" i="6"/>
  <c r="AM56" i="10" s="1"/>
  <c r="AP57" i="6"/>
  <c r="AN57" i="10" s="1"/>
  <c r="AQ58" i="6"/>
  <c r="AO58" i="10" s="1"/>
  <c r="AR59" i="6"/>
  <c r="AP59" i="10" s="1"/>
  <c r="F20" i="6"/>
  <c r="D20" i="10" s="1"/>
  <c r="G21" i="6"/>
  <c r="E21" i="10" s="1"/>
  <c r="H22" i="6"/>
  <c r="F22" i="10" s="1"/>
  <c r="I23" i="6"/>
  <c r="G23" i="10" s="1"/>
  <c r="J24" i="6"/>
  <c r="H24" i="10" s="1"/>
  <c r="K25" i="6"/>
  <c r="I25" i="10" s="1"/>
  <c r="L26" i="6"/>
  <c r="J26" i="10" s="1"/>
  <c r="M27" i="6"/>
  <c r="K27" i="10" s="1"/>
  <c r="N28" i="6"/>
  <c r="L28" i="10" s="1"/>
  <c r="O29" i="6"/>
  <c r="M29" i="10" s="1"/>
  <c r="P30" i="6"/>
  <c r="N30" i="10" s="1"/>
  <c r="Q31" i="6"/>
  <c r="O31" i="10" s="1"/>
  <c r="R32" i="6"/>
  <c r="P32" i="10" s="1"/>
  <c r="S33" i="6"/>
  <c r="Q33" i="10" s="1"/>
  <c r="T34" i="6"/>
  <c r="R34" i="10" s="1"/>
  <c r="U35" i="6"/>
  <c r="S35" i="10" s="1"/>
  <c r="V36" i="6"/>
  <c r="T36" i="10" s="1"/>
  <c r="W37" i="6"/>
  <c r="U37" i="10" s="1"/>
  <c r="X38" i="6"/>
  <c r="V38" i="10" s="1"/>
  <c r="Y39" i="6"/>
  <c r="W39" i="10" s="1"/>
  <c r="Z40" i="6"/>
  <c r="X40" i="10" s="1"/>
  <c r="AA41" i="6"/>
  <c r="Y41" i="10" s="1"/>
  <c r="AB42" i="6"/>
  <c r="Z42" i="10" s="1"/>
  <c r="AC43" i="6"/>
  <c r="AA43" i="10" s="1"/>
  <c r="AD44" i="6"/>
  <c r="AB44" i="10" s="1"/>
  <c r="AE45" i="6"/>
  <c r="AC45" i="10" s="1"/>
  <c r="AF46" i="6"/>
  <c r="AD46" i="10" s="1"/>
  <c r="AG47" i="6"/>
  <c r="AE47" i="10" s="1"/>
  <c r="AH48" i="6"/>
  <c r="AF48" i="10" s="1"/>
  <c r="AI49" i="6"/>
  <c r="AG49" i="10" s="1"/>
  <c r="AJ50" i="6"/>
  <c r="AH50" i="10" s="1"/>
  <c r="AK51" i="6"/>
  <c r="AI51" i="10" s="1"/>
  <c r="AL52" i="6"/>
  <c r="AJ52" i="10" s="1"/>
  <c r="AM53" i="6"/>
  <c r="AK53" i="10" s="1"/>
  <c r="AN54" i="6"/>
  <c r="AL54" i="10" s="1"/>
  <c r="AO55" i="6"/>
  <c r="AM55" i="10" s="1"/>
  <c r="AP56" i="6"/>
  <c r="AN56" i="10" s="1"/>
  <c r="AQ57" i="6"/>
  <c r="AO57" i="10" s="1"/>
  <c r="AR58" i="6"/>
  <c r="AP58" i="10" s="1"/>
  <c r="G19" i="6"/>
  <c r="E19" i="10" s="1"/>
  <c r="H20" i="6"/>
  <c r="F20" i="10" s="1"/>
  <c r="I21" i="6"/>
  <c r="G21" i="10" s="1"/>
  <c r="J22" i="6"/>
  <c r="H22" i="10" s="1"/>
  <c r="K23" i="6"/>
  <c r="I23" i="10" s="1"/>
  <c r="L24" i="6"/>
  <c r="J24" i="10" s="1"/>
  <c r="M25" i="6"/>
  <c r="K25" i="10" s="1"/>
  <c r="N26" i="6"/>
  <c r="L26" i="10" s="1"/>
  <c r="O27" i="6"/>
  <c r="M27" i="10" s="1"/>
  <c r="P28" i="6"/>
  <c r="N28" i="10" s="1"/>
  <c r="Q29" i="6"/>
  <c r="O29" i="10" s="1"/>
  <c r="H19" i="6"/>
  <c r="F19" i="10" s="1"/>
  <c r="I20" i="6"/>
  <c r="G20" i="10" s="1"/>
  <c r="J21" i="6"/>
  <c r="H21" i="10" s="1"/>
  <c r="K22" i="6"/>
  <c r="I22" i="10" s="1"/>
  <c r="L23" i="6"/>
  <c r="J23" i="10" s="1"/>
  <c r="M24" i="6"/>
  <c r="K24" i="10" s="1"/>
  <c r="N25" i="6"/>
  <c r="L25" i="10" s="1"/>
  <c r="O26" i="6"/>
  <c r="M26" i="10" s="1"/>
  <c r="P27" i="6"/>
  <c r="N27" i="10" s="1"/>
  <c r="Q28" i="6"/>
  <c r="O28" i="10" s="1"/>
  <c r="R29" i="6"/>
  <c r="P29" i="10" s="1"/>
  <c r="S30" i="6"/>
  <c r="Q30" i="10" s="1"/>
  <c r="T31" i="6"/>
  <c r="R31" i="10" s="1"/>
  <c r="U32" i="6"/>
  <c r="S32" i="10" s="1"/>
  <c r="V33" i="6"/>
  <c r="T33" i="10" s="1"/>
  <c r="W34" i="6"/>
  <c r="U34" i="10" s="1"/>
  <c r="X35" i="6"/>
  <c r="V35" i="10" s="1"/>
  <c r="Y36" i="6"/>
  <c r="W36" i="10" s="1"/>
  <c r="Z37" i="6"/>
  <c r="X37" i="10" s="1"/>
  <c r="AA38" i="6"/>
  <c r="Y38" i="10" s="1"/>
  <c r="AB39" i="6"/>
  <c r="Z39" i="10" s="1"/>
  <c r="AC40" i="6"/>
  <c r="AA40" i="10" s="1"/>
  <c r="AD41" i="6"/>
  <c r="AB41" i="10" s="1"/>
  <c r="AE42" i="6"/>
  <c r="AC42" i="10" s="1"/>
  <c r="AF43" i="6"/>
  <c r="AD43" i="10" s="1"/>
  <c r="AG44" i="6"/>
  <c r="AE44" i="10" s="1"/>
  <c r="AH45" i="6"/>
  <c r="AF45" i="10" s="1"/>
  <c r="AI46" i="6"/>
  <c r="AG46" i="10" s="1"/>
  <c r="AJ47" i="6"/>
  <c r="AH47" i="10" s="1"/>
  <c r="AK48" i="6"/>
  <c r="AI48" i="10" s="1"/>
  <c r="AL49" i="6"/>
  <c r="AJ49" i="10" s="1"/>
  <c r="AM50" i="6"/>
  <c r="AK50" i="10" s="1"/>
  <c r="AN51" i="6"/>
  <c r="AL51" i="10" s="1"/>
  <c r="AO52" i="6"/>
  <c r="AM52" i="10" s="1"/>
  <c r="AP53" i="6"/>
  <c r="AN53" i="10" s="1"/>
  <c r="AQ54" i="6"/>
  <c r="AO54" i="10" s="1"/>
  <c r="AR55" i="6"/>
  <c r="AP55" i="10" s="1"/>
  <c r="I19" i="6"/>
  <c r="G19" i="10" s="1"/>
  <c r="J20" i="6"/>
  <c r="H20" i="10" s="1"/>
  <c r="K21" i="6"/>
  <c r="I21" i="10" s="1"/>
  <c r="L22" i="6"/>
  <c r="J22" i="10" s="1"/>
  <c r="M23" i="6"/>
  <c r="K23" i="10" s="1"/>
  <c r="N24" i="6"/>
  <c r="L24" i="10" s="1"/>
  <c r="O25" i="6"/>
  <c r="M25" i="10" s="1"/>
  <c r="P26" i="6"/>
  <c r="N26" i="10" s="1"/>
  <c r="Q27" i="6"/>
  <c r="O27" i="10" s="1"/>
  <c r="R28" i="6"/>
  <c r="P28" i="10" s="1"/>
  <c r="S29" i="6"/>
  <c r="Q29" i="10" s="1"/>
  <c r="T30" i="6"/>
  <c r="R30" i="10" s="1"/>
  <c r="U31" i="6"/>
  <c r="S31" i="10" s="1"/>
  <c r="V32" i="6"/>
  <c r="T32" i="10" s="1"/>
  <c r="W33" i="6"/>
  <c r="U33" i="10" s="1"/>
  <c r="X34" i="6"/>
  <c r="V34" i="10" s="1"/>
  <c r="Y35" i="6"/>
  <c r="W35" i="10" s="1"/>
  <c r="Z36" i="6"/>
  <c r="X36" i="10" s="1"/>
  <c r="AA37" i="6"/>
  <c r="Y37" i="10" s="1"/>
  <c r="AB38" i="6"/>
  <c r="Z38" i="10" s="1"/>
  <c r="AC39" i="6"/>
  <c r="AA39" i="10" s="1"/>
  <c r="AD40" i="6"/>
  <c r="AB40" i="10" s="1"/>
  <c r="AE41" i="6"/>
  <c r="AC41" i="10" s="1"/>
  <c r="AF42" i="6"/>
  <c r="AD42" i="10" s="1"/>
  <c r="AG43" i="6"/>
  <c r="AE43" i="10" s="1"/>
  <c r="AH44" i="6"/>
  <c r="AF44" i="10" s="1"/>
  <c r="AI45" i="6"/>
  <c r="AG45" i="10" s="1"/>
  <c r="AJ46" i="6"/>
  <c r="AH46" i="10" s="1"/>
  <c r="AK47" i="6"/>
  <c r="AI47" i="10" s="1"/>
  <c r="AL48" i="6"/>
  <c r="AJ48" i="10" s="1"/>
  <c r="AM49" i="6"/>
  <c r="AK49" i="10" s="1"/>
  <c r="AN50" i="6"/>
  <c r="AL50" i="10" s="1"/>
  <c r="AO51" i="6"/>
  <c r="AM51" i="10" s="1"/>
  <c r="AP52" i="6"/>
  <c r="AN52" i="10" s="1"/>
  <c r="AQ53" i="6"/>
  <c r="AO53" i="10" s="1"/>
  <c r="AR54" i="6"/>
  <c r="AP54" i="10" s="1"/>
  <c r="J19" i="6"/>
  <c r="H19" i="10" s="1"/>
  <c r="K20" i="6"/>
  <c r="I20" i="10" s="1"/>
  <c r="L21" i="6"/>
  <c r="J21" i="10" s="1"/>
  <c r="M22" i="6"/>
  <c r="K22" i="10" s="1"/>
  <c r="N23" i="6"/>
  <c r="L23" i="10" s="1"/>
  <c r="O24" i="6"/>
  <c r="M24" i="10" s="1"/>
  <c r="P25" i="6"/>
  <c r="N25" i="10" s="1"/>
  <c r="Q26" i="6"/>
  <c r="O26" i="10" s="1"/>
  <c r="R27" i="6"/>
  <c r="P27" i="10" s="1"/>
  <c r="S28" i="6"/>
  <c r="Q28" i="10" s="1"/>
  <c r="T29" i="6"/>
  <c r="R29" i="10" s="1"/>
  <c r="U30" i="6"/>
  <c r="S30" i="10" s="1"/>
  <c r="V31" i="6"/>
  <c r="T31" i="10" s="1"/>
  <c r="W32" i="6"/>
  <c r="U32" i="10" s="1"/>
  <c r="X33" i="6"/>
  <c r="V33" i="10" s="1"/>
  <c r="Y34" i="6"/>
  <c r="W34" i="10" s="1"/>
  <c r="Z35" i="6"/>
  <c r="X35" i="10" s="1"/>
  <c r="AA36" i="6"/>
  <c r="Y36" i="10" s="1"/>
  <c r="AB37" i="6"/>
  <c r="Z37" i="10" s="1"/>
  <c r="AC38" i="6"/>
  <c r="AA38" i="10" s="1"/>
  <c r="AD39" i="6"/>
  <c r="AB39" i="10" s="1"/>
  <c r="AE40" i="6"/>
  <c r="AC40" i="10" s="1"/>
  <c r="AF41" i="6"/>
  <c r="AD41" i="10" s="1"/>
  <c r="AG42" i="6"/>
  <c r="AE42" i="10" s="1"/>
  <c r="AH43" i="6"/>
  <c r="AF43" i="10" s="1"/>
  <c r="AI44" i="6"/>
  <c r="AG44" i="10" s="1"/>
  <c r="AJ45" i="6"/>
  <c r="AH45" i="10" s="1"/>
  <c r="AK46" i="6"/>
  <c r="AI46" i="10" s="1"/>
  <c r="AL47" i="6"/>
  <c r="AJ47" i="10" s="1"/>
  <c r="AM48" i="6"/>
  <c r="AK48" i="10" s="1"/>
  <c r="AN49" i="6"/>
  <c r="AL49" i="10" s="1"/>
  <c r="AO50" i="6"/>
  <c r="AM50" i="10" s="1"/>
  <c r="AP51" i="6"/>
  <c r="AN51" i="10" s="1"/>
  <c r="AQ52" i="6"/>
  <c r="AO52" i="10" s="1"/>
  <c r="AR53" i="6"/>
  <c r="AP53" i="10" s="1"/>
  <c r="K19" i="6"/>
  <c r="I19" i="10" s="1"/>
  <c r="L20" i="6"/>
  <c r="J20" i="10" s="1"/>
  <c r="M21" i="6"/>
  <c r="K21" i="10" s="1"/>
  <c r="N22" i="6"/>
  <c r="L22" i="10" s="1"/>
  <c r="O23" i="6"/>
  <c r="M23" i="10" s="1"/>
  <c r="P24" i="6"/>
  <c r="N24" i="10" s="1"/>
  <c r="Q25" i="6"/>
  <c r="O25" i="10" s="1"/>
  <c r="R26" i="6"/>
  <c r="P26" i="10" s="1"/>
  <c r="S27" i="6"/>
  <c r="Q27" i="10" s="1"/>
  <c r="T28" i="6"/>
  <c r="R28" i="10" s="1"/>
  <c r="U29" i="6"/>
  <c r="S29" i="10" s="1"/>
  <c r="V30" i="6"/>
  <c r="T30" i="10" s="1"/>
  <c r="W31" i="6"/>
  <c r="U31" i="10" s="1"/>
  <c r="X32" i="6"/>
  <c r="V32" i="10" s="1"/>
  <c r="Y33" i="6"/>
  <c r="W33" i="10" s="1"/>
  <c r="Z34" i="6"/>
  <c r="X34" i="10" s="1"/>
  <c r="AA35" i="6"/>
  <c r="Y35" i="10" s="1"/>
  <c r="AB36" i="6"/>
  <c r="Z36" i="10" s="1"/>
  <c r="AC37" i="6"/>
  <c r="AA37" i="10" s="1"/>
  <c r="AD38" i="6"/>
  <c r="AB38" i="10" s="1"/>
  <c r="AE39" i="6"/>
  <c r="AC39" i="10" s="1"/>
  <c r="AF40" i="6"/>
  <c r="AD40" i="10" s="1"/>
  <c r="AG41" i="6"/>
  <c r="AE41" i="10" s="1"/>
  <c r="AH42" i="6"/>
  <c r="AF42" i="10" s="1"/>
  <c r="AI43" i="6"/>
  <c r="AG43" i="10" s="1"/>
  <c r="AJ44" i="6"/>
  <c r="AH44" i="10" s="1"/>
  <c r="AK45" i="6"/>
  <c r="AI45" i="10" s="1"/>
  <c r="AL46" i="6"/>
  <c r="AJ46" i="10" s="1"/>
  <c r="AM47" i="6"/>
  <c r="AK47" i="10" s="1"/>
  <c r="AN48" i="6"/>
  <c r="AL48" i="10" s="1"/>
  <c r="AO49" i="6"/>
  <c r="AM49" i="10" s="1"/>
  <c r="AP50" i="6"/>
  <c r="AN50" i="10" s="1"/>
  <c r="AQ51" i="6"/>
  <c r="AO51" i="10" s="1"/>
  <c r="AR52" i="6"/>
  <c r="AP52" i="10" s="1"/>
  <c r="F13" i="6"/>
  <c r="D13" i="10" s="1"/>
  <c r="G14" i="6"/>
  <c r="E14" i="10" s="1"/>
  <c r="H15" i="6"/>
  <c r="F15" i="10" s="1"/>
  <c r="I16" i="6"/>
  <c r="G16" i="10" s="1"/>
  <c r="J17" i="6"/>
  <c r="H17" i="10" s="1"/>
  <c r="K18" i="6"/>
  <c r="I18" i="10" s="1"/>
  <c r="L19" i="6"/>
  <c r="J19" i="10" s="1"/>
  <c r="M20" i="6"/>
  <c r="K20" i="10" s="1"/>
  <c r="N21" i="6"/>
  <c r="L21" i="10" s="1"/>
  <c r="O22" i="6"/>
  <c r="M22" i="10" s="1"/>
  <c r="P23" i="6"/>
  <c r="N23" i="10" s="1"/>
  <c r="Q24" i="6"/>
  <c r="O24" i="10" s="1"/>
  <c r="R25" i="6"/>
  <c r="P25" i="10" s="1"/>
  <c r="S26" i="6"/>
  <c r="Q26" i="10" s="1"/>
  <c r="T27" i="6"/>
  <c r="R27" i="10" s="1"/>
  <c r="U28" i="6"/>
  <c r="S28" i="10" s="1"/>
  <c r="V29" i="6"/>
  <c r="T29" i="10" s="1"/>
  <c r="W30" i="6"/>
  <c r="U30" i="10" s="1"/>
  <c r="X31" i="6"/>
  <c r="V31" i="10" s="1"/>
  <c r="Y32" i="6"/>
  <c r="W32" i="10" s="1"/>
  <c r="Z33" i="6"/>
  <c r="X33" i="10" s="1"/>
  <c r="AA34" i="6"/>
  <c r="Y34" i="10" s="1"/>
  <c r="AB35" i="6"/>
  <c r="Z35" i="10" s="1"/>
  <c r="AC36" i="6"/>
  <c r="AA36" i="10" s="1"/>
  <c r="AD37" i="6"/>
  <c r="AB37" i="10" s="1"/>
  <c r="AE38" i="6"/>
  <c r="AC38" i="10" s="1"/>
  <c r="AF39" i="6"/>
  <c r="AD39" i="10" s="1"/>
  <c r="AG40" i="6"/>
  <c r="AE40" i="10" s="1"/>
  <c r="AH41" i="6"/>
  <c r="AF41" i="10" s="1"/>
  <c r="AI42" i="6"/>
  <c r="AG42" i="10" s="1"/>
  <c r="AJ43" i="6"/>
  <c r="AH43" i="10" s="1"/>
  <c r="AK44" i="6"/>
  <c r="AI44" i="10" s="1"/>
  <c r="AL45" i="6"/>
  <c r="AJ45" i="10" s="1"/>
  <c r="AM46" i="6"/>
  <c r="AK46" i="10" s="1"/>
  <c r="AN47" i="6"/>
  <c r="AL47" i="10" s="1"/>
  <c r="AO48" i="6"/>
  <c r="AM48" i="10" s="1"/>
  <c r="AP49" i="6"/>
  <c r="AN49" i="10" s="1"/>
  <c r="AQ50" i="6"/>
  <c r="AO50" i="10" s="1"/>
  <c r="AR51" i="6"/>
  <c r="AP51" i="10" s="1"/>
  <c r="F12" i="6"/>
  <c r="D12" i="10" s="1"/>
  <c r="G13" i="6"/>
  <c r="E13" i="10" s="1"/>
  <c r="H14" i="6"/>
  <c r="F14" i="10" s="1"/>
  <c r="I15" i="6"/>
  <c r="G15" i="10" s="1"/>
  <c r="J16" i="6"/>
  <c r="H16" i="10" s="1"/>
  <c r="K17" i="6"/>
  <c r="I17" i="10" s="1"/>
  <c r="L18" i="6"/>
  <c r="J18" i="10" s="1"/>
  <c r="M19" i="6"/>
  <c r="K19" i="10" s="1"/>
  <c r="N20" i="6"/>
  <c r="L20" i="10" s="1"/>
  <c r="O21" i="6"/>
  <c r="M21" i="10" s="1"/>
  <c r="P22" i="6"/>
  <c r="N22" i="10" s="1"/>
  <c r="Q23" i="6"/>
  <c r="O23" i="10" s="1"/>
  <c r="R24" i="6"/>
  <c r="P24" i="10" s="1"/>
  <c r="S25" i="6"/>
  <c r="Q25" i="10" s="1"/>
  <c r="T26" i="6"/>
  <c r="R26" i="10" s="1"/>
  <c r="U27" i="6"/>
  <c r="S27" i="10" s="1"/>
  <c r="V28" i="6"/>
  <c r="T28" i="10" s="1"/>
  <c r="W29" i="6"/>
  <c r="U29" i="10" s="1"/>
  <c r="X30" i="6"/>
  <c r="V30" i="10" s="1"/>
  <c r="Y31" i="6"/>
  <c r="W31" i="10" s="1"/>
  <c r="Z32" i="6"/>
  <c r="X32" i="10" s="1"/>
  <c r="AA33" i="6"/>
  <c r="Y33" i="10" s="1"/>
  <c r="AB34" i="6"/>
  <c r="Z34" i="10" s="1"/>
  <c r="AC35" i="6"/>
  <c r="AA35" i="10" s="1"/>
  <c r="AD36" i="6"/>
  <c r="AB36" i="10" s="1"/>
  <c r="AE37" i="6"/>
  <c r="AC37" i="10" s="1"/>
  <c r="AF38" i="6"/>
  <c r="AD38" i="10" s="1"/>
  <c r="AG39" i="6"/>
  <c r="AE39" i="10" s="1"/>
  <c r="AH40" i="6"/>
  <c r="AF40" i="10" s="1"/>
  <c r="AI41" i="6"/>
  <c r="AG41" i="10" s="1"/>
  <c r="AJ42" i="6"/>
  <c r="AH42" i="10" s="1"/>
  <c r="AK43" i="6"/>
  <c r="AI43" i="10" s="1"/>
  <c r="AL44" i="6"/>
  <c r="AJ44" i="10" s="1"/>
  <c r="AM45" i="6"/>
  <c r="AK45" i="10" s="1"/>
  <c r="AN46" i="6"/>
  <c r="AL46" i="10" s="1"/>
  <c r="AO47" i="6"/>
  <c r="AM47" i="10" s="1"/>
  <c r="AP48" i="6"/>
  <c r="AN48" i="10" s="1"/>
  <c r="AQ49" i="6"/>
  <c r="AO49" i="10" s="1"/>
  <c r="AR50" i="6"/>
  <c r="AP50" i="10" s="1"/>
  <c r="G11" i="6"/>
  <c r="E11" i="10" s="1"/>
  <c r="H12" i="6"/>
  <c r="F12" i="10" s="1"/>
  <c r="I13" i="6"/>
  <c r="G13" i="10" s="1"/>
  <c r="J14" i="6"/>
  <c r="H14" i="10" s="1"/>
  <c r="K15" i="6"/>
  <c r="I15" i="10" s="1"/>
  <c r="L16" i="6"/>
  <c r="J16" i="10" s="1"/>
  <c r="M17" i="6"/>
  <c r="K17" i="10" s="1"/>
  <c r="N18" i="6"/>
  <c r="L18" i="10" s="1"/>
  <c r="O19" i="6"/>
  <c r="M19" i="10" s="1"/>
  <c r="P20" i="6"/>
  <c r="N20" i="10" s="1"/>
  <c r="Q21" i="6"/>
  <c r="O21" i="10" s="1"/>
  <c r="R22" i="6"/>
  <c r="P22" i="10" s="1"/>
  <c r="S23" i="6"/>
  <c r="Q23" i="10" s="1"/>
  <c r="T24" i="6"/>
  <c r="R24" i="10" s="1"/>
  <c r="U25" i="6"/>
  <c r="S25" i="10" s="1"/>
  <c r="V26" i="6"/>
  <c r="T26" i="10" s="1"/>
  <c r="W27" i="6"/>
  <c r="U27" i="10" s="1"/>
  <c r="X28" i="6"/>
  <c r="V28" i="10" s="1"/>
  <c r="Y29" i="6"/>
  <c r="W29" i="10" s="1"/>
  <c r="H11" i="6"/>
  <c r="F11" i="10" s="1"/>
  <c r="I12" i="6"/>
  <c r="G12" i="10" s="1"/>
  <c r="J13" i="6"/>
  <c r="H13" i="10" s="1"/>
  <c r="K14" i="6"/>
  <c r="I14" i="10" s="1"/>
  <c r="L15" i="6"/>
  <c r="J15" i="10" s="1"/>
  <c r="M16" i="6"/>
  <c r="K16" i="10" s="1"/>
  <c r="N17" i="6"/>
  <c r="L17" i="10" s="1"/>
  <c r="O18" i="6"/>
  <c r="M18" i="10" s="1"/>
  <c r="P19" i="6"/>
  <c r="N19" i="10" s="1"/>
  <c r="Q20" i="6"/>
  <c r="O20" i="10" s="1"/>
  <c r="R21" i="6"/>
  <c r="P21" i="10" s="1"/>
  <c r="S22" i="6"/>
  <c r="Q22" i="10" s="1"/>
  <c r="T23" i="6"/>
  <c r="R23" i="10" s="1"/>
  <c r="U24" i="6"/>
  <c r="S24" i="10" s="1"/>
  <c r="V25" i="6"/>
  <c r="T25" i="10" s="1"/>
  <c r="W26" i="6"/>
  <c r="U26" i="10" s="1"/>
  <c r="X27" i="6"/>
  <c r="V27" i="10" s="1"/>
  <c r="Y28" i="6"/>
  <c r="W28" i="10" s="1"/>
  <c r="Z29" i="6"/>
  <c r="X29" i="10" s="1"/>
  <c r="AA30" i="6"/>
  <c r="Y30" i="10" s="1"/>
  <c r="AB31" i="6"/>
  <c r="Z31" i="10" s="1"/>
  <c r="AC32" i="6"/>
  <c r="AA32" i="10" s="1"/>
  <c r="AD33" i="6"/>
  <c r="AB33" i="10" s="1"/>
  <c r="AE34" i="6"/>
  <c r="AC34" i="10" s="1"/>
  <c r="AF35" i="6"/>
  <c r="AD35" i="10" s="1"/>
  <c r="AG36" i="6"/>
  <c r="AE36" i="10" s="1"/>
  <c r="AH37" i="6"/>
  <c r="AF37" i="10" s="1"/>
  <c r="AI38" i="6"/>
  <c r="AG38" i="10" s="1"/>
  <c r="AJ39" i="6"/>
  <c r="AH39" i="10" s="1"/>
  <c r="AK40" i="6"/>
  <c r="AI40" i="10" s="1"/>
  <c r="AL41" i="6"/>
  <c r="AJ41" i="10" s="1"/>
  <c r="AM42" i="6"/>
  <c r="AK42" i="10" s="1"/>
  <c r="AN43" i="6"/>
  <c r="AL43" i="10" s="1"/>
  <c r="AO44" i="6"/>
  <c r="AM44" i="10" s="1"/>
  <c r="AP45" i="6"/>
  <c r="AN45" i="10" s="1"/>
  <c r="AQ46" i="6"/>
  <c r="AO46" i="10" s="1"/>
  <c r="AR47" i="6"/>
  <c r="AP47" i="10" s="1"/>
  <c r="I11" i="6"/>
  <c r="G11" i="10" s="1"/>
  <c r="J12" i="6"/>
  <c r="H12" i="10" s="1"/>
  <c r="K13" i="6"/>
  <c r="I13" i="10" s="1"/>
  <c r="L14" i="6"/>
  <c r="J14" i="10" s="1"/>
  <c r="M15" i="6"/>
  <c r="K15" i="10" s="1"/>
  <c r="N16" i="6"/>
  <c r="L16" i="10" s="1"/>
  <c r="O17" i="6"/>
  <c r="M17" i="10" s="1"/>
  <c r="P18" i="6"/>
  <c r="N18" i="10" s="1"/>
  <c r="Q19" i="6"/>
  <c r="O19" i="10" s="1"/>
  <c r="R20" i="6"/>
  <c r="P20" i="10" s="1"/>
  <c r="S21" i="6"/>
  <c r="Q21" i="10" s="1"/>
  <c r="T22" i="6"/>
  <c r="R22" i="10" s="1"/>
  <c r="U23" i="6"/>
  <c r="S23" i="10" s="1"/>
  <c r="V24" i="6"/>
  <c r="T24" i="10" s="1"/>
  <c r="W25" i="6"/>
  <c r="U25" i="10" s="1"/>
  <c r="X26" i="6"/>
  <c r="V26" i="10" s="1"/>
  <c r="Y27" i="6"/>
  <c r="W27" i="10" s="1"/>
  <c r="Z28" i="6"/>
  <c r="X28" i="10" s="1"/>
  <c r="AA29" i="6"/>
  <c r="Y29" i="10" s="1"/>
  <c r="AB30" i="6"/>
  <c r="Z30" i="10" s="1"/>
  <c r="AC31" i="6"/>
  <c r="AA31" i="10" s="1"/>
  <c r="AD32" i="6"/>
  <c r="AB32" i="10" s="1"/>
  <c r="AE33" i="6"/>
  <c r="AC33" i="10" s="1"/>
  <c r="AF34" i="6"/>
  <c r="AD34" i="10" s="1"/>
  <c r="AG35" i="6"/>
  <c r="AE35" i="10" s="1"/>
  <c r="AH36" i="6"/>
  <c r="AF36" i="10" s="1"/>
  <c r="AI37" i="6"/>
  <c r="AG37" i="10" s="1"/>
  <c r="AJ38" i="6"/>
  <c r="AH38" i="10" s="1"/>
  <c r="AK39" i="6"/>
  <c r="AI39" i="10" s="1"/>
  <c r="AL40" i="6"/>
  <c r="AJ40" i="10" s="1"/>
  <c r="AM41" i="6"/>
  <c r="AK41" i="10" s="1"/>
  <c r="AN42" i="6"/>
  <c r="AL42" i="10" s="1"/>
  <c r="AO43" i="6"/>
  <c r="AM43" i="10" s="1"/>
  <c r="AP44" i="6"/>
  <c r="AN44" i="10" s="1"/>
  <c r="AQ45" i="6"/>
  <c r="AO45" i="10" s="1"/>
  <c r="AR46" i="6"/>
  <c r="AP46" i="10" s="1"/>
  <c r="J11" i="6"/>
  <c r="H11" i="10" s="1"/>
  <c r="K12" i="6"/>
  <c r="I12" i="10" s="1"/>
  <c r="L13" i="6"/>
  <c r="J13" i="10" s="1"/>
  <c r="M14" i="6"/>
  <c r="K14" i="10" s="1"/>
  <c r="N15" i="6"/>
  <c r="L15" i="10" s="1"/>
  <c r="O16" i="6"/>
  <c r="M16" i="10" s="1"/>
  <c r="P17" i="6"/>
  <c r="N17" i="10" s="1"/>
  <c r="Q18" i="6"/>
  <c r="O18" i="10" s="1"/>
  <c r="R19" i="6"/>
  <c r="P19" i="10" s="1"/>
  <c r="S20" i="6"/>
  <c r="Q20" i="10" s="1"/>
  <c r="T21" i="6"/>
  <c r="R21" i="10" s="1"/>
  <c r="U22" i="6"/>
  <c r="S22" i="10" s="1"/>
  <c r="V23" i="6"/>
  <c r="T23" i="10" s="1"/>
  <c r="W24" i="6"/>
  <c r="U24" i="10" s="1"/>
  <c r="X25" i="6"/>
  <c r="V25" i="10" s="1"/>
  <c r="Y26" i="6"/>
  <c r="W26" i="10" s="1"/>
  <c r="Z27" i="6"/>
  <c r="X27" i="10" s="1"/>
  <c r="AA28" i="6"/>
  <c r="Y28" i="10" s="1"/>
  <c r="AB29" i="6"/>
  <c r="Z29" i="10" s="1"/>
  <c r="AC30" i="6"/>
  <c r="AA30" i="10" s="1"/>
  <c r="AD31" i="6"/>
  <c r="AB31" i="10" s="1"/>
  <c r="AE32" i="6"/>
  <c r="AC32" i="10" s="1"/>
  <c r="AF33" i="6"/>
  <c r="AD33" i="10" s="1"/>
  <c r="AG34" i="6"/>
  <c r="AE34" i="10" s="1"/>
  <c r="AH35" i="6"/>
  <c r="AF35" i="10" s="1"/>
  <c r="AI36" i="6"/>
  <c r="AG36" i="10" s="1"/>
  <c r="AJ37" i="6"/>
  <c r="AH37" i="10" s="1"/>
  <c r="AK38" i="6"/>
  <c r="AI38" i="10" s="1"/>
  <c r="AL39" i="6"/>
  <c r="AJ39" i="10" s="1"/>
  <c r="AM40" i="6"/>
  <c r="AK40" i="10" s="1"/>
  <c r="AN41" i="6"/>
  <c r="AL41" i="10" s="1"/>
  <c r="AO42" i="6"/>
  <c r="AM42" i="10" s="1"/>
  <c r="AP43" i="6"/>
  <c r="AN43" i="10" s="1"/>
  <c r="AQ44" i="6"/>
  <c r="AO44" i="10" s="1"/>
  <c r="AR45" i="6"/>
  <c r="AP45" i="10" s="1"/>
  <c r="K11" i="6"/>
  <c r="I11" i="10" s="1"/>
  <c r="L12" i="6"/>
  <c r="J12" i="10" s="1"/>
  <c r="M13" i="6"/>
  <c r="K13" i="10" s="1"/>
  <c r="N14" i="6"/>
  <c r="L14" i="10" s="1"/>
  <c r="O15" i="6"/>
  <c r="M15" i="10" s="1"/>
  <c r="P16" i="6"/>
  <c r="N16" i="10" s="1"/>
  <c r="Q17" i="6"/>
  <c r="O17" i="10" s="1"/>
  <c r="R18" i="6"/>
  <c r="P18" i="10" s="1"/>
  <c r="S19" i="6"/>
  <c r="Q19" i="10" s="1"/>
  <c r="T20" i="6"/>
  <c r="R20" i="10" s="1"/>
  <c r="U21" i="6"/>
  <c r="S21" i="10" s="1"/>
  <c r="V22" i="6"/>
  <c r="T22" i="10" s="1"/>
  <c r="W23" i="6"/>
  <c r="U23" i="10" s="1"/>
  <c r="X24" i="6"/>
  <c r="V24" i="10" s="1"/>
  <c r="Y25" i="6"/>
  <c r="W25" i="10" s="1"/>
  <c r="Z26" i="6"/>
  <c r="X26" i="10" s="1"/>
  <c r="AA27" i="6"/>
  <c r="Y27" i="10" s="1"/>
  <c r="AB28" i="6"/>
  <c r="Z28" i="10" s="1"/>
  <c r="AC29" i="6"/>
  <c r="AA29" i="10" s="1"/>
  <c r="AD30" i="6"/>
  <c r="AB30" i="10" s="1"/>
  <c r="AE31" i="6"/>
  <c r="AC31" i="10" s="1"/>
  <c r="AF32" i="6"/>
  <c r="AD32" i="10" s="1"/>
  <c r="AG33" i="6"/>
  <c r="AE33" i="10" s="1"/>
  <c r="AH34" i="6"/>
  <c r="AF34" i="10" s="1"/>
  <c r="AI35" i="6"/>
  <c r="AG35" i="10" s="1"/>
  <c r="AJ36" i="6"/>
  <c r="AH36" i="10" s="1"/>
  <c r="AK37" i="6"/>
  <c r="AI37" i="10" s="1"/>
  <c r="AL38" i="6"/>
  <c r="AJ38" i="10" s="1"/>
  <c r="AM39" i="6"/>
  <c r="AK39" i="10" s="1"/>
  <c r="AN40" i="6"/>
  <c r="AL40" i="10" s="1"/>
  <c r="AO41" i="6"/>
  <c r="AM41" i="10" s="1"/>
  <c r="AP42" i="6"/>
  <c r="AN42" i="10" s="1"/>
  <c r="AQ43" i="6"/>
  <c r="AO43" i="10" s="1"/>
  <c r="AR44" i="6"/>
  <c r="AP44" i="10" s="1"/>
  <c r="M57" i="6"/>
  <c r="K57" i="10" s="1"/>
  <c r="AJ56" i="6"/>
  <c r="AH56" i="10" s="1"/>
  <c r="Z55" i="6"/>
  <c r="X55" i="10" s="1"/>
  <c r="AO54" i="6"/>
  <c r="AM54" i="10" s="1"/>
  <c r="I54" i="6"/>
  <c r="G54" i="10" s="1"/>
  <c r="Q53" i="6"/>
  <c r="O53" i="10" s="1"/>
  <c r="X52" i="6"/>
  <c r="V52" i="10" s="1"/>
  <c r="AE51" i="6"/>
  <c r="AC51" i="10" s="1"/>
  <c r="AL50" i="6"/>
  <c r="AJ50" i="10" s="1"/>
  <c r="AC49" i="6"/>
  <c r="AA49" i="10" s="1"/>
  <c r="T48" i="6"/>
  <c r="R48" i="10" s="1"/>
  <c r="AP47" i="6"/>
  <c r="AN47" i="10" s="1"/>
  <c r="J47" i="6"/>
  <c r="H47" i="10" s="1"/>
  <c r="Y46" i="6"/>
  <c r="W46" i="10" s="1"/>
  <c r="AG45" i="6"/>
  <c r="AE45" i="10" s="1"/>
  <c r="AN44" i="6"/>
  <c r="AL44" i="10" s="1"/>
  <c r="H44" i="6"/>
  <c r="F44" i="10" s="1"/>
  <c r="V43" i="6"/>
  <c r="T43" i="10" s="1"/>
  <c r="AK42" i="6"/>
  <c r="AI42" i="10" s="1"/>
  <c r="AJ41" i="6"/>
  <c r="AH41" i="10" s="1"/>
  <c r="AI40" i="6"/>
  <c r="AG40" i="10" s="1"/>
  <c r="AH39" i="6"/>
  <c r="AF39" i="10" s="1"/>
  <c r="AG38" i="6"/>
  <c r="AE38" i="10" s="1"/>
  <c r="AF37" i="6"/>
  <c r="AD37" i="10" s="1"/>
  <c r="AE36" i="6"/>
  <c r="AC36" i="10" s="1"/>
  <c r="AE35" i="6"/>
  <c r="AC35" i="10" s="1"/>
  <c r="AC33" i="6"/>
  <c r="AA33" i="10" s="1"/>
  <c r="T32" i="6"/>
  <c r="R32" i="10" s="1"/>
  <c r="K31" i="6"/>
  <c r="I31" i="10" s="1"/>
  <c r="X29" i="6"/>
  <c r="V29" i="10" s="1"/>
  <c r="N27" i="6"/>
  <c r="L27" i="10" s="1"/>
  <c r="S24" i="6"/>
  <c r="Q24" i="10" s="1"/>
  <c r="O20" i="6"/>
  <c r="M20" i="10" s="1"/>
  <c r="L17" i="6"/>
  <c r="J17" i="10" s="1"/>
  <c r="AC67" i="6"/>
  <c r="AA67" i="10" s="1"/>
  <c r="U67" i="6"/>
  <c r="S67" i="10" s="1"/>
  <c r="M67" i="6"/>
  <c r="K67" i="10" s="1"/>
  <c r="AR66" i="6"/>
  <c r="AP66" i="10" s="1"/>
  <c r="AJ66" i="6"/>
  <c r="AH66" i="10" s="1"/>
  <c r="AB66" i="6"/>
  <c r="Z66" i="10" s="1"/>
  <c r="T66" i="6"/>
  <c r="R66" i="10" s="1"/>
  <c r="L66" i="6"/>
  <c r="J66" i="10" s="1"/>
  <c r="AQ65" i="6"/>
  <c r="AO65" i="10" s="1"/>
  <c r="AI65" i="6"/>
  <c r="AG65" i="10" s="1"/>
  <c r="AA65" i="6"/>
  <c r="Y65" i="10" s="1"/>
  <c r="S65" i="6"/>
  <c r="Q65" i="10" s="1"/>
  <c r="K65" i="6"/>
  <c r="I65" i="10" s="1"/>
  <c r="AP64" i="6"/>
  <c r="AN64" i="10" s="1"/>
  <c r="AH64" i="6"/>
  <c r="AF64" i="10" s="1"/>
  <c r="Z64" i="6"/>
  <c r="X64" i="10" s="1"/>
  <c r="R64" i="6"/>
  <c r="P64" i="10" s="1"/>
  <c r="J64" i="6"/>
  <c r="H64" i="10" s="1"/>
  <c r="AO63" i="6"/>
  <c r="AM63" i="10" s="1"/>
  <c r="AG63" i="6"/>
  <c r="AE63" i="10" s="1"/>
  <c r="Y63" i="6"/>
  <c r="W63" i="10" s="1"/>
  <c r="Q63" i="6"/>
  <c r="O63" i="10" s="1"/>
  <c r="I63" i="6"/>
  <c r="G63" i="10" s="1"/>
  <c r="AN62" i="6"/>
  <c r="AL62" i="10" s="1"/>
  <c r="AF62" i="6"/>
  <c r="AD62" i="10" s="1"/>
  <c r="X62" i="6"/>
  <c r="V62" i="10" s="1"/>
  <c r="N62" i="6"/>
  <c r="L62" i="10" s="1"/>
  <c r="AQ61" i="6"/>
  <c r="AO61" i="10" s="1"/>
  <c r="AG61" i="6"/>
  <c r="AE61" i="10" s="1"/>
  <c r="U61" i="6"/>
  <c r="S61" i="10" s="1"/>
  <c r="I61" i="6"/>
  <c r="G61" i="10" s="1"/>
  <c r="AH60" i="6"/>
  <c r="AF60" i="10" s="1"/>
  <c r="R60" i="6"/>
  <c r="P60" i="10" s="1"/>
  <c r="AO59" i="6"/>
  <c r="AM59" i="10" s="1"/>
  <c r="W59" i="6"/>
  <c r="U59" i="10" s="1"/>
  <c r="AN58" i="6"/>
  <c r="AL58" i="10" s="1"/>
  <c r="U58" i="6"/>
  <c r="S58" i="10" s="1"/>
  <c r="AR57" i="6"/>
  <c r="AP57" i="10" s="1"/>
  <c r="L57" i="6"/>
  <c r="J57" i="10" s="1"/>
  <c r="AI56" i="6"/>
  <c r="AG56" i="10" s="1"/>
  <c r="S55" i="6"/>
  <c r="Q55" i="10" s="1"/>
  <c r="AH54" i="6"/>
  <c r="AF54" i="10" s="1"/>
  <c r="P53" i="6"/>
  <c r="N53" i="10" s="1"/>
  <c r="W52" i="6"/>
  <c r="U52" i="10" s="1"/>
  <c r="AD51" i="6"/>
  <c r="AB51" i="10" s="1"/>
  <c r="AK50" i="6"/>
  <c r="AI50" i="10" s="1"/>
  <c r="AB49" i="6"/>
  <c r="Z49" i="10" s="1"/>
  <c r="S48" i="6"/>
  <c r="Q48" i="10" s="1"/>
  <c r="AI47" i="6"/>
  <c r="AG47" i="10" s="1"/>
  <c r="R46" i="6"/>
  <c r="P46" i="10" s="1"/>
  <c r="AF45" i="6"/>
  <c r="AD45" i="10" s="1"/>
  <c r="AM44" i="6"/>
  <c r="AK44" i="10" s="1"/>
  <c r="G44" i="6"/>
  <c r="E44" i="10" s="1"/>
  <c r="O43" i="6"/>
  <c r="M43" i="10" s="1"/>
  <c r="AD42" i="6"/>
  <c r="AB42" i="10" s="1"/>
  <c r="AC41" i="6"/>
  <c r="AA41" i="10" s="1"/>
  <c r="AB40" i="6"/>
  <c r="Z40" i="10" s="1"/>
  <c r="AA39" i="6"/>
  <c r="Y39" i="10" s="1"/>
  <c r="Z38" i="6"/>
  <c r="X38" i="10" s="1"/>
  <c r="Y37" i="6"/>
  <c r="W37" i="10" s="1"/>
  <c r="X36" i="6"/>
  <c r="V36" i="10" s="1"/>
  <c r="AD35" i="6"/>
  <c r="AB35" i="10" s="1"/>
  <c r="AB33" i="6"/>
  <c r="Z33" i="10" s="1"/>
  <c r="S32" i="6"/>
  <c r="Q32" i="10" s="1"/>
  <c r="J31" i="6"/>
  <c r="H31" i="10" s="1"/>
  <c r="P29" i="6"/>
  <c r="N29" i="10" s="1"/>
  <c r="F27" i="6"/>
  <c r="D27" i="10" s="1"/>
  <c r="K24" i="6"/>
  <c r="I24" i="10" s="1"/>
  <c r="G20" i="6"/>
  <c r="E20" i="10" s="1"/>
  <c r="K16" i="6"/>
  <c r="I16" i="10" s="1"/>
  <c r="K143" i="3"/>
  <c r="I117" i="3"/>
  <c r="E132" i="6"/>
  <c r="C132" i="10" s="1"/>
  <c r="E116" i="6"/>
  <c r="C116" i="10" s="1"/>
  <c r="E100" i="6"/>
  <c r="C100" i="10" s="1"/>
  <c r="E84" i="6"/>
  <c r="C84" i="10" s="1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12" i="2"/>
  <c r="M99" i="2"/>
  <c r="M91" i="2"/>
  <c r="M83" i="2"/>
  <c r="M75" i="2"/>
  <c r="M67" i="2"/>
  <c r="M59" i="2"/>
  <c r="M51" i="2"/>
  <c r="M43" i="2"/>
  <c r="M35" i="2"/>
  <c r="M27" i="2"/>
  <c r="M19" i="2"/>
  <c r="M11" i="2"/>
  <c r="M3" i="2"/>
  <c r="M98" i="2"/>
  <c r="M90" i="2"/>
  <c r="M82" i="2"/>
  <c r="M74" i="2"/>
  <c r="M66" i="2"/>
  <c r="M58" i="2"/>
  <c r="M50" i="2"/>
  <c r="M42" i="2"/>
  <c r="M34" i="2"/>
  <c r="M26" i="2"/>
  <c r="M18" i="2"/>
  <c r="M10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102" i="2"/>
  <c r="M94" i="2"/>
  <c r="M86" i="2"/>
  <c r="M78" i="2"/>
  <c r="M70" i="2"/>
  <c r="M62" i="2"/>
  <c r="M54" i="2"/>
  <c r="M46" i="2"/>
  <c r="M38" i="2"/>
  <c r="M30" i="2"/>
  <c r="M22" i="2"/>
  <c r="M14" i="2"/>
  <c r="M6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N133" i="3"/>
  <c r="AP144" i="3"/>
  <c r="AN99" i="3"/>
  <c r="AC77" i="6"/>
  <c r="AA77" i="10" s="1"/>
  <c r="K87" i="6"/>
  <c r="I87" i="10" s="1"/>
  <c r="J84" i="6"/>
  <c r="H84" i="10" s="1"/>
  <c r="AN134" i="3"/>
  <c r="F117" i="3"/>
  <c r="AK140" i="3"/>
  <c r="F141" i="3"/>
  <c r="F77" i="3"/>
  <c r="AQ139" i="3"/>
  <c r="T130" i="3"/>
  <c r="AO83" i="6"/>
  <c r="AM83" i="10" s="1"/>
  <c r="I81" i="6"/>
  <c r="G81" i="10" s="1"/>
  <c r="T76" i="6"/>
  <c r="R76" i="10" s="1"/>
  <c r="F101" i="3"/>
  <c r="AF128" i="3"/>
  <c r="AD110" i="3"/>
  <c r="F132" i="6"/>
  <c r="D132" i="10" s="1"/>
  <c r="F116" i="6"/>
  <c r="D116" i="10" s="1"/>
  <c r="AC89" i="6"/>
  <c r="AA89" i="10" s="1"/>
  <c r="AB86" i="6"/>
  <c r="Z86" i="10" s="1"/>
  <c r="Q83" i="6"/>
  <c r="O83" i="10" s="1"/>
  <c r="AN80" i="6"/>
  <c r="AL80" i="10" s="1"/>
  <c r="U89" i="6"/>
  <c r="S89" i="10" s="1"/>
  <c r="T86" i="6"/>
  <c r="R86" i="10" s="1"/>
  <c r="P80" i="6"/>
  <c r="N80" i="10" s="1"/>
  <c r="Z145" i="3"/>
  <c r="AE137" i="3"/>
  <c r="AH123" i="3"/>
  <c r="AJ88" i="6"/>
  <c r="AH88" i="10" s="1"/>
  <c r="AI85" i="6"/>
  <c r="AG85" i="10" s="1"/>
  <c r="H80" i="6"/>
  <c r="F80" i="10" s="1"/>
  <c r="AP135" i="6"/>
  <c r="AN135" i="10" s="1"/>
  <c r="F109" i="3"/>
  <c r="AB88" i="6"/>
  <c r="Z88" i="10" s="1"/>
  <c r="AA85" i="6"/>
  <c r="Y85" i="10" s="1"/>
  <c r="AH82" i="6"/>
  <c r="AF82" i="10" s="1"/>
  <c r="K79" i="6"/>
  <c r="I79" i="10" s="1"/>
  <c r="AQ87" i="6"/>
  <c r="AO87" i="10" s="1"/>
  <c r="AP84" i="6"/>
  <c r="AN84" i="10" s="1"/>
  <c r="Z82" i="6"/>
  <c r="X82" i="10" s="1"/>
  <c r="F125" i="3"/>
  <c r="Y138" i="3"/>
  <c r="AI87" i="6"/>
  <c r="AG87" i="10" s="1"/>
  <c r="AH84" i="6"/>
  <c r="AF84" i="10" s="1"/>
  <c r="AO81" i="6"/>
  <c r="AM81" i="10" s="1"/>
  <c r="G141" i="3"/>
  <c r="T140" i="6"/>
  <c r="R140" i="10" s="1"/>
  <c r="H144" i="3"/>
  <c r="H136" i="3"/>
  <c r="H128" i="3"/>
  <c r="J123" i="3"/>
  <c r="H113" i="3"/>
  <c r="J106" i="3"/>
  <c r="H99" i="3"/>
  <c r="H90" i="3"/>
  <c r="I107" i="6"/>
  <c r="G107" i="10" s="1"/>
  <c r="M140" i="3"/>
  <c r="J129" i="3"/>
  <c r="AG142" i="3"/>
  <c r="Q119" i="3"/>
  <c r="U115" i="3"/>
  <c r="AD117" i="3"/>
  <c r="AR122" i="3"/>
  <c r="AR114" i="3"/>
  <c r="H145" i="6"/>
  <c r="F145" i="10" s="1"/>
  <c r="G144" i="6"/>
  <c r="E144" i="10" s="1"/>
  <c r="G140" i="6"/>
  <c r="E140" i="10" s="1"/>
  <c r="G142" i="6"/>
  <c r="E142" i="10" s="1"/>
  <c r="I139" i="6"/>
  <c r="G139" i="10" s="1"/>
  <c r="N146" i="6"/>
  <c r="L146" i="10" s="1"/>
  <c r="K143" i="6"/>
  <c r="I143" i="10" s="1"/>
  <c r="G136" i="6"/>
  <c r="E136" i="10" s="1"/>
  <c r="G132" i="6"/>
  <c r="E132" i="10" s="1"/>
  <c r="P144" i="6"/>
  <c r="N144" i="10" s="1"/>
  <c r="G134" i="6"/>
  <c r="E134" i="10" s="1"/>
  <c r="M139" i="6"/>
  <c r="K139" i="10" s="1"/>
  <c r="L137" i="6"/>
  <c r="J137" i="10" s="1"/>
  <c r="R142" i="6"/>
  <c r="P142" i="10" s="1"/>
  <c r="H129" i="6"/>
  <c r="F129" i="10" s="1"/>
  <c r="O137" i="6"/>
  <c r="M137" i="10" s="1"/>
  <c r="J133" i="6"/>
  <c r="H133" i="10" s="1"/>
  <c r="G128" i="6"/>
  <c r="E128" i="10" s="1"/>
  <c r="Q135" i="6"/>
  <c r="O135" i="10" s="1"/>
  <c r="G124" i="6"/>
  <c r="E124" i="10" s="1"/>
  <c r="G126" i="6"/>
  <c r="E126" i="10" s="1"/>
  <c r="I123" i="6"/>
  <c r="G123" i="10" s="1"/>
  <c r="K127" i="6"/>
  <c r="I127" i="10" s="1"/>
  <c r="G120" i="6"/>
  <c r="E120" i="10" s="1"/>
  <c r="G116" i="6"/>
  <c r="E116" i="10" s="1"/>
  <c r="R128" i="6"/>
  <c r="P128" i="10" s="1"/>
  <c r="L121" i="6"/>
  <c r="J121" i="10" s="1"/>
  <c r="G118" i="6"/>
  <c r="E118" i="10" s="1"/>
  <c r="U131" i="6"/>
  <c r="S131" i="10" s="1"/>
  <c r="J117" i="6"/>
  <c r="H117" i="10" s="1"/>
  <c r="AE137" i="6"/>
  <c r="AC137" i="10" s="1"/>
  <c r="G112" i="6"/>
  <c r="E112" i="10" s="1"/>
  <c r="Q121" i="6"/>
  <c r="O121" i="10" s="1"/>
  <c r="G108" i="6"/>
  <c r="E108" i="10" s="1"/>
  <c r="G110" i="6"/>
  <c r="E110" i="10" s="1"/>
  <c r="K111" i="6"/>
  <c r="I111" i="10" s="1"/>
  <c r="Y125" i="6"/>
  <c r="W125" i="10" s="1"/>
  <c r="G104" i="6"/>
  <c r="E104" i="10" s="1"/>
  <c r="L105" i="6"/>
  <c r="J105" i="10" s="1"/>
  <c r="G100" i="6"/>
  <c r="E100" i="10" s="1"/>
  <c r="F100" i="6"/>
  <c r="D100" i="10" s="1"/>
  <c r="G102" i="6"/>
  <c r="E102" i="10" s="1"/>
  <c r="F102" i="6"/>
  <c r="D102" i="10" s="1"/>
  <c r="F96" i="6"/>
  <c r="D96" i="10" s="1"/>
  <c r="O107" i="6"/>
  <c r="M107" i="10" s="1"/>
  <c r="H97" i="6"/>
  <c r="F97" i="10" s="1"/>
  <c r="G96" i="6"/>
  <c r="E96" i="10" s="1"/>
  <c r="F98" i="6"/>
  <c r="D98" i="10" s="1"/>
  <c r="G92" i="6"/>
  <c r="E92" i="10" s="1"/>
  <c r="N100" i="6"/>
  <c r="L100" i="10" s="1"/>
  <c r="G94" i="6"/>
  <c r="E94" i="10" s="1"/>
  <c r="F92" i="6"/>
  <c r="D92" i="10" s="1"/>
  <c r="F88" i="6"/>
  <c r="D88" i="10" s="1"/>
  <c r="G89" i="6"/>
  <c r="E89" i="10" s="1"/>
  <c r="F90" i="6"/>
  <c r="D90" i="10" s="1"/>
  <c r="I91" i="6"/>
  <c r="G91" i="10" s="1"/>
  <c r="M93" i="6"/>
  <c r="K93" i="10" s="1"/>
  <c r="F86" i="6"/>
  <c r="D86" i="10" s="1"/>
  <c r="F84" i="6"/>
  <c r="D84" i="10" s="1"/>
  <c r="G85" i="6"/>
  <c r="E85" i="10" s="1"/>
  <c r="H86" i="6"/>
  <c r="F86" i="10" s="1"/>
  <c r="G87" i="6"/>
  <c r="E87" i="10" s="1"/>
  <c r="H88" i="6"/>
  <c r="F88" i="10" s="1"/>
  <c r="I89" i="6"/>
  <c r="G89" i="10" s="1"/>
  <c r="I87" i="6"/>
  <c r="G87" i="10" s="1"/>
  <c r="J88" i="6"/>
  <c r="H88" i="10" s="1"/>
  <c r="K89" i="6"/>
  <c r="I89" i="10" s="1"/>
  <c r="M87" i="6"/>
  <c r="K87" i="10" s="1"/>
  <c r="N88" i="6"/>
  <c r="L88" i="10" s="1"/>
  <c r="O89" i="6"/>
  <c r="M89" i="10" s="1"/>
  <c r="F82" i="6"/>
  <c r="D82" i="10" s="1"/>
  <c r="F80" i="6"/>
  <c r="D80" i="10" s="1"/>
  <c r="G81" i="6"/>
  <c r="E81" i="10" s="1"/>
  <c r="H82" i="6"/>
  <c r="F82" i="10" s="1"/>
  <c r="G83" i="6"/>
  <c r="E83" i="10" s="1"/>
  <c r="H84" i="6"/>
  <c r="F84" i="10" s="1"/>
  <c r="I85" i="6"/>
  <c r="G85" i="10" s="1"/>
  <c r="J86" i="6"/>
  <c r="H86" i="10" s="1"/>
  <c r="AC99" i="6"/>
  <c r="AA99" i="10" s="1"/>
  <c r="J80" i="6"/>
  <c r="H80" i="10" s="1"/>
  <c r="K81" i="6"/>
  <c r="I81" i="10" s="1"/>
  <c r="L82" i="6"/>
  <c r="J82" i="10" s="1"/>
  <c r="K83" i="6"/>
  <c r="I83" i="10" s="1"/>
  <c r="L84" i="6"/>
  <c r="J84" i="10" s="1"/>
  <c r="M85" i="6"/>
  <c r="K85" i="10" s="1"/>
  <c r="N86" i="6"/>
  <c r="L86" i="10" s="1"/>
  <c r="M83" i="6"/>
  <c r="K83" i="10" s="1"/>
  <c r="N84" i="6"/>
  <c r="L84" i="10" s="1"/>
  <c r="O85" i="6"/>
  <c r="M85" i="10" s="1"/>
  <c r="P86" i="6"/>
  <c r="N86" i="10" s="1"/>
  <c r="O87" i="6"/>
  <c r="M87" i="10" s="1"/>
  <c r="P88" i="6"/>
  <c r="N88" i="10" s="1"/>
  <c r="Q89" i="6"/>
  <c r="O89" i="10" s="1"/>
  <c r="G79" i="6"/>
  <c r="E79" i="10" s="1"/>
  <c r="Q87" i="6"/>
  <c r="O87" i="10" s="1"/>
  <c r="R88" i="6"/>
  <c r="P88" i="10" s="1"/>
  <c r="S89" i="6"/>
  <c r="Q89" i="10" s="1"/>
  <c r="M72" i="6"/>
  <c r="K72" i="10" s="1"/>
  <c r="AG73" i="6"/>
  <c r="AE73" i="10" s="1"/>
  <c r="J74" i="6"/>
  <c r="H74" i="10" s="1"/>
  <c r="Z74" i="6"/>
  <c r="X74" i="10" s="1"/>
  <c r="AP74" i="6"/>
  <c r="AN74" i="10" s="1"/>
  <c r="O75" i="6"/>
  <c r="M75" i="10" s="1"/>
  <c r="AE75" i="6"/>
  <c r="AC75" i="10" s="1"/>
  <c r="H76" i="6"/>
  <c r="F76" i="10" s="1"/>
  <c r="X76" i="6"/>
  <c r="V76" i="10" s="1"/>
  <c r="AN76" i="6"/>
  <c r="AL76" i="10" s="1"/>
  <c r="Q77" i="6"/>
  <c r="O77" i="10" s="1"/>
  <c r="AG77" i="6"/>
  <c r="AE77" i="10" s="1"/>
  <c r="J78" i="6"/>
  <c r="H78" i="10" s="1"/>
  <c r="Z78" i="6"/>
  <c r="X78" i="10" s="1"/>
  <c r="AP78" i="6"/>
  <c r="AN78" i="10" s="1"/>
  <c r="O79" i="6"/>
  <c r="M79" i="10" s="1"/>
  <c r="AE79" i="6"/>
  <c r="AC79" i="10" s="1"/>
  <c r="AO79" i="6"/>
  <c r="AM79" i="10" s="1"/>
  <c r="R80" i="6"/>
  <c r="P80" i="10" s="1"/>
  <c r="Z80" i="6"/>
  <c r="X80" i="10" s="1"/>
  <c r="AH80" i="6"/>
  <c r="AF80" i="10" s="1"/>
  <c r="AP80" i="6"/>
  <c r="AN80" i="10" s="1"/>
  <c r="S81" i="6"/>
  <c r="Q81" i="10" s="1"/>
  <c r="AA81" i="6"/>
  <c r="Y81" i="10" s="1"/>
  <c r="AI81" i="6"/>
  <c r="AG81" i="10" s="1"/>
  <c r="AQ81" i="6"/>
  <c r="AO81" i="10" s="1"/>
  <c r="T82" i="6"/>
  <c r="R82" i="10" s="1"/>
  <c r="AB82" i="6"/>
  <c r="Z82" i="10" s="1"/>
  <c r="AJ82" i="6"/>
  <c r="AH82" i="10" s="1"/>
  <c r="AR82" i="6"/>
  <c r="AP82" i="10" s="1"/>
  <c r="S83" i="6"/>
  <c r="Q83" i="10" s="1"/>
  <c r="AA83" i="6"/>
  <c r="Y83" i="10" s="1"/>
  <c r="AI83" i="6"/>
  <c r="AG83" i="10" s="1"/>
  <c r="AQ83" i="6"/>
  <c r="AO83" i="10" s="1"/>
  <c r="T84" i="6"/>
  <c r="R84" i="10" s="1"/>
  <c r="AB84" i="6"/>
  <c r="Z84" i="10" s="1"/>
  <c r="AJ84" i="6"/>
  <c r="AH84" i="10" s="1"/>
  <c r="AR84" i="6"/>
  <c r="AP84" i="10" s="1"/>
  <c r="U85" i="6"/>
  <c r="S85" i="10" s="1"/>
  <c r="AC85" i="6"/>
  <c r="AA85" i="10" s="1"/>
  <c r="AK85" i="6"/>
  <c r="AI85" i="10" s="1"/>
  <c r="V86" i="6"/>
  <c r="T86" i="10" s="1"/>
  <c r="AD86" i="6"/>
  <c r="AB86" i="10" s="1"/>
  <c r="AL86" i="6"/>
  <c r="AJ86" i="10" s="1"/>
  <c r="U87" i="6"/>
  <c r="S87" i="10" s="1"/>
  <c r="AC87" i="6"/>
  <c r="AA87" i="10" s="1"/>
  <c r="AK87" i="6"/>
  <c r="AI87" i="10" s="1"/>
  <c r="V88" i="6"/>
  <c r="T88" i="10" s="1"/>
  <c r="AD88" i="6"/>
  <c r="AB88" i="10" s="1"/>
  <c r="AL88" i="6"/>
  <c r="AJ88" i="10" s="1"/>
  <c r="W89" i="6"/>
  <c r="U89" i="10" s="1"/>
  <c r="AE89" i="6"/>
  <c r="AC89" i="10" s="1"/>
  <c r="AM89" i="6"/>
  <c r="AK89" i="10" s="1"/>
  <c r="AC72" i="6"/>
  <c r="AA72" i="10" s="1"/>
  <c r="AK73" i="6"/>
  <c r="AI73" i="10" s="1"/>
  <c r="N74" i="6"/>
  <c r="L74" i="10" s="1"/>
  <c r="AD74" i="6"/>
  <c r="AB74" i="10" s="1"/>
  <c r="S75" i="6"/>
  <c r="Q75" i="10" s="1"/>
  <c r="AI75" i="6"/>
  <c r="AG75" i="10" s="1"/>
  <c r="L76" i="6"/>
  <c r="J76" i="10" s="1"/>
  <c r="AB76" i="6"/>
  <c r="Z76" i="10" s="1"/>
  <c r="AR76" i="6"/>
  <c r="AP76" i="10" s="1"/>
  <c r="U77" i="6"/>
  <c r="S77" i="10" s="1"/>
  <c r="AK77" i="6"/>
  <c r="AI77" i="10" s="1"/>
  <c r="N78" i="6"/>
  <c r="L78" i="10" s="1"/>
  <c r="AD78" i="6"/>
  <c r="AB78" i="10" s="1"/>
  <c r="S79" i="6"/>
  <c r="Q79" i="10" s="1"/>
  <c r="AI79" i="6"/>
  <c r="AG79" i="10" s="1"/>
  <c r="AQ79" i="6"/>
  <c r="AO79" i="10" s="1"/>
  <c r="L80" i="6"/>
  <c r="J80" i="10" s="1"/>
  <c r="T80" i="6"/>
  <c r="R80" i="10" s="1"/>
  <c r="AB80" i="6"/>
  <c r="Z80" i="10" s="1"/>
  <c r="AJ80" i="6"/>
  <c r="AH80" i="10" s="1"/>
  <c r="AR80" i="6"/>
  <c r="AP80" i="10" s="1"/>
  <c r="M81" i="6"/>
  <c r="K81" i="10" s="1"/>
  <c r="U81" i="6"/>
  <c r="S81" i="10" s="1"/>
  <c r="AC81" i="6"/>
  <c r="AA81" i="10" s="1"/>
  <c r="AK81" i="6"/>
  <c r="AI81" i="10" s="1"/>
  <c r="N82" i="6"/>
  <c r="L82" i="10" s="1"/>
  <c r="V82" i="6"/>
  <c r="T82" i="10" s="1"/>
  <c r="AD82" i="6"/>
  <c r="AB82" i="10" s="1"/>
  <c r="AL82" i="6"/>
  <c r="AJ82" i="10" s="1"/>
  <c r="U83" i="6"/>
  <c r="S83" i="10" s="1"/>
  <c r="AC83" i="6"/>
  <c r="AA83" i="10" s="1"/>
  <c r="AK83" i="6"/>
  <c r="AI83" i="10" s="1"/>
  <c r="V84" i="6"/>
  <c r="T84" i="10" s="1"/>
  <c r="AD84" i="6"/>
  <c r="AB84" i="10" s="1"/>
  <c r="AL84" i="6"/>
  <c r="AJ84" i="10" s="1"/>
  <c r="W85" i="6"/>
  <c r="U85" i="10" s="1"/>
  <c r="AE85" i="6"/>
  <c r="AC85" i="10" s="1"/>
  <c r="AM85" i="6"/>
  <c r="AK85" i="10" s="1"/>
  <c r="X86" i="6"/>
  <c r="V86" i="10" s="1"/>
  <c r="AF86" i="6"/>
  <c r="AD86" i="10" s="1"/>
  <c r="AN86" i="6"/>
  <c r="AL86" i="10" s="1"/>
  <c r="W87" i="6"/>
  <c r="U87" i="10" s="1"/>
  <c r="AE87" i="6"/>
  <c r="AC87" i="10" s="1"/>
  <c r="AM87" i="6"/>
  <c r="AK87" i="10" s="1"/>
  <c r="X88" i="6"/>
  <c r="V88" i="10" s="1"/>
  <c r="AF88" i="6"/>
  <c r="AD88" i="10" s="1"/>
  <c r="AN88" i="6"/>
  <c r="AL88" i="10" s="1"/>
  <c r="Y89" i="6"/>
  <c r="W89" i="10" s="1"/>
  <c r="AG89" i="6"/>
  <c r="AE89" i="10" s="1"/>
  <c r="AO89" i="6"/>
  <c r="AM89" i="10" s="1"/>
  <c r="F73" i="6"/>
  <c r="D73" i="10" s="1"/>
  <c r="AO73" i="6"/>
  <c r="AM73" i="10" s="1"/>
  <c r="R74" i="6"/>
  <c r="P74" i="10" s="1"/>
  <c r="AH74" i="6"/>
  <c r="AF74" i="10" s="1"/>
  <c r="G75" i="6"/>
  <c r="E75" i="10" s="1"/>
  <c r="W75" i="6"/>
  <c r="U75" i="10" s="1"/>
  <c r="AM75" i="6"/>
  <c r="AK75" i="10" s="1"/>
  <c r="P76" i="6"/>
  <c r="N76" i="10" s="1"/>
  <c r="AF76" i="6"/>
  <c r="AD76" i="10" s="1"/>
  <c r="I77" i="6"/>
  <c r="G77" i="10" s="1"/>
  <c r="Y77" i="6"/>
  <c r="W77" i="10" s="1"/>
  <c r="AO77" i="6"/>
  <c r="AM77" i="10" s="1"/>
  <c r="R78" i="6"/>
  <c r="P78" i="10" s="1"/>
  <c r="AH78" i="6"/>
  <c r="AF78" i="10" s="1"/>
  <c r="W79" i="6"/>
  <c r="U79" i="10" s="1"/>
  <c r="AK79" i="6"/>
  <c r="AI79" i="10" s="1"/>
  <c r="N80" i="6"/>
  <c r="L80" i="10" s="1"/>
  <c r="V80" i="6"/>
  <c r="T80" i="10" s="1"/>
  <c r="AD80" i="6"/>
  <c r="AB80" i="10" s="1"/>
  <c r="AL80" i="6"/>
  <c r="AJ80" i="10" s="1"/>
  <c r="O81" i="6"/>
  <c r="M81" i="10" s="1"/>
  <c r="W81" i="6"/>
  <c r="U81" i="10" s="1"/>
  <c r="AE81" i="6"/>
  <c r="AC81" i="10" s="1"/>
  <c r="AM81" i="6"/>
  <c r="AK81" i="10" s="1"/>
  <c r="P82" i="6"/>
  <c r="N82" i="10" s="1"/>
  <c r="X82" i="6"/>
  <c r="V82" i="10" s="1"/>
  <c r="AF82" i="6"/>
  <c r="AD82" i="10" s="1"/>
  <c r="AN82" i="6"/>
  <c r="AL82" i="10" s="1"/>
  <c r="O83" i="6"/>
  <c r="M83" i="10" s="1"/>
  <c r="W83" i="6"/>
  <c r="U83" i="10" s="1"/>
  <c r="AE83" i="6"/>
  <c r="AC83" i="10" s="1"/>
  <c r="AM83" i="6"/>
  <c r="AK83" i="10" s="1"/>
  <c r="P84" i="6"/>
  <c r="N84" i="10" s="1"/>
  <c r="X84" i="6"/>
  <c r="V84" i="10" s="1"/>
  <c r="AF84" i="6"/>
  <c r="AD84" i="10" s="1"/>
  <c r="AN84" i="6"/>
  <c r="AL84" i="10" s="1"/>
  <c r="Q85" i="6"/>
  <c r="O85" i="10" s="1"/>
  <c r="Y85" i="6"/>
  <c r="W85" i="10" s="1"/>
  <c r="AG85" i="6"/>
  <c r="AE85" i="10" s="1"/>
  <c r="AO85" i="6"/>
  <c r="AM85" i="10" s="1"/>
  <c r="R86" i="6"/>
  <c r="P86" i="10" s="1"/>
  <c r="Z86" i="6"/>
  <c r="X86" i="10" s="1"/>
  <c r="AH86" i="6"/>
  <c r="AF86" i="10" s="1"/>
  <c r="AP86" i="6"/>
  <c r="AN86" i="10" s="1"/>
  <c r="Y87" i="6"/>
  <c r="W87" i="10" s="1"/>
  <c r="AG87" i="6"/>
  <c r="AE87" i="10" s="1"/>
  <c r="AO87" i="6"/>
  <c r="AM87" i="10" s="1"/>
  <c r="Z88" i="6"/>
  <c r="X88" i="10" s="1"/>
  <c r="AH88" i="6"/>
  <c r="AF88" i="10" s="1"/>
  <c r="AP88" i="6"/>
  <c r="AN88" i="10" s="1"/>
  <c r="AA89" i="6"/>
  <c r="Y89" i="10" s="1"/>
  <c r="AI89" i="6"/>
  <c r="AG89" i="10" s="1"/>
  <c r="AQ89" i="6"/>
  <c r="AO89" i="10" s="1"/>
  <c r="J101" i="6"/>
  <c r="H101" i="10" s="1"/>
  <c r="S133" i="6"/>
  <c r="Q133" i="10" s="1"/>
  <c r="AD146" i="3"/>
  <c r="U144" i="3"/>
  <c r="Y142" i="3"/>
  <c r="K139" i="3"/>
  <c r="Z131" i="3"/>
  <c r="AB122" i="3"/>
  <c r="E136" i="6"/>
  <c r="C136" i="10" s="1"/>
  <c r="E120" i="6"/>
  <c r="C120" i="10" s="1"/>
  <c r="E104" i="6"/>
  <c r="C104" i="10" s="1"/>
  <c r="E88" i="6"/>
  <c r="C88" i="10" s="1"/>
  <c r="E72" i="6"/>
  <c r="C72" i="10" s="1"/>
  <c r="F146" i="6"/>
  <c r="D146" i="10" s="1"/>
  <c r="F140" i="6"/>
  <c r="D140" i="10" s="1"/>
  <c r="F130" i="6"/>
  <c r="D130" i="10" s="1"/>
  <c r="F124" i="6"/>
  <c r="D124" i="10" s="1"/>
  <c r="F114" i="6"/>
  <c r="D114" i="10" s="1"/>
  <c r="F108" i="6"/>
  <c r="D108" i="10" s="1"/>
  <c r="G122" i="6"/>
  <c r="E122" i="10" s="1"/>
  <c r="G90" i="6"/>
  <c r="E90" i="10" s="1"/>
  <c r="M89" i="6"/>
  <c r="K89" i="10" s="1"/>
  <c r="T88" i="6"/>
  <c r="R88" i="10" s="1"/>
  <c r="AA87" i="6"/>
  <c r="Y87" i="10" s="1"/>
  <c r="AR86" i="6"/>
  <c r="AP86" i="10" s="1"/>
  <c r="L86" i="6"/>
  <c r="J86" i="10" s="1"/>
  <c r="S85" i="6"/>
  <c r="Q85" i="10" s="1"/>
  <c r="Z84" i="6"/>
  <c r="X84" i="10" s="1"/>
  <c r="AG83" i="6"/>
  <c r="AE83" i="10" s="1"/>
  <c r="R82" i="6"/>
  <c r="P82" i="10" s="1"/>
  <c r="Y81" i="6"/>
  <c r="W81" i="10" s="1"/>
  <c r="AF80" i="6"/>
  <c r="AD80" i="10" s="1"/>
  <c r="AM79" i="6"/>
  <c r="AK79" i="10" s="1"/>
  <c r="AL78" i="6"/>
  <c r="AJ78" i="10" s="1"/>
  <c r="M77" i="6"/>
  <c r="K77" i="10" s="1"/>
  <c r="AA75" i="6"/>
  <c r="Y75" i="10" s="1"/>
  <c r="V74" i="6"/>
  <c r="T74" i="10" s="1"/>
  <c r="K95" i="6"/>
  <c r="I95" i="10" s="1"/>
  <c r="P114" i="6"/>
  <c r="N114" i="10" s="1"/>
  <c r="I146" i="3"/>
  <c r="AL143" i="3"/>
  <c r="AE141" i="3"/>
  <c r="V125" i="3"/>
  <c r="AN120" i="3"/>
  <c r="R113" i="3"/>
  <c r="E140" i="6"/>
  <c r="C140" i="10" s="1"/>
  <c r="E124" i="6"/>
  <c r="C124" i="10" s="1"/>
  <c r="E108" i="6"/>
  <c r="C108" i="10" s="1"/>
  <c r="E92" i="6"/>
  <c r="C92" i="10" s="1"/>
  <c r="E76" i="6"/>
  <c r="C76" i="10" s="1"/>
  <c r="F144" i="6"/>
  <c r="D144" i="10" s="1"/>
  <c r="F134" i="6"/>
  <c r="D134" i="10" s="1"/>
  <c r="F128" i="6"/>
  <c r="D128" i="10" s="1"/>
  <c r="F118" i="6"/>
  <c r="D118" i="10" s="1"/>
  <c r="F112" i="6"/>
  <c r="D112" i="10" s="1"/>
  <c r="G146" i="6"/>
  <c r="E146" i="10" s="1"/>
  <c r="G114" i="6"/>
  <c r="E114" i="10" s="1"/>
  <c r="AK89" i="6"/>
  <c r="AI89" i="10" s="1"/>
  <c r="AR88" i="6"/>
  <c r="AP88" i="10" s="1"/>
  <c r="L88" i="6"/>
  <c r="J88" i="10" s="1"/>
  <c r="S87" i="6"/>
  <c r="Q87" i="10" s="1"/>
  <c r="AJ86" i="6"/>
  <c r="AH86" i="10" s="1"/>
  <c r="AQ85" i="6"/>
  <c r="AO85" i="10" s="1"/>
  <c r="K85" i="6"/>
  <c r="I85" i="10" s="1"/>
  <c r="R84" i="6"/>
  <c r="P84" i="10" s="1"/>
  <c r="Y83" i="6"/>
  <c r="W83" i="10" s="1"/>
  <c r="AP82" i="6"/>
  <c r="AN82" i="10" s="1"/>
  <c r="J82" i="6"/>
  <c r="H82" i="10" s="1"/>
  <c r="Q81" i="6"/>
  <c r="O81" i="10" s="1"/>
  <c r="X80" i="6"/>
  <c r="V80" i="10" s="1"/>
  <c r="AA79" i="6"/>
  <c r="Y79" i="10" s="1"/>
  <c r="V78" i="6"/>
  <c r="T78" i="10" s="1"/>
  <c r="AJ76" i="6"/>
  <c r="AH76" i="10" s="1"/>
  <c r="K75" i="6"/>
  <c r="I75" i="10" s="1"/>
  <c r="F74" i="6"/>
  <c r="D74" i="10" s="1"/>
  <c r="H113" i="6"/>
  <c r="F113" i="10" s="1"/>
  <c r="U147" i="6"/>
  <c r="S147" i="10" s="1"/>
  <c r="Y144" i="6"/>
  <c r="W144" i="10" s="1"/>
  <c r="I140" i="3"/>
  <c r="J108" i="3"/>
  <c r="AB103" i="3"/>
  <c r="AH100" i="3"/>
  <c r="AH91" i="3"/>
  <c r="AJ87" i="3"/>
  <c r="AI75" i="3"/>
  <c r="H146" i="6"/>
  <c r="F146" i="10" s="1"/>
  <c r="J147" i="6"/>
  <c r="H147" i="10" s="1"/>
  <c r="H147" i="6"/>
  <c r="F147" i="10" s="1"/>
  <c r="I146" i="6"/>
  <c r="G146" i="10" s="1"/>
  <c r="N147" i="6"/>
  <c r="L147" i="10" s="1"/>
  <c r="L146" i="6"/>
  <c r="J146" i="10" s="1"/>
  <c r="K144" i="6"/>
  <c r="I144" i="10" s="1"/>
  <c r="J146" i="6"/>
  <c r="H146" i="10" s="1"/>
  <c r="I144" i="6"/>
  <c r="G144" i="10" s="1"/>
  <c r="H142" i="6"/>
  <c r="F142" i="10" s="1"/>
  <c r="L147" i="6"/>
  <c r="J147" i="10" s="1"/>
  <c r="K145" i="6"/>
  <c r="I145" i="10" s="1"/>
  <c r="J143" i="6"/>
  <c r="H143" i="10" s="1"/>
  <c r="I145" i="6"/>
  <c r="G145" i="10" s="1"/>
  <c r="H143" i="6"/>
  <c r="F143" i="10" s="1"/>
  <c r="M146" i="6"/>
  <c r="K146" i="10" s="1"/>
  <c r="K146" i="6"/>
  <c r="I146" i="10" s="1"/>
  <c r="J144" i="6"/>
  <c r="H144" i="10" s="1"/>
  <c r="I142" i="6"/>
  <c r="G142" i="10" s="1"/>
  <c r="H144" i="6"/>
  <c r="F144" i="10" s="1"/>
  <c r="N143" i="6"/>
  <c r="L143" i="10" s="1"/>
  <c r="M144" i="6"/>
  <c r="K144" i="10" s="1"/>
  <c r="P145" i="6"/>
  <c r="N145" i="10" s="1"/>
  <c r="O146" i="6"/>
  <c r="M146" i="10" s="1"/>
  <c r="R147" i="6"/>
  <c r="P147" i="10" s="1"/>
  <c r="L142" i="6"/>
  <c r="J142" i="10" s="1"/>
  <c r="K140" i="6"/>
  <c r="I140" i="10" s="1"/>
  <c r="J142" i="6"/>
  <c r="H142" i="10" s="1"/>
  <c r="I140" i="6"/>
  <c r="G140" i="10" s="1"/>
  <c r="H138" i="6"/>
  <c r="F138" i="10" s="1"/>
  <c r="N144" i="6"/>
  <c r="L144" i="10" s="1"/>
  <c r="M145" i="6"/>
  <c r="K145" i="10" s="1"/>
  <c r="P146" i="6"/>
  <c r="N146" i="10" s="1"/>
  <c r="O147" i="6"/>
  <c r="M147" i="10" s="1"/>
  <c r="L143" i="6"/>
  <c r="J143" i="10" s="1"/>
  <c r="K141" i="6"/>
  <c r="I141" i="10" s="1"/>
  <c r="J139" i="6"/>
  <c r="H139" i="10" s="1"/>
  <c r="I141" i="6"/>
  <c r="G141" i="10" s="1"/>
  <c r="H139" i="6"/>
  <c r="F139" i="10" s="1"/>
  <c r="M142" i="6"/>
  <c r="K142" i="10" s="1"/>
  <c r="O144" i="6"/>
  <c r="M144" i="10" s="1"/>
  <c r="N145" i="6"/>
  <c r="L145" i="10" s="1"/>
  <c r="Q146" i="6"/>
  <c r="O146" i="10" s="1"/>
  <c r="P147" i="6"/>
  <c r="N147" i="10" s="1"/>
  <c r="L144" i="6"/>
  <c r="J144" i="10" s="1"/>
  <c r="K142" i="6"/>
  <c r="I142" i="10" s="1"/>
  <c r="J140" i="6"/>
  <c r="H140" i="10" s="1"/>
  <c r="I138" i="6"/>
  <c r="G138" i="10" s="1"/>
  <c r="H140" i="6"/>
  <c r="F140" i="10" s="1"/>
  <c r="V147" i="6"/>
  <c r="T147" i="10" s="1"/>
  <c r="N139" i="6"/>
  <c r="L139" i="10" s="1"/>
  <c r="M140" i="6"/>
  <c r="K140" i="10" s="1"/>
  <c r="P141" i="6"/>
  <c r="N141" i="10" s="1"/>
  <c r="O142" i="6"/>
  <c r="M142" i="10" s="1"/>
  <c r="R143" i="6"/>
  <c r="P143" i="10" s="1"/>
  <c r="Q144" i="6"/>
  <c r="O144" i="10" s="1"/>
  <c r="T145" i="6"/>
  <c r="R145" i="10" s="1"/>
  <c r="S146" i="6"/>
  <c r="Q146" i="10" s="1"/>
  <c r="L138" i="6"/>
  <c r="J138" i="10" s="1"/>
  <c r="K136" i="6"/>
  <c r="I136" i="10" s="1"/>
  <c r="J138" i="6"/>
  <c r="H138" i="10" s="1"/>
  <c r="I136" i="6"/>
  <c r="G136" i="10" s="1"/>
  <c r="H134" i="6"/>
  <c r="F134" i="10" s="1"/>
  <c r="N140" i="6"/>
  <c r="L140" i="10" s="1"/>
  <c r="M141" i="6"/>
  <c r="K141" i="10" s="1"/>
  <c r="P142" i="6"/>
  <c r="N142" i="10" s="1"/>
  <c r="O143" i="6"/>
  <c r="M143" i="10" s="1"/>
  <c r="R144" i="6"/>
  <c r="P144" i="10" s="1"/>
  <c r="Q145" i="6"/>
  <c r="O145" i="10" s="1"/>
  <c r="T146" i="6"/>
  <c r="R146" i="10" s="1"/>
  <c r="S147" i="6"/>
  <c r="Q147" i="10" s="1"/>
  <c r="L139" i="6"/>
  <c r="J139" i="10" s="1"/>
  <c r="K137" i="6"/>
  <c r="I137" i="10" s="1"/>
  <c r="J135" i="6"/>
  <c r="H135" i="10" s="1"/>
  <c r="I137" i="6"/>
  <c r="G137" i="10" s="1"/>
  <c r="H135" i="6"/>
  <c r="F135" i="10" s="1"/>
  <c r="M138" i="6"/>
  <c r="K138" i="10" s="1"/>
  <c r="O140" i="6"/>
  <c r="M140" i="10" s="1"/>
  <c r="N141" i="6"/>
  <c r="L141" i="10" s="1"/>
  <c r="Q142" i="6"/>
  <c r="O142" i="10" s="1"/>
  <c r="P143" i="6"/>
  <c r="N143" i="10" s="1"/>
  <c r="S144" i="6"/>
  <c r="Q144" i="10" s="1"/>
  <c r="R145" i="6"/>
  <c r="P145" i="10" s="1"/>
  <c r="U146" i="6"/>
  <c r="S146" i="10" s="1"/>
  <c r="T147" i="6"/>
  <c r="R147" i="10" s="1"/>
  <c r="L140" i="6"/>
  <c r="J140" i="10" s="1"/>
  <c r="K138" i="6"/>
  <c r="I138" i="10" s="1"/>
  <c r="J136" i="6"/>
  <c r="H136" i="10" s="1"/>
  <c r="I134" i="6"/>
  <c r="G134" i="10" s="1"/>
  <c r="H136" i="6"/>
  <c r="F136" i="10" s="1"/>
  <c r="V144" i="6"/>
  <c r="T144" i="10" s="1"/>
  <c r="X145" i="6"/>
  <c r="V145" i="10" s="1"/>
  <c r="V146" i="6"/>
  <c r="T146" i="10" s="1"/>
  <c r="X147" i="6"/>
  <c r="V147" i="10" s="1"/>
  <c r="W144" i="6"/>
  <c r="U144" i="10" s="1"/>
  <c r="W146" i="6"/>
  <c r="U146" i="10" s="1"/>
  <c r="Y147" i="6"/>
  <c r="W147" i="10" s="1"/>
  <c r="V143" i="6"/>
  <c r="T143" i="10" s="1"/>
  <c r="V145" i="6"/>
  <c r="T145" i="10" s="1"/>
  <c r="X146" i="6"/>
  <c r="V146" i="10" s="1"/>
  <c r="Z147" i="6"/>
  <c r="X147" i="10" s="1"/>
  <c r="Y146" i="6"/>
  <c r="W146" i="10" s="1"/>
  <c r="N135" i="6"/>
  <c r="L135" i="10" s="1"/>
  <c r="M136" i="6"/>
  <c r="K136" i="10" s="1"/>
  <c r="P137" i="6"/>
  <c r="N137" i="10" s="1"/>
  <c r="O138" i="6"/>
  <c r="M138" i="10" s="1"/>
  <c r="R139" i="6"/>
  <c r="P139" i="10" s="1"/>
  <c r="Q140" i="6"/>
  <c r="O140" i="10" s="1"/>
  <c r="T141" i="6"/>
  <c r="R141" i="10" s="1"/>
  <c r="S142" i="6"/>
  <c r="Q142" i="10" s="1"/>
  <c r="U144" i="6"/>
  <c r="S144" i="10" s="1"/>
  <c r="L134" i="6"/>
  <c r="J134" i="10" s="1"/>
  <c r="K132" i="6"/>
  <c r="I132" i="10" s="1"/>
  <c r="J134" i="6"/>
  <c r="H134" i="10" s="1"/>
  <c r="I132" i="6"/>
  <c r="G132" i="10" s="1"/>
  <c r="H130" i="6"/>
  <c r="F130" i="10" s="1"/>
  <c r="W145" i="6"/>
  <c r="U145" i="10" s="1"/>
  <c r="N136" i="6"/>
  <c r="L136" i="10" s="1"/>
  <c r="M137" i="6"/>
  <c r="K137" i="10" s="1"/>
  <c r="P138" i="6"/>
  <c r="N138" i="10" s="1"/>
  <c r="O139" i="6"/>
  <c r="M139" i="10" s="1"/>
  <c r="R140" i="6"/>
  <c r="P140" i="10" s="1"/>
  <c r="Q141" i="6"/>
  <c r="O141" i="10" s="1"/>
  <c r="T142" i="6"/>
  <c r="R142" i="10" s="1"/>
  <c r="S143" i="6"/>
  <c r="Q143" i="10" s="1"/>
  <c r="U145" i="6"/>
  <c r="S145" i="10" s="1"/>
  <c r="L135" i="6"/>
  <c r="J135" i="10" s="1"/>
  <c r="K133" i="6"/>
  <c r="I133" i="10" s="1"/>
  <c r="J131" i="6"/>
  <c r="H131" i="10" s="1"/>
  <c r="I133" i="6"/>
  <c r="G133" i="10" s="1"/>
  <c r="H131" i="6"/>
  <c r="F131" i="10" s="1"/>
  <c r="W147" i="6"/>
  <c r="U147" i="10" s="1"/>
  <c r="M134" i="6"/>
  <c r="K134" i="10" s="1"/>
  <c r="O136" i="6"/>
  <c r="M136" i="10" s="1"/>
  <c r="N137" i="6"/>
  <c r="L137" i="10" s="1"/>
  <c r="Q138" i="6"/>
  <c r="O138" i="10" s="1"/>
  <c r="P139" i="6"/>
  <c r="N139" i="10" s="1"/>
  <c r="S140" i="6"/>
  <c r="Q140" i="10" s="1"/>
  <c r="R141" i="6"/>
  <c r="P141" i="10" s="1"/>
  <c r="U142" i="6"/>
  <c r="S142" i="10" s="1"/>
  <c r="T143" i="6"/>
  <c r="R143" i="10" s="1"/>
  <c r="L136" i="6"/>
  <c r="J136" i="10" s="1"/>
  <c r="K134" i="6"/>
  <c r="I134" i="10" s="1"/>
  <c r="J132" i="6"/>
  <c r="H132" i="10" s="1"/>
  <c r="I130" i="6"/>
  <c r="G130" i="10" s="1"/>
  <c r="H132" i="6"/>
  <c r="F132" i="10" s="1"/>
  <c r="V140" i="6"/>
  <c r="T140" i="10" s="1"/>
  <c r="X141" i="6"/>
  <c r="V141" i="10" s="1"/>
  <c r="V142" i="6"/>
  <c r="T142" i="10" s="1"/>
  <c r="X143" i="6"/>
  <c r="V143" i="10" s="1"/>
  <c r="Z144" i="6"/>
  <c r="X144" i="10" s="1"/>
  <c r="AB145" i="6"/>
  <c r="Z145" i="10" s="1"/>
  <c r="Z146" i="6"/>
  <c r="X146" i="10" s="1"/>
  <c r="AB147" i="6"/>
  <c r="Z147" i="10" s="1"/>
  <c r="M130" i="6"/>
  <c r="K130" i="10" s="1"/>
  <c r="W140" i="6"/>
  <c r="U140" i="10" s="1"/>
  <c r="W142" i="6"/>
  <c r="U142" i="10" s="1"/>
  <c r="Y143" i="6"/>
  <c r="W143" i="10" s="1"/>
  <c r="AA144" i="6"/>
  <c r="Y144" i="10" s="1"/>
  <c r="Y145" i="6"/>
  <c r="W145" i="10" s="1"/>
  <c r="AA146" i="6"/>
  <c r="Y146" i="10" s="1"/>
  <c r="AC147" i="6"/>
  <c r="AA147" i="10" s="1"/>
  <c r="V139" i="6"/>
  <c r="T139" i="10" s="1"/>
  <c r="V141" i="6"/>
  <c r="T141" i="10" s="1"/>
  <c r="X142" i="6"/>
  <c r="V142" i="10" s="1"/>
  <c r="Z143" i="6"/>
  <c r="X143" i="10" s="1"/>
  <c r="X144" i="6"/>
  <c r="V144" i="10" s="1"/>
  <c r="Z145" i="6"/>
  <c r="X145" i="10" s="1"/>
  <c r="AB146" i="6"/>
  <c r="Z146" i="10" s="1"/>
  <c r="AD147" i="6"/>
  <c r="AB147" i="10" s="1"/>
  <c r="W143" i="6"/>
  <c r="U143" i="10" s="1"/>
  <c r="N131" i="6"/>
  <c r="L131" i="10" s="1"/>
  <c r="M132" i="6"/>
  <c r="K132" i="10" s="1"/>
  <c r="P133" i="6"/>
  <c r="N133" i="10" s="1"/>
  <c r="O134" i="6"/>
  <c r="M134" i="10" s="1"/>
  <c r="R135" i="6"/>
  <c r="P135" i="10" s="1"/>
  <c r="Q136" i="6"/>
  <c r="O136" i="10" s="1"/>
  <c r="T137" i="6"/>
  <c r="R137" i="10" s="1"/>
  <c r="S138" i="6"/>
  <c r="Q138" i="10" s="1"/>
  <c r="U140" i="6"/>
  <c r="S140" i="10" s="1"/>
  <c r="L130" i="6"/>
  <c r="J130" i="10" s="1"/>
  <c r="K128" i="6"/>
  <c r="I128" i="10" s="1"/>
  <c r="J130" i="6"/>
  <c r="H130" i="10" s="1"/>
  <c r="I128" i="6"/>
  <c r="G128" i="10" s="1"/>
  <c r="H126" i="6"/>
  <c r="F126" i="10" s="1"/>
  <c r="AC146" i="6"/>
  <c r="AA146" i="10" s="1"/>
  <c r="N132" i="6"/>
  <c r="L132" i="10" s="1"/>
  <c r="M133" i="6"/>
  <c r="K133" i="10" s="1"/>
  <c r="P134" i="6"/>
  <c r="N134" i="10" s="1"/>
  <c r="O135" i="6"/>
  <c r="M135" i="10" s="1"/>
  <c r="R136" i="6"/>
  <c r="P136" i="10" s="1"/>
  <c r="Q137" i="6"/>
  <c r="O137" i="10" s="1"/>
  <c r="T138" i="6"/>
  <c r="R138" i="10" s="1"/>
  <c r="S139" i="6"/>
  <c r="Q139" i="10" s="1"/>
  <c r="U141" i="6"/>
  <c r="S141" i="10" s="1"/>
  <c r="L131" i="6"/>
  <c r="J131" i="10" s="1"/>
  <c r="K129" i="6"/>
  <c r="I129" i="10" s="1"/>
  <c r="J127" i="6"/>
  <c r="H127" i="10" s="1"/>
  <c r="I129" i="6"/>
  <c r="G129" i="10" s="1"/>
  <c r="H127" i="6"/>
  <c r="F127" i="10" s="1"/>
  <c r="Y142" i="6"/>
  <c r="W142" i="10" s="1"/>
  <c r="AA145" i="6"/>
  <c r="Y145" i="10" s="1"/>
  <c r="O132" i="6"/>
  <c r="M132" i="10" s="1"/>
  <c r="N133" i="6"/>
  <c r="L133" i="10" s="1"/>
  <c r="Q134" i="6"/>
  <c r="O134" i="10" s="1"/>
  <c r="P135" i="6"/>
  <c r="N135" i="10" s="1"/>
  <c r="S136" i="6"/>
  <c r="Q136" i="10" s="1"/>
  <c r="R137" i="6"/>
  <c r="P137" i="10" s="1"/>
  <c r="U138" i="6"/>
  <c r="S138" i="10" s="1"/>
  <c r="T139" i="6"/>
  <c r="R139" i="10" s="1"/>
  <c r="L132" i="6"/>
  <c r="J132" i="10" s="1"/>
  <c r="K130" i="6"/>
  <c r="I130" i="10" s="1"/>
  <c r="J128" i="6"/>
  <c r="H128" i="10" s="1"/>
  <c r="I126" i="6"/>
  <c r="G126" i="10" s="1"/>
  <c r="H128" i="6"/>
  <c r="F128" i="10" s="1"/>
  <c r="AF146" i="6"/>
  <c r="AD146" i="10" s="1"/>
  <c r="AG146" i="6"/>
  <c r="AE146" i="10" s="1"/>
  <c r="AF147" i="6"/>
  <c r="AD147" i="10" s="1"/>
  <c r="AG147" i="6"/>
  <c r="AE147" i="10" s="1"/>
  <c r="AH147" i="6"/>
  <c r="AF147" i="10" s="1"/>
  <c r="V136" i="6"/>
  <c r="T136" i="10" s="1"/>
  <c r="X137" i="6"/>
  <c r="V137" i="10" s="1"/>
  <c r="V138" i="6"/>
  <c r="T138" i="10" s="1"/>
  <c r="X139" i="6"/>
  <c r="V139" i="10" s="1"/>
  <c r="Z140" i="6"/>
  <c r="X140" i="10" s="1"/>
  <c r="AB141" i="6"/>
  <c r="Z141" i="10" s="1"/>
  <c r="Z142" i="6"/>
  <c r="X142" i="10" s="1"/>
  <c r="AB143" i="6"/>
  <c r="Z143" i="10" s="1"/>
  <c r="AD144" i="6"/>
  <c r="AB144" i="10" s="1"/>
  <c r="AD146" i="6"/>
  <c r="AB146" i="10" s="1"/>
  <c r="M126" i="6"/>
  <c r="K126" i="10" s="1"/>
  <c r="O128" i="6"/>
  <c r="M128" i="10" s="1"/>
  <c r="N129" i="6"/>
  <c r="L129" i="10" s="1"/>
  <c r="Q130" i="6"/>
  <c r="O130" i="10" s="1"/>
  <c r="AF145" i="6"/>
  <c r="AD145" i="10" s="1"/>
  <c r="W136" i="6"/>
  <c r="U136" i="10" s="1"/>
  <c r="W138" i="6"/>
  <c r="U138" i="10" s="1"/>
  <c r="Y139" i="6"/>
  <c r="W139" i="10" s="1"/>
  <c r="AA140" i="6"/>
  <c r="Y140" i="10" s="1"/>
  <c r="Y141" i="6"/>
  <c r="W141" i="10" s="1"/>
  <c r="AA142" i="6"/>
  <c r="Y142" i="10" s="1"/>
  <c r="AC143" i="6"/>
  <c r="AA143" i="10" s="1"/>
  <c r="AE144" i="6"/>
  <c r="AC144" i="10" s="1"/>
  <c r="AC145" i="6"/>
  <c r="AA145" i="10" s="1"/>
  <c r="AE146" i="6"/>
  <c r="AC146" i="10" s="1"/>
  <c r="M127" i="6"/>
  <c r="K127" i="10" s="1"/>
  <c r="O129" i="6"/>
  <c r="M129" i="10" s="1"/>
  <c r="N130" i="6"/>
  <c r="L130" i="10" s="1"/>
  <c r="V135" i="6"/>
  <c r="T135" i="10" s="1"/>
  <c r="V137" i="6"/>
  <c r="T137" i="10" s="1"/>
  <c r="X138" i="6"/>
  <c r="V138" i="10" s="1"/>
  <c r="Z139" i="6"/>
  <c r="X139" i="10" s="1"/>
  <c r="X140" i="6"/>
  <c r="V140" i="10" s="1"/>
  <c r="Z141" i="6"/>
  <c r="X141" i="10" s="1"/>
  <c r="AB142" i="6"/>
  <c r="Z142" i="10" s="1"/>
  <c r="AD143" i="6"/>
  <c r="AB143" i="10" s="1"/>
  <c r="AB144" i="6"/>
  <c r="Z144" i="10" s="1"/>
  <c r="AD145" i="6"/>
  <c r="AB145" i="10" s="1"/>
  <c r="N127" i="6"/>
  <c r="L127" i="10" s="1"/>
  <c r="M128" i="6"/>
  <c r="K128" i="10" s="1"/>
  <c r="P129" i="6"/>
  <c r="N129" i="10" s="1"/>
  <c r="O130" i="6"/>
  <c r="M130" i="10" s="1"/>
  <c r="Y138" i="6"/>
  <c r="W138" i="10" s="1"/>
  <c r="AA141" i="6"/>
  <c r="Y141" i="10" s="1"/>
  <c r="AC144" i="6"/>
  <c r="AA144" i="10" s="1"/>
  <c r="AE147" i="6"/>
  <c r="AC147" i="10" s="1"/>
  <c r="M129" i="6"/>
  <c r="K129" i="10" s="1"/>
  <c r="R131" i="6"/>
  <c r="P131" i="10" s="1"/>
  <c r="Q132" i="6"/>
  <c r="O132" i="10" s="1"/>
  <c r="T133" i="6"/>
  <c r="R133" i="10" s="1"/>
  <c r="S134" i="6"/>
  <c r="Q134" i="10" s="1"/>
  <c r="U136" i="6"/>
  <c r="S136" i="10" s="1"/>
  <c r="L126" i="6"/>
  <c r="J126" i="10" s="1"/>
  <c r="K124" i="6"/>
  <c r="I124" i="10" s="1"/>
  <c r="J126" i="6"/>
  <c r="H126" i="10" s="1"/>
  <c r="I124" i="6"/>
  <c r="G124" i="10" s="1"/>
  <c r="H122" i="6"/>
  <c r="F122" i="10" s="1"/>
  <c r="W137" i="6"/>
  <c r="U137" i="10" s="1"/>
  <c r="Y140" i="6"/>
  <c r="W140" i="10" s="1"/>
  <c r="AA143" i="6"/>
  <c r="Y143" i="10" s="1"/>
  <c r="O131" i="6"/>
  <c r="M131" i="10" s="1"/>
  <c r="R132" i="6"/>
  <c r="P132" i="10" s="1"/>
  <c r="Q133" i="6"/>
  <c r="O133" i="10" s="1"/>
  <c r="T134" i="6"/>
  <c r="R134" i="10" s="1"/>
  <c r="S135" i="6"/>
  <c r="Q135" i="10" s="1"/>
  <c r="U137" i="6"/>
  <c r="S137" i="10" s="1"/>
  <c r="L127" i="6"/>
  <c r="J127" i="10" s="1"/>
  <c r="K125" i="6"/>
  <c r="I125" i="10" s="1"/>
  <c r="J123" i="6"/>
  <c r="H123" i="10" s="1"/>
  <c r="I125" i="6"/>
  <c r="G125" i="10" s="1"/>
  <c r="H123" i="6"/>
  <c r="F123" i="10" s="1"/>
  <c r="W139" i="6"/>
  <c r="U139" i="10" s="1"/>
  <c r="N128" i="6"/>
  <c r="L128" i="10" s="1"/>
  <c r="P131" i="6"/>
  <c r="N131" i="10" s="1"/>
  <c r="S132" i="6"/>
  <c r="Q132" i="10" s="1"/>
  <c r="R133" i="6"/>
  <c r="P133" i="10" s="1"/>
  <c r="U134" i="6"/>
  <c r="S134" i="10" s="1"/>
  <c r="T135" i="6"/>
  <c r="R135" i="10" s="1"/>
  <c r="L128" i="6"/>
  <c r="J128" i="10" s="1"/>
  <c r="K126" i="6"/>
  <c r="I126" i="10" s="1"/>
  <c r="J124" i="6"/>
  <c r="H124" i="10" s="1"/>
  <c r="I122" i="6"/>
  <c r="G122" i="10" s="1"/>
  <c r="H124" i="6"/>
  <c r="F124" i="10" s="1"/>
  <c r="AF142" i="6"/>
  <c r="AD142" i="10" s="1"/>
  <c r="AH144" i="6"/>
  <c r="AF144" i="10" s="1"/>
  <c r="AG145" i="6"/>
  <c r="AE145" i="10" s="1"/>
  <c r="AJ146" i="6"/>
  <c r="AH146" i="10" s="1"/>
  <c r="AI147" i="6"/>
  <c r="AG147" i="10" s="1"/>
  <c r="V131" i="6"/>
  <c r="T131" i="10" s="1"/>
  <c r="V133" i="6"/>
  <c r="T133" i="10" s="1"/>
  <c r="AG142" i="6"/>
  <c r="AE142" i="10" s="1"/>
  <c r="AF143" i="6"/>
  <c r="AD143" i="10" s="1"/>
  <c r="AI144" i="6"/>
  <c r="AG144" i="10" s="1"/>
  <c r="AH145" i="6"/>
  <c r="AF145" i="10" s="1"/>
  <c r="AK146" i="6"/>
  <c r="AI146" i="10" s="1"/>
  <c r="AJ147" i="6"/>
  <c r="AH147" i="10" s="1"/>
  <c r="W133" i="6"/>
  <c r="U133" i="10" s="1"/>
  <c r="AG143" i="6"/>
  <c r="AE143" i="10" s="1"/>
  <c r="AF144" i="6"/>
  <c r="AD144" i="10" s="1"/>
  <c r="AI145" i="6"/>
  <c r="AG145" i="10" s="1"/>
  <c r="AH146" i="6"/>
  <c r="AF146" i="10" s="1"/>
  <c r="AK147" i="6"/>
  <c r="AI147" i="10" s="1"/>
  <c r="V132" i="6"/>
  <c r="T132" i="10" s="1"/>
  <c r="X133" i="6"/>
  <c r="V133" i="10" s="1"/>
  <c r="AF141" i="6"/>
  <c r="AD141" i="10" s="1"/>
  <c r="W132" i="6"/>
  <c r="U132" i="10" s="1"/>
  <c r="V134" i="6"/>
  <c r="T134" i="10" s="1"/>
  <c r="X135" i="6"/>
  <c r="V135" i="10" s="1"/>
  <c r="Z136" i="6"/>
  <c r="X136" i="10" s="1"/>
  <c r="AB137" i="6"/>
  <c r="Z137" i="10" s="1"/>
  <c r="Z138" i="6"/>
  <c r="X138" i="10" s="1"/>
  <c r="AB139" i="6"/>
  <c r="Z139" i="10" s="1"/>
  <c r="AD140" i="6"/>
  <c r="AB140" i="10" s="1"/>
  <c r="AD142" i="6"/>
  <c r="AB142" i="10" s="1"/>
  <c r="M122" i="6"/>
  <c r="K122" i="10" s="1"/>
  <c r="O124" i="6"/>
  <c r="M124" i="10" s="1"/>
  <c r="N125" i="6"/>
  <c r="L125" i="10" s="1"/>
  <c r="Q126" i="6"/>
  <c r="O126" i="10" s="1"/>
  <c r="P127" i="6"/>
  <c r="N127" i="10" s="1"/>
  <c r="S128" i="6"/>
  <c r="Q128" i="10" s="1"/>
  <c r="R129" i="6"/>
  <c r="P129" i="10" s="1"/>
  <c r="AI146" i="6"/>
  <c r="AG146" i="10" s="1"/>
  <c r="AL147" i="6"/>
  <c r="AJ147" i="10" s="1"/>
  <c r="W134" i="6"/>
  <c r="U134" i="10" s="1"/>
  <c r="Y135" i="6"/>
  <c r="W135" i="10" s="1"/>
  <c r="AA136" i="6"/>
  <c r="Y136" i="10" s="1"/>
  <c r="Y137" i="6"/>
  <c r="W137" i="10" s="1"/>
  <c r="AA138" i="6"/>
  <c r="Y138" i="10" s="1"/>
  <c r="AC139" i="6"/>
  <c r="AA139" i="10" s="1"/>
  <c r="AE140" i="6"/>
  <c r="AC140" i="10" s="1"/>
  <c r="AC141" i="6"/>
  <c r="AA141" i="10" s="1"/>
  <c r="AE142" i="6"/>
  <c r="AC142" i="10" s="1"/>
  <c r="M123" i="6"/>
  <c r="K123" i="10" s="1"/>
  <c r="O125" i="6"/>
  <c r="M125" i="10" s="1"/>
  <c r="N126" i="6"/>
  <c r="L126" i="10" s="1"/>
  <c r="Q127" i="6"/>
  <c r="O127" i="10" s="1"/>
  <c r="P128" i="6"/>
  <c r="N128" i="10" s="1"/>
  <c r="S129" i="6"/>
  <c r="Q129" i="10" s="1"/>
  <c r="R130" i="6"/>
  <c r="P130" i="10" s="1"/>
  <c r="AG144" i="6"/>
  <c r="AE144" i="10" s="1"/>
  <c r="AJ145" i="6"/>
  <c r="AH145" i="10" s="1"/>
  <c r="X134" i="6"/>
  <c r="V134" i="10" s="1"/>
  <c r="Z135" i="6"/>
  <c r="X135" i="10" s="1"/>
  <c r="X136" i="6"/>
  <c r="V136" i="10" s="1"/>
  <c r="Z137" i="6"/>
  <c r="X137" i="10" s="1"/>
  <c r="AB138" i="6"/>
  <c r="Z138" i="10" s="1"/>
  <c r="AD139" i="6"/>
  <c r="AB139" i="10" s="1"/>
  <c r="AB140" i="6"/>
  <c r="Z140" i="10" s="1"/>
  <c r="AD141" i="6"/>
  <c r="AB141" i="10" s="1"/>
  <c r="N123" i="6"/>
  <c r="L123" i="10" s="1"/>
  <c r="M124" i="6"/>
  <c r="K124" i="10" s="1"/>
  <c r="P125" i="6"/>
  <c r="N125" i="10" s="1"/>
  <c r="O126" i="6"/>
  <c r="M126" i="10" s="1"/>
  <c r="R127" i="6"/>
  <c r="P127" i="10" s="1"/>
  <c r="Q128" i="6"/>
  <c r="O128" i="10" s="1"/>
  <c r="T129" i="6"/>
  <c r="R129" i="10" s="1"/>
  <c r="W135" i="6"/>
  <c r="U135" i="10" s="1"/>
  <c r="O127" i="6"/>
  <c r="M127" i="10" s="1"/>
  <c r="S130" i="6"/>
  <c r="Q130" i="10" s="1"/>
  <c r="U132" i="6"/>
  <c r="S132" i="10" s="1"/>
  <c r="L122" i="6"/>
  <c r="J122" i="10" s="1"/>
  <c r="K120" i="6"/>
  <c r="I120" i="10" s="1"/>
  <c r="J122" i="6"/>
  <c r="H122" i="10" s="1"/>
  <c r="I120" i="6"/>
  <c r="G120" i="10" s="1"/>
  <c r="H118" i="6"/>
  <c r="F118" i="10" s="1"/>
  <c r="AH143" i="6"/>
  <c r="AF143" i="10" s="1"/>
  <c r="AC138" i="6"/>
  <c r="AA138" i="10" s="1"/>
  <c r="AE141" i="6"/>
  <c r="AC141" i="10" s="1"/>
  <c r="N124" i="6"/>
  <c r="L124" i="10" s="1"/>
  <c r="Q129" i="6"/>
  <c r="O129" i="10" s="1"/>
  <c r="T130" i="6"/>
  <c r="R130" i="10" s="1"/>
  <c r="S131" i="6"/>
  <c r="Q131" i="10" s="1"/>
  <c r="U133" i="6"/>
  <c r="S133" i="10" s="1"/>
  <c r="L123" i="6"/>
  <c r="J123" i="10" s="1"/>
  <c r="K121" i="6"/>
  <c r="I121" i="10" s="1"/>
  <c r="J119" i="6"/>
  <c r="H119" i="10" s="1"/>
  <c r="I121" i="6"/>
  <c r="G121" i="10" s="1"/>
  <c r="H119" i="6"/>
  <c r="F119" i="10" s="1"/>
  <c r="Y134" i="6"/>
  <c r="W134" i="10" s="1"/>
  <c r="AA137" i="6"/>
  <c r="Y137" i="10" s="1"/>
  <c r="AC140" i="6"/>
  <c r="AA140" i="10" s="1"/>
  <c r="AE143" i="6"/>
  <c r="AC143" i="10" s="1"/>
  <c r="P126" i="6"/>
  <c r="N126" i="10" s="1"/>
  <c r="U130" i="6"/>
  <c r="S130" i="10" s="1"/>
  <c r="T131" i="6"/>
  <c r="R131" i="10" s="1"/>
  <c r="L124" i="6"/>
  <c r="J124" i="10" s="1"/>
  <c r="K122" i="6"/>
  <c r="I122" i="10" s="1"/>
  <c r="J120" i="6"/>
  <c r="H120" i="10" s="1"/>
  <c r="I118" i="6"/>
  <c r="G118" i="10" s="1"/>
  <c r="H120" i="6"/>
  <c r="F120" i="10" s="1"/>
  <c r="AF138" i="6"/>
  <c r="AD138" i="10" s="1"/>
  <c r="AH140" i="6"/>
  <c r="AF140" i="10" s="1"/>
  <c r="AG141" i="6"/>
  <c r="AE141" i="10" s="1"/>
  <c r="AJ142" i="6"/>
  <c r="AH142" i="10" s="1"/>
  <c r="AI143" i="6"/>
  <c r="AG143" i="10" s="1"/>
  <c r="AL144" i="6"/>
  <c r="AJ144" i="10" s="1"/>
  <c r="AK145" i="6"/>
  <c r="AI145" i="10" s="1"/>
  <c r="AN146" i="6"/>
  <c r="AL146" i="10" s="1"/>
  <c r="AM147" i="6"/>
  <c r="AK147" i="10" s="1"/>
  <c r="V127" i="6"/>
  <c r="T127" i="10" s="1"/>
  <c r="V129" i="6"/>
  <c r="T129" i="10" s="1"/>
  <c r="X130" i="6"/>
  <c r="V130" i="10" s="1"/>
  <c r="Z131" i="6"/>
  <c r="X131" i="10" s="1"/>
  <c r="X132" i="6"/>
  <c r="V132" i="10" s="1"/>
  <c r="Z133" i="6"/>
  <c r="X133" i="10" s="1"/>
  <c r="AG138" i="6"/>
  <c r="AE138" i="10" s="1"/>
  <c r="AF139" i="6"/>
  <c r="AD139" i="10" s="1"/>
  <c r="AI140" i="6"/>
  <c r="AG140" i="10" s="1"/>
  <c r="AH141" i="6"/>
  <c r="AF141" i="10" s="1"/>
  <c r="AK142" i="6"/>
  <c r="AI142" i="10" s="1"/>
  <c r="AJ143" i="6"/>
  <c r="AH143" i="10" s="1"/>
  <c r="AM144" i="6"/>
  <c r="AK144" i="10" s="1"/>
  <c r="AL145" i="6"/>
  <c r="AJ145" i="10" s="1"/>
  <c r="AO146" i="6"/>
  <c r="AM146" i="10" s="1"/>
  <c r="AN147" i="6"/>
  <c r="AL147" i="10" s="1"/>
  <c r="W129" i="6"/>
  <c r="U129" i="10" s="1"/>
  <c r="Y130" i="6"/>
  <c r="W130" i="10" s="1"/>
  <c r="W131" i="6"/>
  <c r="U131" i="10" s="1"/>
  <c r="Y132" i="6"/>
  <c r="W132" i="10" s="1"/>
  <c r="AA133" i="6"/>
  <c r="Y133" i="10" s="1"/>
  <c r="AG139" i="6"/>
  <c r="AE139" i="10" s="1"/>
  <c r="AF140" i="6"/>
  <c r="AD140" i="10" s="1"/>
  <c r="AI141" i="6"/>
  <c r="AG141" i="10" s="1"/>
  <c r="AH142" i="6"/>
  <c r="AF142" i="10" s="1"/>
  <c r="AK143" i="6"/>
  <c r="AI143" i="10" s="1"/>
  <c r="AJ144" i="6"/>
  <c r="AH144" i="10" s="1"/>
  <c r="AM145" i="6"/>
  <c r="AK145" i="10" s="1"/>
  <c r="AL146" i="6"/>
  <c r="AJ146" i="10" s="1"/>
  <c r="AO147" i="6"/>
  <c r="AM147" i="10" s="1"/>
  <c r="V128" i="6"/>
  <c r="T128" i="10" s="1"/>
  <c r="X129" i="6"/>
  <c r="V129" i="10" s="1"/>
  <c r="V130" i="6"/>
  <c r="T130" i="10" s="1"/>
  <c r="X131" i="6"/>
  <c r="V131" i="10" s="1"/>
  <c r="Z132" i="6"/>
  <c r="X132" i="10" s="1"/>
  <c r="AI142" i="6"/>
  <c r="AG142" i="10" s="1"/>
  <c r="AL143" i="6"/>
  <c r="AJ143" i="10" s="1"/>
  <c r="AB133" i="6"/>
  <c r="Z133" i="10" s="1"/>
  <c r="Z134" i="6"/>
  <c r="X134" i="10" s="1"/>
  <c r="AB135" i="6"/>
  <c r="Z135" i="10" s="1"/>
  <c r="AD136" i="6"/>
  <c r="AB136" i="10" s="1"/>
  <c r="AD138" i="6"/>
  <c r="AB138" i="10" s="1"/>
  <c r="M118" i="6"/>
  <c r="K118" i="10" s="1"/>
  <c r="O120" i="6"/>
  <c r="M120" i="10" s="1"/>
  <c r="N121" i="6"/>
  <c r="L121" i="10" s="1"/>
  <c r="Q122" i="6"/>
  <c r="O122" i="10" s="1"/>
  <c r="P123" i="6"/>
  <c r="N123" i="10" s="1"/>
  <c r="S124" i="6"/>
  <c r="Q124" i="10" s="1"/>
  <c r="R125" i="6"/>
  <c r="P125" i="10" s="1"/>
  <c r="U126" i="6"/>
  <c r="S126" i="10" s="1"/>
  <c r="T127" i="6"/>
  <c r="R127" i="10" s="1"/>
  <c r="AG140" i="6"/>
  <c r="AE140" i="10" s="1"/>
  <c r="AJ141" i="6"/>
  <c r="AH141" i="10" s="1"/>
  <c r="AA132" i="6"/>
  <c r="Y132" i="10" s="1"/>
  <c r="AA134" i="6"/>
  <c r="Y134" i="10" s="1"/>
  <c r="AC135" i="6"/>
  <c r="AA135" i="10" s="1"/>
  <c r="AE136" i="6"/>
  <c r="AC136" i="10" s="1"/>
  <c r="AC137" i="6"/>
  <c r="AA137" i="10" s="1"/>
  <c r="AE138" i="6"/>
  <c r="AC138" i="10" s="1"/>
  <c r="M119" i="6"/>
  <c r="K119" i="10" s="1"/>
  <c r="O121" i="6"/>
  <c r="M121" i="10" s="1"/>
  <c r="N122" i="6"/>
  <c r="L122" i="10" s="1"/>
  <c r="Q123" i="6"/>
  <c r="O123" i="10" s="1"/>
  <c r="P124" i="6"/>
  <c r="N124" i="10" s="1"/>
  <c r="S125" i="6"/>
  <c r="Q125" i="10" s="1"/>
  <c r="R126" i="6"/>
  <c r="P126" i="10" s="1"/>
  <c r="U127" i="6"/>
  <c r="S127" i="10" s="1"/>
  <c r="T128" i="6"/>
  <c r="R128" i="10" s="1"/>
  <c r="AH139" i="6"/>
  <c r="AF139" i="10" s="1"/>
  <c r="AM146" i="6"/>
  <c r="AK146" i="10" s="1"/>
  <c r="AP147" i="6"/>
  <c r="AN147" i="10" s="1"/>
  <c r="W128" i="6"/>
  <c r="U128" i="10" s="1"/>
  <c r="Y131" i="6"/>
  <c r="W131" i="10" s="1"/>
  <c r="AB134" i="6"/>
  <c r="Z134" i="10" s="1"/>
  <c r="AD135" i="6"/>
  <c r="AB135" i="10" s="1"/>
  <c r="AB136" i="6"/>
  <c r="Z136" i="10" s="1"/>
  <c r="AD137" i="6"/>
  <c r="AB137" i="10" s="1"/>
  <c r="N119" i="6"/>
  <c r="L119" i="10" s="1"/>
  <c r="M120" i="6"/>
  <c r="K120" i="10" s="1"/>
  <c r="P121" i="6"/>
  <c r="N121" i="10" s="1"/>
  <c r="O122" i="6"/>
  <c r="M122" i="10" s="1"/>
  <c r="R123" i="6"/>
  <c r="P123" i="10" s="1"/>
  <c r="Q124" i="6"/>
  <c r="O124" i="10" s="1"/>
  <c r="T125" i="6"/>
  <c r="R125" i="10" s="1"/>
  <c r="S126" i="6"/>
  <c r="Q126" i="10" s="1"/>
  <c r="U128" i="6"/>
  <c r="S128" i="10" s="1"/>
  <c r="AF137" i="6"/>
  <c r="AD137" i="10" s="1"/>
  <c r="Y133" i="6"/>
  <c r="W133" i="10" s="1"/>
  <c r="AC136" i="6"/>
  <c r="AA136" i="10" s="1"/>
  <c r="AE139" i="6"/>
  <c r="AC139" i="10" s="1"/>
  <c r="N120" i="6"/>
  <c r="L120" i="10" s="1"/>
  <c r="Q125" i="6"/>
  <c r="O125" i="10" s="1"/>
  <c r="L118" i="6"/>
  <c r="J118" i="10" s="1"/>
  <c r="K116" i="6"/>
  <c r="I116" i="10" s="1"/>
  <c r="J118" i="6"/>
  <c r="H118" i="10" s="1"/>
  <c r="I116" i="6"/>
  <c r="G116" i="10" s="1"/>
  <c r="H114" i="6"/>
  <c r="F114" i="10" s="1"/>
  <c r="AA135" i="6"/>
  <c r="Y135" i="10" s="1"/>
  <c r="P122" i="6"/>
  <c r="N122" i="10" s="1"/>
  <c r="S127" i="6"/>
  <c r="Q127" i="10" s="1"/>
  <c r="L119" i="6"/>
  <c r="J119" i="10" s="1"/>
  <c r="K117" i="6"/>
  <c r="I117" i="10" s="1"/>
  <c r="J115" i="6"/>
  <c r="H115" i="10" s="1"/>
  <c r="I117" i="6"/>
  <c r="G117" i="10" s="1"/>
  <c r="H115" i="6"/>
  <c r="F115" i="10" s="1"/>
  <c r="AK144" i="6"/>
  <c r="AI144" i="10" s="1"/>
  <c r="W130" i="6"/>
  <c r="U130" i="10" s="1"/>
  <c r="M121" i="6"/>
  <c r="K121" i="10" s="1"/>
  <c r="R124" i="6"/>
  <c r="P124" i="10" s="1"/>
  <c r="U129" i="6"/>
  <c r="S129" i="10" s="1"/>
  <c r="L120" i="6"/>
  <c r="J120" i="10" s="1"/>
  <c r="K118" i="6"/>
  <c r="I118" i="10" s="1"/>
  <c r="J116" i="6"/>
  <c r="H116" i="10" s="1"/>
  <c r="I114" i="6"/>
  <c r="G114" i="10" s="1"/>
  <c r="H116" i="6"/>
  <c r="F116" i="10" s="1"/>
  <c r="AF134" i="6"/>
  <c r="AD134" i="10" s="1"/>
  <c r="AG134" i="6"/>
  <c r="AE134" i="10" s="1"/>
  <c r="AF135" i="6"/>
  <c r="AD135" i="10" s="1"/>
  <c r="AG135" i="6"/>
  <c r="AE135" i="10" s="1"/>
  <c r="AH136" i="6"/>
  <c r="AF136" i="10" s="1"/>
  <c r="AG137" i="6"/>
  <c r="AE137" i="10" s="1"/>
  <c r="AJ138" i="6"/>
  <c r="AH138" i="10" s="1"/>
  <c r="AI139" i="6"/>
  <c r="AG139" i="10" s="1"/>
  <c r="AL140" i="6"/>
  <c r="AJ140" i="10" s="1"/>
  <c r="AK141" i="6"/>
  <c r="AI141" i="10" s="1"/>
  <c r="AN142" i="6"/>
  <c r="AL142" i="10" s="1"/>
  <c r="AM143" i="6"/>
  <c r="AK143" i="10" s="1"/>
  <c r="AP144" i="6"/>
  <c r="AN144" i="10" s="1"/>
  <c r="AO145" i="6"/>
  <c r="AM145" i="10" s="1"/>
  <c r="AR146" i="6"/>
  <c r="AP146" i="10" s="1"/>
  <c r="AQ147" i="6"/>
  <c r="AO147" i="10" s="1"/>
  <c r="V123" i="6"/>
  <c r="T123" i="10" s="1"/>
  <c r="V125" i="6"/>
  <c r="T125" i="10" s="1"/>
  <c r="X126" i="6"/>
  <c r="V126" i="10" s="1"/>
  <c r="Z127" i="6"/>
  <c r="X127" i="10" s="1"/>
  <c r="X128" i="6"/>
  <c r="V128" i="10" s="1"/>
  <c r="Z129" i="6"/>
  <c r="X129" i="10" s="1"/>
  <c r="AB130" i="6"/>
  <c r="Z130" i="10" s="1"/>
  <c r="AD131" i="6"/>
  <c r="AB131" i="10" s="1"/>
  <c r="AB132" i="6"/>
  <c r="Z132" i="10" s="1"/>
  <c r="AH135" i="6"/>
  <c r="AF135" i="10" s="1"/>
  <c r="AI136" i="6"/>
  <c r="AG136" i="10" s="1"/>
  <c r="AH137" i="6"/>
  <c r="AF137" i="10" s="1"/>
  <c r="AK138" i="6"/>
  <c r="AI138" i="10" s="1"/>
  <c r="AJ139" i="6"/>
  <c r="AH139" i="10" s="1"/>
  <c r="AM140" i="6"/>
  <c r="AK140" i="10" s="1"/>
  <c r="AL141" i="6"/>
  <c r="AJ141" i="10" s="1"/>
  <c r="AO142" i="6"/>
  <c r="AM142" i="10" s="1"/>
  <c r="AN143" i="6"/>
  <c r="AL143" i="10" s="1"/>
  <c r="AQ144" i="6"/>
  <c r="AO144" i="10" s="1"/>
  <c r="AP145" i="6"/>
  <c r="AN145" i="10" s="1"/>
  <c r="AR147" i="6"/>
  <c r="AP147" i="10" s="1"/>
  <c r="W125" i="6"/>
  <c r="U125" i="10" s="1"/>
  <c r="Y126" i="6"/>
  <c r="W126" i="10" s="1"/>
  <c r="W127" i="6"/>
  <c r="U127" i="10" s="1"/>
  <c r="Y128" i="6"/>
  <c r="W128" i="10" s="1"/>
  <c r="AA129" i="6"/>
  <c r="Y129" i="10" s="1"/>
  <c r="AC130" i="6"/>
  <c r="AA130" i="10" s="1"/>
  <c r="AA131" i="6"/>
  <c r="Y131" i="10" s="1"/>
  <c r="AC132" i="6"/>
  <c r="AA132" i="10" s="1"/>
  <c r="AF133" i="6"/>
  <c r="AD133" i="10" s="1"/>
  <c r="AF136" i="6"/>
  <c r="AD136" i="10" s="1"/>
  <c r="AI137" i="6"/>
  <c r="AG137" i="10" s="1"/>
  <c r="AH138" i="6"/>
  <c r="AF138" i="10" s="1"/>
  <c r="AK139" i="6"/>
  <c r="AI139" i="10" s="1"/>
  <c r="AJ140" i="6"/>
  <c r="AH140" i="10" s="1"/>
  <c r="AM141" i="6"/>
  <c r="AK141" i="10" s="1"/>
  <c r="AL142" i="6"/>
  <c r="AJ142" i="10" s="1"/>
  <c r="AO143" i="6"/>
  <c r="AM143" i="10" s="1"/>
  <c r="AN144" i="6"/>
  <c r="AL144" i="10" s="1"/>
  <c r="AQ145" i="6"/>
  <c r="AO145" i="10" s="1"/>
  <c r="AP146" i="6"/>
  <c r="AN146" i="10" s="1"/>
  <c r="V124" i="6"/>
  <c r="T124" i="10" s="1"/>
  <c r="X125" i="6"/>
  <c r="V125" i="10" s="1"/>
  <c r="V126" i="6"/>
  <c r="T126" i="10" s="1"/>
  <c r="X127" i="6"/>
  <c r="V127" i="10" s="1"/>
  <c r="Z128" i="6"/>
  <c r="X128" i="10" s="1"/>
  <c r="AB129" i="6"/>
  <c r="Z129" i="10" s="1"/>
  <c r="Z130" i="6"/>
  <c r="X130" i="10" s="1"/>
  <c r="AB131" i="6"/>
  <c r="Z131" i="10" s="1"/>
  <c r="AD132" i="6"/>
  <c r="AB132" i="10" s="1"/>
  <c r="AG136" i="6"/>
  <c r="AE136" i="10" s="1"/>
  <c r="AJ137" i="6"/>
  <c r="AH137" i="10" s="1"/>
  <c r="AO144" i="6"/>
  <c r="AM144" i="10" s="1"/>
  <c r="AR145" i="6"/>
  <c r="AP145" i="10" s="1"/>
  <c r="W124" i="6"/>
  <c r="U124" i="10" s="1"/>
  <c r="Y127" i="6"/>
  <c r="W127" i="10" s="1"/>
  <c r="AA130" i="6"/>
  <c r="Y130" i="10" s="1"/>
  <c r="AD134" i="6"/>
  <c r="AB134" i="10" s="1"/>
  <c r="M114" i="6"/>
  <c r="K114" i="10" s="1"/>
  <c r="O116" i="6"/>
  <c r="M116" i="10" s="1"/>
  <c r="N117" i="6"/>
  <c r="L117" i="10" s="1"/>
  <c r="Q118" i="6"/>
  <c r="O118" i="10" s="1"/>
  <c r="P119" i="6"/>
  <c r="N119" i="10" s="1"/>
  <c r="S120" i="6"/>
  <c r="Q120" i="10" s="1"/>
  <c r="R121" i="6"/>
  <c r="P121" i="10" s="1"/>
  <c r="U122" i="6"/>
  <c r="S122" i="10" s="1"/>
  <c r="T123" i="6"/>
  <c r="R123" i="10" s="1"/>
  <c r="AM142" i="6"/>
  <c r="AK142" i="10" s="1"/>
  <c r="AP143" i="6"/>
  <c r="AN143" i="10" s="1"/>
  <c r="W126" i="6"/>
  <c r="U126" i="10" s="1"/>
  <c r="Y129" i="6"/>
  <c r="W129" i="10" s="1"/>
  <c r="AC133" i="6"/>
  <c r="AA133" i="10" s="1"/>
  <c r="AE134" i="6"/>
  <c r="AC134" i="10" s="1"/>
  <c r="M115" i="6"/>
  <c r="K115" i="10" s="1"/>
  <c r="O117" i="6"/>
  <c r="M117" i="10" s="1"/>
  <c r="N118" i="6"/>
  <c r="L118" i="10" s="1"/>
  <c r="Q119" i="6"/>
  <c r="O119" i="10" s="1"/>
  <c r="P120" i="6"/>
  <c r="N120" i="10" s="1"/>
  <c r="S121" i="6"/>
  <c r="Q121" i="10" s="1"/>
  <c r="R122" i="6"/>
  <c r="P122" i="10" s="1"/>
  <c r="U123" i="6"/>
  <c r="S123" i="10" s="1"/>
  <c r="T124" i="6"/>
  <c r="R124" i="10" s="1"/>
  <c r="AK140" i="6"/>
  <c r="AI140" i="10" s="1"/>
  <c r="AN141" i="6"/>
  <c r="AL141" i="10" s="1"/>
  <c r="AE132" i="6"/>
  <c r="AC132" i="10" s="1"/>
  <c r="AD133" i="6"/>
  <c r="AB133" i="10" s="1"/>
  <c r="N115" i="6"/>
  <c r="L115" i="10" s="1"/>
  <c r="M116" i="6"/>
  <c r="K116" i="10" s="1"/>
  <c r="P117" i="6"/>
  <c r="N117" i="10" s="1"/>
  <c r="O118" i="6"/>
  <c r="M118" i="10" s="1"/>
  <c r="R119" i="6"/>
  <c r="P119" i="10" s="1"/>
  <c r="Q120" i="6"/>
  <c r="O120" i="10" s="1"/>
  <c r="T121" i="6"/>
  <c r="R121" i="10" s="1"/>
  <c r="S122" i="6"/>
  <c r="Q122" i="10" s="1"/>
  <c r="U124" i="6"/>
  <c r="S124" i="10" s="1"/>
  <c r="AQ146" i="6"/>
  <c r="AO146" i="10" s="1"/>
  <c r="P118" i="6"/>
  <c r="N118" i="10" s="1"/>
  <c r="S123" i="6"/>
  <c r="Q123" i="10" s="1"/>
  <c r="L114" i="6"/>
  <c r="J114" i="10" s="1"/>
  <c r="K112" i="6"/>
  <c r="I112" i="10" s="1"/>
  <c r="J114" i="6"/>
  <c r="H114" i="10" s="1"/>
  <c r="I112" i="6"/>
  <c r="G112" i="10" s="1"/>
  <c r="H110" i="6"/>
  <c r="F110" i="10" s="1"/>
  <c r="AI138" i="6"/>
  <c r="AG138" i="10" s="1"/>
  <c r="AA128" i="6"/>
  <c r="Y128" i="10" s="1"/>
  <c r="AE133" i="6"/>
  <c r="AC133" i="10" s="1"/>
  <c r="M117" i="6"/>
  <c r="K117" i="10" s="1"/>
  <c r="R120" i="6"/>
  <c r="P120" i="10" s="1"/>
  <c r="U125" i="6"/>
  <c r="S125" i="10" s="1"/>
  <c r="L115" i="6"/>
  <c r="J115" i="10" s="1"/>
  <c r="K113" i="6"/>
  <c r="I113" i="10" s="1"/>
  <c r="J111" i="6"/>
  <c r="H111" i="10" s="1"/>
  <c r="I113" i="6"/>
  <c r="G113" i="10" s="1"/>
  <c r="H111" i="6"/>
  <c r="F111" i="10" s="1"/>
  <c r="AL139" i="6"/>
  <c r="AJ139" i="10" s="1"/>
  <c r="AE135" i="6"/>
  <c r="AC135" i="10" s="1"/>
  <c r="O119" i="6"/>
  <c r="M119" i="10" s="1"/>
  <c r="T122" i="6"/>
  <c r="R122" i="10" s="1"/>
  <c r="L116" i="6"/>
  <c r="J116" i="10" s="1"/>
  <c r="K114" i="6"/>
  <c r="I114" i="10" s="1"/>
  <c r="J112" i="6"/>
  <c r="H112" i="10" s="1"/>
  <c r="I110" i="6"/>
  <c r="G110" i="10" s="1"/>
  <c r="H112" i="6"/>
  <c r="F112" i="10" s="1"/>
  <c r="AF130" i="6"/>
  <c r="AD130" i="10" s="1"/>
  <c r="AH132" i="6"/>
  <c r="AF132" i="10" s="1"/>
  <c r="AG133" i="6"/>
  <c r="AE133" i="10" s="1"/>
  <c r="AJ134" i="6"/>
  <c r="AH134" i="10" s="1"/>
  <c r="AI135" i="6"/>
  <c r="AG135" i="10" s="1"/>
  <c r="AG130" i="6"/>
  <c r="AE130" i="10" s="1"/>
  <c r="AF131" i="6"/>
  <c r="AD131" i="10" s="1"/>
  <c r="AI132" i="6"/>
  <c r="AG132" i="10" s="1"/>
  <c r="AH133" i="6"/>
  <c r="AF133" i="10" s="1"/>
  <c r="AK134" i="6"/>
  <c r="AI134" i="10" s="1"/>
  <c r="AJ135" i="6"/>
  <c r="AH135" i="10" s="1"/>
  <c r="AG131" i="6"/>
  <c r="AE131" i="10" s="1"/>
  <c r="AF132" i="6"/>
  <c r="AD132" i="10" s="1"/>
  <c r="AI133" i="6"/>
  <c r="AG133" i="10" s="1"/>
  <c r="AH134" i="6"/>
  <c r="AF134" i="10" s="1"/>
  <c r="AK135" i="6"/>
  <c r="AI135" i="10" s="1"/>
  <c r="AH131" i="6"/>
  <c r="AF131" i="10" s="1"/>
  <c r="AL136" i="6"/>
  <c r="AJ136" i="10" s="1"/>
  <c r="AK137" i="6"/>
  <c r="AI137" i="10" s="1"/>
  <c r="AN138" i="6"/>
  <c r="AL138" i="10" s="1"/>
  <c r="AM139" i="6"/>
  <c r="AK139" i="10" s="1"/>
  <c r="AP140" i="6"/>
  <c r="AN140" i="10" s="1"/>
  <c r="AO141" i="6"/>
  <c r="AM141" i="10" s="1"/>
  <c r="AR142" i="6"/>
  <c r="AP142" i="10" s="1"/>
  <c r="AQ143" i="6"/>
  <c r="AO143" i="10" s="1"/>
  <c r="V119" i="6"/>
  <c r="T119" i="10" s="1"/>
  <c r="V121" i="6"/>
  <c r="T121" i="10" s="1"/>
  <c r="X122" i="6"/>
  <c r="V122" i="10" s="1"/>
  <c r="Z123" i="6"/>
  <c r="X123" i="10" s="1"/>
  <c r="X124" i="6"/>
  <c r="V124" i="10" s="1"/>
  <c r="Z125" i="6"/>
  <c r="X125" i="10" s="1"/>
  <c r="AB126" i="6"/>
  <c r="Z126" i="10" s="1"/>
  <c r="AD127" i="6"/>
  <c r="AB127" i="10" s="1"/>
  <c r="AB128" i="6"/>
  <c r="Z128" i="10" s="1"/>
  <c r="AD129" i="6"/>
  <c r="AB129" i="10" s="1"/>
  <c r="AF129" i="6"/>
  <c r="AD129" i="10" s="1"/>
  <c r="AM136" i="6"/>
  <c r="AK136" i="10" s="1"/>
  <c r="AL137" i="6"/>
  <c r="AJ137" i="10" s="1"/>
  <c r="AO138" i="6"/>
  <c r="AM138" i="10" s="1"/>
  <c r="AN139" i="6"/>
  <c r="AL139" i="10" s="1"/>
  <c r="AQ140" i="6"/>
  <c r="AO140" i="10" s="1"/>
  <c r="AP141" i="6"/>
  <c r="AN141" i="10" s="1"/>
  <c r="AR143" i="6"/>
  <c r="AP143" i="10" s="1"/>
  <c r="W121" i="6"/>
  <c r="U121" i="10" s="1"/>
  <c r="Y122" i="6"/>
  <c r="W122" i="10" s="1"/>
  <c r="W123" i="6"/>
  <c r="U123" i="10" s="1"/>
  <c r="Y124" i="6"/>
  <c r="W124" i="10" s="1"/>
  <c r="AA125" i="6"/>
  <c r="Y125" i="10" s="1"/>
  <c r="AC126" i="6"/>
  <c r="AA126" i="10" s="1"/>
  <c r="AA127" i="6"/>
  <c r="Y127" i="10" s="1"/>
  <c r="AC128" i="6"/>
  <c r="AA128" i="10" s="1"/>
  <c r="AE129" i="6"/>
  <c r="AC129" i="10" s="1"/>
  <c r="AE131" i="6"/>
  <c r="AC131" i="10" s="1"/>
  <c r="AI134" i="6"/>
  <c r="AG134" i="10" s="1"/>
  <c r="AL135" i="6"/>
  <c r="AJ135" i="10" s="1"/>
  <c r="AJ136" i="6"/>
  <c r="AH136" i="10" s="1"/>
  <c r="AM137" i="6"/>
  <c r="AK137" i="10" s="1"/>
  <c r="AL138" i="6"/>
  <c r="AJ138" i="10" s="1"/>
  <c r="AO139" i="6"/>
  <c r="AM139" i="10" s="1"/>
  <c r="AN140" i="6"/>
  <c r="AL140" i="10" s="1"/>
  <c r="AQ141" i="6"/>
  <c r="AO141" i="10" s="1"/>
  <c r="AP142" i="6"/>
  <c r="AN142" i="10" s="1"/>
  <c r="AR144" i="6"/>
  <c r="AP144" i="10" s="1"/>
  <c r="V120" i="6"/>
  <c r="T120" i="10" s="1"/>
  <c r="X121" i="6"/>
  <c r="V121" i="10" s="1"/>
  <c r="V122" i="6"/>
  <c r="T122" i="10" s="1"/>
  <c r="X123" i="6"/>
  <c r="V123" i="10" s="1"/>
  <c r="Z124" i="6"/>
  <c r="X124" i="10" s="1"/>
  <c r="AB125" i="6"/>
  <c r="Z125" i="10" s="1"/>
  <c r="Z126" i="6"/>
  <c r="X126" i="10" s="1"/>
  <c r="AB127" i="6"/>
  <c r="Z127" i="10" s="1"/>
  <c r="AD128" i="6"/>
  <c r="AB128" i="10" s="1"/>
  <c r="AD130" i="6"/>
  <c r="AB130" i="10" s="1"/>
  <c r="AG132" i="6"/>
  <c r="AE132" i="10" s="1"/>
  <c r="AM138" i="6"/>
  <c r="AK138" i="10" s="1"/>
  <c r="AP139" i="6"/>
  <c r="AN139" i="10" s="1"/>
  <c r="AE128" i="6"/>
  <c r="AC128" i="10" s="1"/>
  <c r="M110" i="6"/>
  <c r="K110" i="10" s="1"/>
  <c r="O112" i="6"/>
  <c r="M112" i="10" s="1"/>
  <c r="N113" i="6"/>
  <c r="L113" i="10" s="1"/>
  <c r="Q114" i="6"/>
  <c r="O114" i="10" s="1"/>
  <c r="P115" i="6"/>
  <c r="N115" i="10" s="1"/>
  <c r="S116" i="6"/>
  <c r="Q116" i="10" s="1"/>
  <c r="R117" i="6"/>
  <c r="P117" i="10" s="1"/>
  <c r="U118" i="6"/>
  <c r="S118" i="10" s="1"/>
  <c r="T119" i="6"/>
  <c r="R119" i="10" s="1"/>
  <c r="AJ133" i="6"/>
  <c r="AH133" i="10" s="1"/>
  <c r="AK136" i="6"/>
  <c r="AI136" i="10" s="1"/>
  <c r="AN137" i="6"/>
  <c r="AL137" i="10" s="1"/>
  <c r="AA124" i="6"/>
  <c r="Y124" i="10" s="1"/>
  <c r="AC127" i="6"/>
  <c r="AA127" i="10" s="1"/>
  <c r="AE130" i="6"/>
  <c r="AC130" i="10" s="1"/>
  <c r="M111" i="6"/>
  <c r="K111" i="10" s="1"/>
  <c r="O113" i="6"/>
  <c r="M113" i="10" s="1"/>
  <c r="N114" i="6"/>
  <c r="L114" i="10" s="1"/>
  <c r="Q115" i="6"/>
  <c r="O115" i="10" s="1"/>
  <c r="P116" i="6"/>
  <c r="N116" i="10" s="1"/>
  <c r="S117" i="6"/>
  <c r="Q117" i="10" s="1"/>
  <c r="R118" i="6"/>
  <c r="P118" i="10" s="1"/>
  <c r="U119" i="6"/>
  <c r="S119" i="10" s="1"/>
  <c r="T120" i="6"/>
  <c r="R120" i="10" s="1"/>
  <c r="AQ142" i="6"/>
  <c r="AO142" i="10" s="1"/>
  <c r="W120" i="6"/>
  <c r="U120" i="10" s="1"/>
  <c r="Y123" i="6"/>
  <c r="W123" i="10" s="1"/>
  <c r="AA126" i="6"/>
  <c r="Y126" i="10" s="1"/>
  <c r="AC129" i="6"/>
  <c r="AA129" i="10" s="1"/>
  <c r="N111" i="6"/>
  <c r="L111" i="10" s="1"/>
  <c r="M112" i="6"/>
  <c r="K112" i="10" s="1"/>
  <c r="P113" i="6"/>
  <c r="N113" i="10" s="1"/>
  <c r="O114" i="6"/>
  <c r="M114" i="10" s="1"/>
  <c r="R115" i="6"/>
  <c r="P115" i="10" s="1"/>
  <c r="Q116" i="6"/>
  <c r="O116" i="10" s="1"/>
  <c r="T117" i="6"/>
  <c r="R117" i="10" s="1"/>
  <c r="S118" i="6"/>
  <c r="Q118" i="10" s="1"/>
  <c r="U120" i="6"/>
  <c r="S120" i="10" s="1"/>
  <c r="AR141" i="6"/>
  <c r="AP141" i="10" s="1"/>
  <c r="M113" i="6"/>
  <c r="K113" i="10" s="1"/>
  <c r="R116" i="6"/>
  <c r="P116" i="10" s="1"/>
  <c r="U121" i="6"/>
  <c r="S121" i="10" s="1"/>
  <c r="L110" i="6"/>
  <c r="J110" i="10" s="1"/>
  <c r="K108" i="6"/>
  <c r="I108" i="10" s="1"/>
  <c r="J110" i="6"/>
  <c r="H110" i="10" s="1"/>
  <c r="I108" i="6"/>
  <c r="G108" i="10" s="1"/>
  <c r="H106" i="6"/>
  <c r="F106" i="10" s="1"/>
  <c r="W122" i="6"/>
  <c r="U122" i="10" s="1"/>
  <c r="O115" i="6"/>
  <c r="M115" i="10" s="1"/>
  <c r="T118" i="6"/>
  <c r="R118" i="10" s="1"/>
  <c r="L111" i="6"/>
  <c r="J111" i="10" s="1"/>
  <c r="K109" i="6"/>
  <c r="I109" i="10" s="1"/>
  <c r="J107" i="6"/>
  <c r="H107" i="10" s="1"/>
  <c r="I109" i="6"/>
  <c r="G109" i="10" s="1"/>
  <c r="H107" i="6"/>
  <c r="F107" i="10" s="1"/>
  <c r="N112" i="6"/>
  <c r="L112" i="10" s="1"/>
  <c r="Q117" i="6"/>
  <c r="O117" i="10" s="1"/>
  <c r="L112" i="6"/>
  <c r="J112" i="10" s="1"/>
  <c r="K110" i="6"/>
  <c r="I110" i="10" s="1"/>
  <c r="J108" i="6"/>
  <c r="H108" i="10" s="1"/>
  <c r="I106" i="6"/>
  <c r="G106" i="10" s="1"/>
  <c r="H108" i="6"/>
  <c r="F108" i="10" s="1"/>
  <c r="AF126" i="6"/>
  <c r="AD126" i="10" s="1"/>
  <c r="AH128" i="6"/>
  <c r="AF128" i="10" s="1"/>
  <c r="AG129" i="6"/>
  <c r="AE129" i="10" s="1"/>
  <c r="AJ130" i="6"/>
  <c r="AH130" i="10" s="1"/>
  <c r="AI131" i="6"/>
  <c r="AG131" i="10" s="1"/>
  <c r="AL132" i="6"/>
  <c r="AJ132" i="10" s="1"/>
  <c r="AK133" i="6"/>
  <c r="AI133" i="10" s="1"/>
  <c r="AN134" i="6"/>
  <c r="AL134" i="10" s="1"/>
  <c r="AM135" i="6"/>
  <c r="AK135" i="10" s="1"/>
  <c r="AG126" i="6"/>
  <c r="AE126" i="10" s="1"/>
  <c r="AF127" i="6"/>
  <c r="AD127" i="10" s="1"/>
  <c r="AI128" i="6"/>
  <c r="AG128" i="10" s="1"/>
  <c r="AH129" i="6"/>
  <c r="AF129" i="10" s="1"/>
  <c r="AK130" i="6"/>
  <c r="AI130" i="10" s="1"/>
  <c r="AJ131" i="6"/>
  <c r="AH131" i="10" s="1"/>
  <c r="AM132" i="6"/>
  <c r="AK132" i="10" s="1"/>
  <c r="AL133" i="6"/>
  <c r="AJ133" i="10" s="1"/>
  <c r="AO134" i="6"/>
  <c r="AM134" i="10" s="1"/>
  <c r="AN135" i="6"/>
  <c r="AL135" i="10" s="1"/>
  <c r="AG127" i="6"/>
  <c r="AE127" i="10" s="1"/>
  <c r="AF128" i="6"/>
  <c r="AD128" i="10" s="1"/>
  <c r="AI129" i="6"/>
  <c r="AG129" i="10" s="1"/>
  <c r="AH130" i="6"/>
  <c r="AF130" i="10" s="1"/>
  <c r="AK131" i="6"/>
  <c r="AI131" i="10" s="1"/>
  <c r="AJ132" i="6"/>
  <c r="AH132" i="10" s="1"/>
  <c r="AM133" i="6"/>
  <c r="AK133" i="10" s="1"/>
  <c r="AL134" i="6"/>
  <c r="AJ134" i="10" s="1"/>
  <c r="AO135" i="6"/>
  <c r="AM135" i="10" s="1"/>
  <c r="AF125" i="6"/>
  <c r="AD125" i="10" s="1"/>
  <c r="AK132" i="6"/>
  <c r="AI132" i="10" s="1"/>
  <c r="AN133" i="6"/>
  <c r="AL133" i="10" s="1"/>
  <c r="AP136" i="6"/>
  <c r="AN136" i="10" s="1"/>
  <c r="AO137" i="6"/>
  <c r="AM137" i="10" s="1"/>
  <c r="AR138" i="6"/>
  <c r="AP138" i="10" s="1"/>
  <c r="AQ139" i="6"/>
  <c r="AO139" i="10" s="1"/>
  <c r="V115" i="6"/>
  <c r="T115" i="10" s="1"/>
  <c r="V117" i="6"/>
  <c r="T117" i="10" s="1"/>
  <c r="X118" i="6"/>
  <c r="V118" i="10" s="1"/>
  <c r="Z119" i="6"/>
  <c r="X119" i="10" s="1"/>
  <c r="X120" i="6"/>
  <c r="V120" i="10" s="1"/>
  <c r="Z121" i="6"/>
  <c r="X121" i="10" s="1"/>
  <c r="AB122" i="6"/>
  <c r="Z122" i="10" s="1"/>
  <c r="AD123" i="6"/>
  <c r="AB123" i="10" s="1"/>
  <c r="AB124" i="6"/>
  <c r="Z124" i="10" s="1"/>
  <c r="AD125" i="6"/>
  <c r="AB125" i="10" s="1"/>
  <c r="AI130" i="6"/>
  <c r="AG130" i="10" s="1"/>
  <c r="AL131" i="6"/>
  <c r="AJ131" i="10" s="1"/>
  <c r="AQ136" i="6"/>
  <c r="AO136" i="10" s="1"/>
  <c r="AP137" i="6"/>
  <c r="AN137" i="10" s="1"/>
  <c r="AR139" i="6"/>
  <c r="AP139" i="10" s="1"/>
  <c r="W117" i="6"/>
  <c r="U117" i="10" s="1"/>
  <c r="Y118" i="6"/>
  <c r="W118" i="10" s="1"/>
  <c r="W119" i="6"/>
  <c r="U119" i="10" s="1"/>
  <c r="Y120" i="6"/>
  <c r="W120" i="10" s="1"/>
  <c r="AA121" i="6"/>
  <c r="Y121" i="10" s="1"/>
  <c r="AC122" i="6"/>
  <c r="AA122" i="10" s="1"/>
  <c r="AA123" i="6"/>
  <c r="Y123" i="10" s="1"/>
  <c r="AC124" i="6"/>
  <c r="AA124" i="10" s="1"/>
  <c r="AE125" i="6"/>
  <c r="AC125" i="10" s="1"/>
  <c r="AE127" i="6"/>
  <c r="AC127" i="10" s="1"/>
  <c r="AG128" i="6"/>
  <c r="AE128" i="10" s="1"/>
  <c r="AJ129" i="6"/>
  <c r="AH129" i="10" s="1"/>
  <c r="AN136" i="6"/>
  <c r="AL136" i="10" s="1"/>
  <c r="AQ137" i="6"/>
  <c r="AO137" i="10" s="1"/>
  <c r="AP138" i="6"/>
  <c r="AN138" i="10" s="1"/>
  <c r="AR140" i="6"/>
  <c r="AP140" i="10" s="1"/>
  <c r="V116" i="6"/>
  <c r="T116" i="10" s="1"/>
  <c r="X117" i="6"/>
  <c r="V117" i="10" s="1"/>
  <c r="V118" i="6"/>
  <c r="T118" i="10" s="1"/>
  <c r="X119" i="6"/>
  <c r="V119" i="10" s="1"/>
  <c r="Z120" i="6"/>
  <c r="X120" i="10" s="1"/>
  <c r="AB121" i="6"/>
  <c r="Z121" i="10" s="1"/>
  <c r="Z122" i="6"/>
  <c r="X122" i="10" s="1"/>
  <c r="AB123" i="6"/>
  <c r="Z123" i="10" s="1"/>
  <c r="AD124" i="6"/>
  <c r="AB124" i="10" s="1"/>
  <c r="AD126" i="6"/>
  <c r="AB126" i="10" s="1"/>
  <c r="AH127" i="6"/>
  <c r="AF127" i="10" s="1"/>
  <c r="W116" i="6"/>
  <c r="U116" i="10" s="1"/>
  <c r="Y119" i="6"/>
  <c r="W119" i="10" s="1"/>
  <c r="AA122" i="6"/>
  <c r="Y122" i="10" s="1"/>
  <c r="AC125" i="6"/>
  <c r="AA125" i="10" s="1"/>
  <c r="M106" i="6"/>
  <c r="K106" i="10" s="1"/>
  <c r="O108" i="6"/>
  <c r="M108" i="10" s="1"/>
  <c r="N109" i="6"/>
  <c r="L109" i="10" s="1"/>
  <c r="Q110" i="6"/>
  <c r="O110" i="10" s="1"/>
  <c r="P111" i="6"/>
  <c r="N111" i="10" s="1"/>
  <c r="S112" i="6"/>
  <c r="Q112" i="10" s="1"/>
  <c r="R113" i="6"/>
  <c r="P113" i="10" s="1"/>
  <c r="U114" i="6"/>
  <c r="S114" i="10" s="1"/>
  <c r="T115" i="6"/>
  <c r="R115" i="10" s="1"/>
  <c r="AQ138" i="6"/>
  <c r="AO138" i="10" s="1"/>
  <c r="W118" i="6"/>
  <c r="U118" i="10" s="1"/>
  <c r="Y121" i="6"/>
  <c r="W121" i="10" s="1"/>
  <c r="M107" i="6"/>
  <c r="K107" i="10" s="1"/>
  <c r="O109" i="6"/>
  <c r="M109" i="10" s="1"/>
  <c r="N110" i="6"/>
  <c r="L110" i="10" s="1"/>
  <c r="Q111" i="6"/>
  <c r="O111" i="10" s="1"/>
  <c r="P112" i="6"/>
  <c r="N112" i="10" s="1"/>
  <c r="S113" i="6"/>
  <c r="Q113" i="10" s="1"/>
  <c r="R114" i="6"/>
  <c r="P114" i="10" s="1"/>
  <c r="U115" i="6"/>
  <c r="S115" i="10" s="1"/>
  <c r="T116" i="6"/>
  <c r="R116" i="10" s="1"/>
  <c r="AM134" i="6"/>
  <c r="AK134" i="10" s="1"/>
  <c r="AO136" i="6"/>
  <c r="AM136" i="10" s="1"/>
  <c r="AR137" i="6"/>
  <c r="AP137" i="10" s="1"/>
  <c r="AE124" i="6"/>
  <c r="AC124" i="10" s="1"/>
  <c r="N107" i="6"/>
  <c r="L107" i="10" s="1"/>
  <c r="M108" i="6"/>
  <c r="K108" i="10" s="1"/>
  <c r="P109" i="6"/>
  <c r="N109" i="10" s="1"/>
  <c r="O110" i="6"/>
  <c r="M110" i="10" s="1"/>
  <c r="R111" i="6"/>
  <c r="P111" i="10" s="1"/>
  <c r="Q112" i="6"/>
  <c r="O112" i="10" s="1"/>
  <c r="T113" i="6"/>
  <c r="R113" i="10" s="1"/>
  <c r="S114" i="6"/>
  <c r="Q114" i="10" s="1"/>
  <c r="U116" i="6"/>
  <c r="S116" i="10" s="1"/>
  <c r="AA120" i="6"/>
  <c r="Y120" i="10" s="1"/>
  <c r="AE126" i="6"/>
  <c r="AC126" i="10" s="1"/>
  <c r="O111" i="6"/>
  <c r="M111" i="10" s="1"/>
  <c r="T114" i="6"/>
  <c r="R114" i="10" s="1"/>
  <c r="L106" i="6"/>
  <c r="J106" i="10" s="1"/>
  <c r="K104" i="6"/>
  <c r="I104" i="10" s="1"/>
  <c r="J106" i="6"/>
  <c r="H106" i="10" s="1"/>
  <c r="I104" i="6"/>
  <c r="G104" i="10" s="1"/>
  <c r="H102" i="6"/>
  <c r="F102" i="10" s="1"/>
  <c r="N108" i="6"/>
  <c r="L108" i="10" s="1"/>
  <c r="Q113" i="6"/>
  <c r="O113" i="10" s="1"/>
  <c r="L107" i="6"/>
  <c r="J107" i="10" s="1"/>
  <c r="K105" i="6"/>
  <c r="I105" i="10" s="1"/>
  <c r="J103" i="6"/>
  <c r="H103" i="10" s="1"/>
  <c r="I105" i="6"/>
  <c r="G105" i="10" s="1"/>
  <c r="H103" i="6"/>
  <c r="F103" i="10" s="1"/>
  <c r="AC123" i="6"/>
  <c r="AA123" i="10" s="1"/>
  <c r="P110" i="6"/>
  <c r="N110" i="10" s="1"/>
  <c r="S115" i="6"/>
  <c r="Q115" i="10" s="1"/>
  <c r="L108" i="6"/>
  <c r="J108" i="10" s="1"/>
  <c r="K106" i="6"/>
  <c r="I106" i="10" s="1"/>
  <c r="J104" i="6"/>
  <c r="H104" i="10" s="1"/>
  <c r="I102" i="6"/>
  <c r="G102" i="10" s="1"/>
  <c r="H104" i="6"/>
  <c r="F104" i="10" s="1"/>
  <c r="AF122" i="6"/>
  <c r="AD122" i="10" s="1"/>
  <c r="AH124" i="6"/>
  <c r="AF124" i="10" s="1"/>
  <c r="AG125" i="6"/>
  <c r="AE125" i="10" s="1"/>
  <c r="AJ126" i="6"/>
  <c r="AH126" i="10" s="1"/>
  <c r="AI127" i="6"/>
  <c r="AG127" i="10" s="1"/>
  <c r="AL128" i="6"/>
  <c r="AJ128" i="10" s="1"/>
  <c r="AK129" i="6"/>
  <c r="AI129" i="10" s="1"/>
  <c r="AN130" i="6"/>
  <c r="AL130" i="10" s="1"/>
  <c r="AM131" i="6"/>
  <c r="AK131" i="10" s="1"/>
  <c r="AP132" i="6"/>
  <c r="AN132" i="10" s="1"/>
  <c r="AO133" i="6"/>
  <c r="AM133" i="10" s="1"/>
  <c r="AR134" i="6"/>
  <c r="AP134" i="10" s="1"/>
  <c r="AG122" i="6"/>
  <c r="AE122" i="10" s="1"/>
  <c r="AF123" i="6"/>
  <c r="AD123" i="10" s="1"/>
  <c r="AI124" i="6"/>
  <c r="AG124" i="10" s="1"/>
  <c r="AH125" i="6"/>
  <c r="AF125" i="10" s="1"/>
  <c r="AK126" i="6"/>
  <c r="AI126" i="10" s="1"/>
  <c r="AJ127" i="6"/>
  <c r="AH127" i="10" s="1"/>
  <c r="AM128" i="6"/>
  <c r="AK128" i="10" s="1"/>
  <c r="AL129" i="6"/>
  <c r="AJ129" i="10" s="1"/>
  <c r="AO130" i="6"/>
  <c r="AM130" i="10" s="1"/>
  <c r="AN131" i="6"/>
  <c r="AL131" i="10" s="1"/>
  <c r="AQ132" i="6"/>
  <c r="AO132" i="10" s="1"/>
  <c r="AP133" i="6"/>
  <c r="AN133" i="10" s="1"/>
  <c r="AG123" i="6"/>
  <c r="AE123" i="10" s="1"/>
  <c r="AF124" i="6"/>
  <c r="AD124" i="10" s="1"/>
  <c r="AI125" i="6"/>
  <c r="AG125" i="10" s="1"/>
  <c r="AH126" i="6"/>
  <c r="AF126" i="10" s="1"/>
  <c r="AK127" i="6"/>
  <c r="AI127" i="10" s="1"/>
  <c r="AJ128" i="6"/>
  <c r="AH128" i="10" s="1"/>
  <c r="AM129" i="6"/>
  <c r="AK129" i="10" s="1"/>
  <c r="AL130" i="6"/>
  <c r="AJ130" i="10" s="1"/>
  <c r="AO131" i="6"/>
  <c r="AM131" i="10" s="1"/>
  <c r="AN132" i="6"/>
  <c r="AL132" i="10" s="1"/>
  <c r="AQ133" i="6"/>
  <c r="AO133" i="10" s="1"/>
  <c r="AP134" i="6"/>
  <c r="AN134" i="10" s="1"/>
  <c r="AI126" i="6"/>
  <c r="AG126" i="10" s="1"/>
  <c r="AL127" i="6"/>
  <c r="AJ127" i="10" s="1"/>
  <c r="AQ134" i="6"/>
  <c r="AO134" i="10" s="1"/>
  <c r="AQ135" i="6"/>
  <c r="AO135" i="10" s="1"/>
  <c r="V111" i="6"/>
  <c r="T111" i="10" s="1"/>
  <c r="V113" i="6"/>
  <c r="T113" i="10" s="1"/>
  <c r="X114" i="6"/>
  <c r="V114" i="10" s="1"/>
  <c r="Z115" i="6"/>
  <c r="X115" i="10" s="1"/>
  <c r="X116" i="6"/>
  <c r="V116" i="10" s="1"/>
  <c r="Z117" i="6"/>
  <c r="X117" i="10" s="1"/>
  <c r="AB118" i="6"/>
  <c r="Z118" i="10" s="1"/>
  <c r="AD119" i="6"/>
  <c r="AB119" i="10" s="1"/>
  <c r="AB120" i="6"/>
  <c r="Z120" i="10" s="1"/>
  <c r="AD121" i="6"/>
  <c r="AB121" i="10" s="1"/>
  <c r="AG124" i="6"/>
  <c r="AE124" i="10" s="1"/>
  <c r="AJ125" i="6"/>
  <c r="AH125" i="10" s="1"/>
  <c r="AO132" i="6"/>
  <c r="AM132" i="10" s="1"/>
  <c r="AR133" i="6"/>
  <c r="AP133" i="10" s="1"/>
  <c r="AR135" i="6"/>
  <c r="AP135" i="10" s="1"/>
  <c r="W113" i="6"/>
  <c r="U113" i="10" s="1"/>
  <c r="Y114" i="6"/>
  <c r="W114" i="10" s="1"/>
  <c r="W115" i="6"/>
  <c r="U115" i="10" s="1"/>
  <c r="Y116" i="6"/>
  <c r="W116" i="10" s="1"/>
  <c r="AA117" i="6"/>
  <c r="Y117" i="10" s="1"/>
  <c r="AC118" i="6"/>
  <c r="AA118" i="10" s="1"/>
  <c r="AA119" i="6"/>
  <c r="Y119" i="10" s="1"/>
  <c r="AC120" i="6"/>
  <c r="AA120" i="10" s="1"/>
  <c r="AE121" i="6"/>
  <c r="AC121" i="10" s="1"/>
  <c r="AE123" i="6"/>
  <c r="AC123" i="10" s="1"/>
  <c r="AH123" i="6"/>
  <c r="AF123" i="10" s="1"/>
  <c r="AM130" i="6"/>
  <c r="AK130" i="10" s="1"/>
  <c r="AP131" i="6"/>
  <c r="AN131" i="10" s="1"/>
  <c r="AR136" i="6"/>
  <c r="AP136" i="10" s="1"/>
  <c r="V112" i="6"/>
  <c r="T112" i="10" s="1"/>
  <c r="X113" i="6"/>
  <c r="V113" i="10" s="1"/>
  <c r="V114" i="6"/>
  <c r="T114" i="10" s="1"/>
  <c r="X115" i="6"/>
  <c r="V115" i="10" s="1"/>
  <c r="Z116" i="6"/>
  <c r="X116" i="10" s="1"/>
  <c r="AB117" i="6"/>
  <c r="Z117" i="10" s="1"/>
  <c r="Z118" i="6"/>
  <c r="X118" i="10" s="1"/>
  <c r="AB119" i="6"/>
  <c r="Z119" i="10" s="1"/>
  <c r="AD120" i="6"/>
  <c r="AB120" i="10" s="1"/>
  <c r="AD122" i="6"/>
  <c r="AB122" i="10" s="1"/>
  <c r="AE120" i="6"/>
  <c r="AC120" i="10" s="1"/>
  <c r="M102" i="6"/>
  <c r="K102" i="10" s="1"/>
  <c r="O104" i="6"/>
  <c r="M104" i="10" s="1"/>
  <c r="N105" i="6"/>
  <c r="L105" i="10" s="1"/>
  <c r="Q106" i="6"/>
  <c r="O106" i="10" s="1"/>
  <c r="P107" i="6"/>
  <c r="N107" i="10" s="1"/>
  <c r="S108" i="6"/>
  <c r="Q108" i="10" s="1"/>
  <c r="R109" i="6"/>
  <c r="P109" i="10" s="1"/>
  <c r="U110" i="6"/>
  <c r="S110" i="10" s="1"/>
  <c r="T111" i="6"/>
  <c r="R111" i="10" s="1"/>
  <c r="AK128" i="6"/>
  <c r="AI128" i="10" s="1"/>
  <c r="AA116" i="6"/>
  <c r="Y116" i="10" s="1"/>
  <c r="AC119" i="6"/>
  <c r="AA119" i="10" s="1"/>
  <c r="AE122" i="6"/>
  <c r="AC122" i="10" s="1"/>
  <c r="M103" i="6"/>
  <c r="K103" i="10" s="1"/>
  <c r="O105" i="6"/>
  <c r="M105" i="10" s="1"/>
  <c r="N106" i="6"/>
  <c r="L106" i="10" s="1"/>
  <c r="Q107" i="6"/>
  <c r="O107" i="10" s="1"/>
  <c r="P108" i="6"/>
  <c r="N108" i="10" s="1"/>
  <c r="S109" i="6"/>
  <c r="Q109" i="10" s="1"/>
  <c r="R110" i="6"/>
  <c r="P110" i="10" s="1"/>
  <c r="U111" i="6"/>
  <c r="S111" i="10" s="1"/>
  <c r="T112" i="6"/>
  <c r="R112" i="10" s="1"/>
  <c r="AN129" i="6"/>
  <c r="AL129" i="10" s="1"/>
  <c r="W112" i="6"/>
  <c r="U112" i="10" s="1"/>
  <c r="Y115" i="6"/>
  <c r="W115" i="10" s="1"/>
  <c r="AA118" i="6"/>
  <c r="Y118" i="10" s="1"/>
  <c r="AC121" i="6"/>
  <c r="AA121" i="10" s="1"/>
  <c r="N103" i="6"/>
  <c r="L103" i="10" s="1"/>
  <c r="M104" i="6"/>
  <c r="K104" i="10" s="1"/>
  <c r="P105" i="6"/>
  <c r="N105" i="10" s="1"/>
  <c r="O106" i="6"/>
  <c r="M106" i="10" s="1"/>
  <c r="R107" i="6"/>
  <c r="P107" i="10" s="1"/>
  <c r="Q108" i="6"/>
  <c r="O108" i="10" s="1"/>
  <c r="T109" i="6"/>
  <c r="R109" i="10" s="1"/>
  <c r="S110" i="6"/>
  <c r="Q110" i="10" s="1"/>
  <c r="U112" i="6"/>
  <c r="S112" i="10" s="1"/>
  <c r="AF121" i="6"/>
  <c r="AD121" i="10" s="1"/>
  <c r="W114" i="6"/>
  <c r="U114" i="10" s="1"/>
  <c r="N104" i="6"/>
  <c r="L104" i="10" s="1"/>
  <c r="Q109" i="6"/>
  <c r="O109" i="10" s="1"/>
  <c r="L102" i="6"/>
  <c r="J102" i="10" s="1"/>
  <c r="K100" i="6"/>
  <c r="I100" i="10" s="1"/>
  <c r="J102" i="6"/>
  <c r="H102" i="10" s="1"/>
  <c r="I100" i="6"/>
  <c r="G100" i="10" s="1"/>
  <c r="H98" i="6"/>
  <c r="F98" i="10" s="1"/>
  <c r="P106" i="6"/>
  <c r="N106" i="10" s="1"/>
  <c r="S111" i="6"/>
  <c r="Q111" i="10" s="1"/>
  <c r="L103" i="6"/>
  <c r="J103" i="10" s="1"/>
  <c r="K101" i="6"/>
  <c r="I101" i="10" s="1"/>
  <c r="J99" i="6"/>
  <c r="H99" i="10" s="1"/>
  <c r="I101" i="6"/>
  <c r="G101" i="10" s="1"/>
  <c r="H99" i="6"/>
  <c r="F99" i="10" s="1"/>
  <c r="Y117" i="6"/>
  <c r="W117" i="10" s="1"/>
  <c r="M105" i="6"/>
  <c r="K105" i="10" s="1"/>
  <c r="R108" i="6"/>
  <c r="P108" i="10" s="1"/>
  <c r="U113" i="6"/>
  <c r="S113" i="10" s="1"/>
  <c r="L104" i="6"/>
  <c r="J104" i="10" s="1"/>
  <c r="K102" i="6"/>
  <c r="I102" i="10" s="1"/>
  <c r="J100" i="6"/>
  <c r="H100" i="10" s="1"/>
  <c r="I98" i="6"/>
  <c r="G98" i="10" s="1"/>
  <c r="H100" i="6"/>
  <c r="F100" i="10" s="1"/>
  <c r="AF118" i="6"/>
  <c r="AD118" i="10" s="1"/>
  <c r="AH120" i="6"/>
  <c r="AF120" i="10" s="1"/>
  <c r="AG121" i="6"/>
  <c r="AE121" i="10" s="1"/>
  <c r="AJ122" i="6"/>
  <c r="AH122" i="10" s="1"/>
  <c r="AI123" i="6"/>
  <c r="AG123" i="10" s="1"/>
  <c r="AL124" i="6"/>
  <c r="AJ124" i="10" s="1"/>
  <c r="AK125" i="6"/>
  <c r="AI125" i="10" s="1"/>
  <c r="AN126" i="6"/>
  <c r="AL126" i="10" s="1"/>
  <c r="AM127" i="6"/>
  <c r="AK127" i="10" s="1"/>
  <c r="AP128" i="6"/>
  <c r="AN128" i="10" s="1"/>
  <c r="AO129" i="6"/>
  <c r="AM129" i="10" s="1"/>
  <c r="AR130" i="6"/>
  <c r="AP130" i="10" s="1"/>
  <c r="AQ131" i="6"/>
  <c r="AO131" i="10" s="1"/>
  <c r="AG118" i="6"/>
  <c r="AE118" i="10" s="1"/>
  <c r="AF119" i="6"/>
  <c r="AD119" i="10" s="1"/>
  <c r="AI120" i="6"/>
  <c r="AG120" i="10" s="1"/>
  <c r="AH121" i="6"/>
  <c r="AF121" i="10" s="1"/>
  <c r="AK122" i="6"/>
  <c r="AI122" i="10" s="1"/>
  <c r="AJ123" i="6"/>
  <c r="AH123" i="10" s="1"/>
  <c r="AM124" i="6"/>
  <c r="AK124" i="10" s="1"/>
  <c r="AL125" i="6"/>
  <c r="AJ125" i="10" s="1"/>
  <c r="AO126" i="6"/>
  <c r="AM126" i="10" s="1"/>
  <c r="AN127" i="6"/>
  <c r="AL127" i="10" s="1"/>
  <c r="AQ128" i="6"/>
  <c r="AO128" i="10" s="1"/>
  <c r="AP129" i="6"/>
  <c r="AN129" i="10" s="1"/>
  <c r="AR131" i="6"/>
  <c r="AP131" i="10" s="1"/>
  <c r="AG119" i="6"/>
  <c r="AE119" i="10" s="1"/>
  <c r="AF120" i="6"/>
  <c r="AD120" i="10" s="1"/>
  <c r="AI121" i="6"/>
  <c r="AG121" i="10" s="1"/>
  <c r="AH122" i="6"/>
  <c r="AF122" i="10" s="1"/>
  <c r="AK123" i="6"/>
  <c r="AI123" i="10" s="1"/>
  <c r="AJ124" i="6"/>
  <c r="AH124" i="10" s="1"/>
  <c r="AM125" i="6"/>
  <c r="AK125" i="10" s="1"/>
  <c r="AL126" i="6"/>
  <c r="AJ126" i="10" s="1"/>
  <c r="AO127" i="6"/>
  <c r="AM127" i="10" s="1"/>
  <c r="AN128" i="6"/>
  <c r="AL128" i="10" s="1"/>
  <c r="AQ129" i="6"/>
  <c r="AO129" i="10" s="1"/>
  <c r="AP130" i="6"/>
  <c r="AN130" i="10" s="1"/>
  <c r="AR132" i="6"/>
  <c r="AP132" i="10" s="1"/>
  <c r="AG120" i="6"/>
  <c r="AE120" i="10" s="1"/>
  <c r="AJ121" i="6"/>
  <c r="AH121" i="10" s="1"/>
  <c r="AO128" i="6"/>
  <c r="AM128" i="10" s="1"/>
  <c r="AR129" i="6"/>
  <c r="AP129" i="10" s="1"/>
  <c r="V107" i="6"/>
  <c r="T107" i="10" s="1"/>
  <c r="V109" i="6"/>
  <c r="T109" i="10" s="1"/>
  <c r="X110" i="6"/>
  <c r="V110" i="10" s="1"/>
  <c r="Z111" i="6"/>
  <c r="X111" i="10" s="1"/>
  <c r="X112" i="6"/>
  <c r="V112" i="10" s="1"/>
  <c r="Z113" i="6"/>
  <c r="X113" i="10" s="1"/>
  <c r="AB114" i="6"/>
  <c r="Z114" i="10" s="1"/>
  <c r="AD115" i="6"/>
  <c r="AB115" i="10" s="1"/>
  <c r="AB116" i="6"/>
  <c r="Z116" i="10" s="1"/>
  <c r="AD117" i="6"/>
  <c r="AB117" i="10" s="1"/>
  <c r="AH119" i="6"/>
  <c r="AF119" i="10" s="1"/>
  <c r="AM126" i="6"/>
  <c r="AK126" i="10" s="1"/>
  <c r="AP127" i="6"/>
  <c r="AN127" i="10" s="1"/>
  <c r="W109" i="6"/>
  <c r="U109" i="10" s="1"/>
  <c r="Y110" i="6"/>
  <c r="W110" i="10" s="1"/>
  <c r="W111" i="6"/>
  <c r="U111" i="10" s="1"/>
  <c r="Y112" i="6"/>
  <c r="W112" i="10" s="1"/>
  <c r="AA113" i="6"/>
  <c r="Y113" i="10" s="1"/>
  <c r="AC114" i="6"/>
  <c r="AA114" i="10" s="1"/>
  <c r="AA115" i="6"/>
  <c r="Y115" i="10" s="1"/>
  <c r="AC116" i="6"/>
  <c r="AA116" i="10" s="1"/>
  <c r="AE117" i="6"/>
  <c r="AC117" i="10" s="1"/>
  <c r="AE119" i="6"/>
  <c r="AC119" i="10" s="1"/>
  <c r="AF117" i="6"/>
  <c r="AD117" i="10" s="1"/>
  <c r="AK124" i="6"/>
  <c r="AI124" i="10" s="1"/>
  <c r="AN125" i="6"/>
  <c r="AL125" i="10" s="1"/>
  <c r="V108" i="6"/>
  <c r="T108" i="10" s="1"/>
  <c r="X109" i="6"/>
  <c r="V109" i="10" s="1"/>
  <c r="V110" i="6"/>
  <c r="T110" i="10" s="1"/>
  <c r="X111" i="6"/>
  <c r="V111" i="10" s="1"/>
  <c r="Z112" i="6"/>
  <c r="X112" i="10" s="1"/>
  <c r="AB113" i="6"/>
  <c r="Z113" i="10" s="1"/>
  <c r="Z114" i="6"/>
  <c r="X114" i="10" s="1"/>
  <c r="AB115" i="6"/>
  <c r="Z115" i="10" s="1"/>
  <c r="AD116" i="6"/>
  <c r="AB116" i="10" s="1"/>
  <c r="AD118" i="6"/>
  <c r="AB118" i="10" s="1"/>
  <c r="AI122" i="6"/>
  <c r="AG122" i="10" s="1"/>
  <c r="W108" i="6"/>
  <c r="U108" i="10" s="1"/>
  <c r="Y111" i="6"/>
  <c r="W111" i="10" s="1"/>
  <c r="AA114" i="6"/>
  <c r="Y114" i="10" s="1"/>
  <c r="AC117" i="6"/>
  <c r="AA117" i="10" s="1"/>
  <c r="M98" i="6"/>
  <c r="K98" i="10" s="1"/>
  <c r="O100" i="6"/>
  <c r="M100" i="10" s="1"/>
  <c r="N101" i="6"/>
  <c r="L101" i="10" s="1"/>
  <c r="Q102" i="6"/>
  <c r="O102" i="10" s="1"/>
  <c r="P103" i="6"/>
  <c r="N103" i="10" s="1"/>
  <c r="S104" i="6"/>
  <c r="Q104" i="10" s="1"/>
  <c r="R105" i="6"/>
  <c r="P105" i="10" s="1"/>
  <c r="U106" i="6"/>
  <c r="S106" i="10" s="1"/>
  <c r="T107" i="6"/>
  <c r="R107" i="10" s="1"/>
  <c r="AL123" i="6"/>
  <c r="AJ123" i="10" s="1"/>
  <c r="W110" i="6"/>
  <c r="U110" i="10" s="1"/>
  <c r="Y113" i="6"/>
  <c r="W113" i="10" s="1"/>
  <c r="M99" i="6"/>
  <c r="K99" i="10" s="1"/>
  <c r="O101" i="6"/>
  <c r="M101" i="10" s="1"/>
  <c r="N102" i="6"/>
  <c r="L102" i="10" s="1"/>
  <c r="Q103" i="6"/>
  <c r="O103" i="10" s="1"/>
  <c r="P104" i="6"/>
  <c r="N104" i="10" s="1"/>
  <c r="S105" i="6"/>
  <c r="Q105" i="10" s="1"/>
  <c r="R106" i="6"/>
  <c r="P106" i="10" s="1"/>
  <c r="U107" i="6"/>
  <c r="S107" i="10" s="1"/>
  <c r="T108" i="6"/>
  <c r="R108" i="10" s="1"/>
  <c r="AE116" i="6"/>
  <c r="AC116" i="10" s="1"/>
  <c r="N99" i="6"/>
  <c r="L99" i="10" s="1"/>
  <c r="M100" i="6"/>
  <c r="K100" i="10" s="1"/>
  <c r="P101" i="6"/>
  <c r="N101" i="10" s="1"/>
  <c r="O102" i="6"/>
  <c r="M102" i="10" s="1"/>
  <c r="R103" i="6"/>
  <c r="P103" i="10" s="1"/>
  <c r="Q104" i="6"/>
  <c r="O104" i="10" s="1"/>
  <c r="T105" i="6"/>
  <c r="R105" i="10" s="1"/>
  <c r="S106" i="6"/>
  <c r="Q106" i="10" s="1"/>
  <c r="U108" i="6"/>
  <c r="S108" i="10" s="1"/>
  <c r="P102" i="6"/>
  <c r="N102" i="10" s="1"/>
  <c r="S107" i="6"/>
  <c r="Q107" i="10" s="1"/>
  <c r="L98" i="6"/>
  <c r="J98" i="10" s="1"/>
  <c r="K96" i="6"/>
  <c r="I96" i="10" s="1"/>
  <c r="J98" i="6"/>
  <c r="H98" i="10" s="1"/>
  <c r="I96" i="6"/>
  <c r="G96" i="10" s="1"/>
  <c r="H94" i="6"/>
  <c r="F94" i="10" s="1"/>
  <c r="AC115" i="6"/>
  <c r="AA115" i="10" s="1"/>
  <c r="M101" i="6"/>
  <c r="K101" i="10" s="1"/>
  <c r="R104" i="6"/>
  <c r="P104" i="10" s="1"/>
  <c r="U109" i="6"/>
  <c r="S109" i="10" s="1"/>
  <c r="L99" i="6"/>
  <c r="J99" i="10" s="1"/>
  <c r="K97" i="6"/>
  <c r="I97" i="10" s="1"/>
  <c r="J95" i="6"/>
  <c r="H95" i="10" s="1"/>
  <c r="I97" i="6"/>
  <c r="G97" i="10" s="1"/>
  <c r="H95" i="6"/>
  <c r="F95" i="10" s="1"/>
  <c r="AQ130" i="6"/>
  <c r="AO130" i="10" s="1"/>
  <c r="O103" i="6"/>
  <c r="M103" i="10" s="1"/>
  <c r="T106" i="6"/>
  <c r="R106" i="10" s="1"/>
  <c r="L100" i="6"/>
  <c r="J100" i="10" s="1"/>
  <c r="K98" i="6"/>
  <c r="I98" i="10" s="1"/>
  <c r="J96" i="6"/>
  <c r="H96" i="10" s="1"/>
  <c r="I94" i="6"/>
  <c r="G94" i="10" s="1"/>
  <c r="H96" i="6"/>
  <c r="F96" i="10" s="1"/>
  <c r="AG115" i="6"/>
  <c r="AE115" i="10" s="1"/>
  <c r="AF116" i="6"/>
  <c r="AD116" i="10" s="1"/>
  <c r="AF113" i="6"/>
  <c r="AD113" i="10" s="1"/>
  <c r="AH115" i="6"/>
  <c r="AF115" i="10" s="1"/>
  <c r="AF114" i="6"/>
  <c r="AD114" i="10" s="1"/>
  <c r="AG114" i="6"/>
  <c r="AE114" i="10" s="1"/>
  <c r="AH116" i="6"/>
  <c r="AF116" i="10" s="1"/>
  <c r="AG117" i="6"/>
  <c r="AE117" i="10" s="1"/>
  <c r="AJ118" i="6"/>
  <c r="AH118" i="10" s="1"/>
  <c r="AI119" i="6"/>
  <c r="AG119" i="10" s="1"/>
  <c r="AL120" i="6"/>
  <c r="AJ120" i="10" s="1"/>
  <c r="AK121" i="6"/>
  <c r="AI121" i="10" s="1"/>
  <c r="AN122" i="6"/>
  <c r="AL122" i="10" s="1"/>
  <c r="AM123" i="6"/>
  <c r="AK123" i="10" s="1"/>
  <c r="AP124" i="6"/>
  <c r="AN124" i="10" s="1"/>
  <c r="AO125" i="6"/>
  <c r="AM125" i="10" s="1"/>
  <c r="AR126" i="6"/>
  <c r="AP126" i="10" s="1"/>
  <c r="AQ127" i="6"/>
  <c r="AO127" i="10" s="1"/>
  <c r="AI116" i="6"/>
  <c r="AG116" i="10" s="1"/>
  <c r="AH117" i="6"/>
  <c r="AF117" i="10" s="1"/>
  <c r="AK118" i="6"/>
  <c r="AI118" i="10" s="1"/>
  <c r="AJ119" i="6"/>
  <c r="AH119" i="10" s="1"/>
  <c r="AM120" i="6"/>
  <c r="AK120" i="10" s="1"/>
  <c r="AL121" i="6"/>
  <c r="AJ121" i="10" s="1"/>
  <c r="AO122" i="6"/>
  <c r="AM122" i="10" s="1"/>
  <c r="AN123" i="6"/>
  <c r="AL123" i="10" s="1"/>
  <c r="AQ124" i="6"/>
  <c r="AO124" i="10" s="1"/>
  <c r="AP125" i="6"/>
  <c r="AN125" i="10" s="1"/>
  <c r="AR127" i="6"/>
  <c r="AP127" i="10" s="1"/>
  <c r="AI117" i="6"/>
  <c r="AG117" i="10" s="1"/>
  <c r="AH118" i="6"/>
  <c r="AF118" i="10" s="1"/>
  <c r="AK119" i="6"/>
  <c r="AI119" i="10" s="1"/>
  <c r="AJ120" i="6"/>
  <c r="AH120" i="10" s="1"/>
  <c r="AM121" i="6"/>
  <c r="AK121" i="10" s="1"/>
  <c r="AL122" i="6"/>
  <c r="AJ122" i="10" s="1"/>
  <c r="AO123" i="6"/>
  <c r="AM123" i="10" s="1"/>
  <c r="AN124" i="6"/>
  <c r="AL124" i="10" s="1"/>
  <c r="AQ125" i="6"/>
  <c r="AO125" i="10" s="1"/>
  <c r="AP126" i="6"/>
  <c r="AN126" i="10" s="1"/>
  <c r="AR128" i="6"/>
  <c r="AP128" i="10" s="1"/>
  <c r="AM122" i="6"/>
  <c r="AK122" i="10" s="1"/>
  <c r="AP123" i="6"/>
  <c r="AN123" i="10" s="1"/>
  <c r="V103" i="6"/>
  <c r="T103" i="10" s="1"/>
  <c r="V105" i="6"/>
  <c r="T105" i="10" s="1"/>
  <c r="X106" i="6"/>
  <c r="V106" i="10" s="1"/>
  <c r="Z107" i="6"/>
  <c r="X107" i="10" s="1"/>
  <c r="X108" i="6"/>
  <c r="V108" i="10" s="1"/>
  <c r="Z109" i="6"/>
  <c r="X109" i="10" s="1"/>
  <c r="AB110" i="6"/>
  <c r="Z110" i="10" s="1"/>
  <c r="AD111" i="6"/>
  <c r="AB111" i="10" s="1"/>
  <c r="AB112" i="6"/>
  <c r="Z112" i="10" s="1"/>
  <c r="AD113" i="6"/>
  <c r="AB113" i="10" s="1"/>
  <c r="AK120" i="6"/>
  <c r="AI120" i="10" s="1"/>
  <c r="AN121" i="6"/>
  <c r="AL121" i="10" s="1"/>
  <c r="W105" i="6"/>
  <c r="U105" i="10" s="1"/>
  <c r="Y106" i="6"/>
  <c r="W106" i="10" s="1"/>
  <c r="W107" i="6"/>
  <c r="U107" i="10" s="1"/>
  <c r="Y108" i="6"/>
  <c r="W108" i="10" s="1"/>
  <c r="AA109" i="6"/>
  <c r="Y109" i="10" s="1"/>
  <c r="AC110" i="6"/>
  <c r="AA110" i="10" s="1"/>
  <c r="AA111" i="6"/>
  <c r="Y111" i="10" s="1"/>
  <c r="AC112" i="6"/>
  <c r="AA112" i="10" s="1"/>
  <c r="AE113" i="6"/>
  <c r="AC113" i="10" s="1"/>
  <c r="AE115" i="6"/>
  <c r="AC115" i="10" s="1"/>
  <c r="AF115" i="6"/>
  <c r="AD115" i="10" s="1"/>
  <c r="AI118" i="6"/>
  <c r="AG118" i="10" s="1"/>
  <c r="AL119" i="6"/>
  <c r="AJ119" i="10" s="1"/>
  <c r="AQ126" i="6"/>
  <c r="AO126" i="10" s="1"/>
  <c r="V104" i="6"/>
  <c r="T104" i="10" s="1"/>
  <c r="X105" i="6"/>
  <c r="V105" i="10" s="1"/>
  <c r="V106" i="6"/>
  <c r="T106" i="10" s="1"/>
  <c r="X107" i="6"/>
  <c r="V107" i="10" s="1"/>
  <c r="Z108" i="6"/>
  <c r="X108" i="10" s="1"/>
  <c r="AB109" i="6"/>
  <c r="Z109" i="10" s="1"/>
  <c r="Z110" i="6"/>
  <c r="X110" i="10" s="1"/>
  <c r="AB111" i="6"/>
  <c r="Z111" i="10" s="1"/>
  <c r="AD112" i="6"/>
  <c r="AB112" i="10" s="1"/>
  <c r="AD114" i="6"/>
  <c r="AB114" i="10" s="1"/>
  <c r="AJ117" i="6"/>
  <c r="AH117" i="10" s="1"/>
  <c r="AE112" i="6"/>
  <c r="AC112" i="10" s="1"/>
  <c r="M94" i="6"/>
  <c r="K94" i="10" s="1"/>
  <c r="O96" i="6"/>
  <c r="M96" i="10" s="1"/>
  <c r="N97" i="6"/>
  <c r="L97" i="10" s="1"/>
  <c r="Q98" i="6"/>
  <c r="O98" i="10" s="1"/>
  <c r="P99" i="6"/>
  <c r="N99" i="10" s="1"/>
  <c r="S100" i="6"/>
  <c r="Q100" i="10" s="1"/>
  <c r="R101" i="6"/>
  <c r="P101" i="10" s="1"/>
  <c r="U102" i="6"/>
  <c r="S102" i="10" s="1"/>
  <c r="T103" i="6"/>
  <c r="R103" i="10" s="1"/>
  <c r="AA108" i="6"/>
  <c r="Y108" i="10" s="1"/>
  <c r="AC111" i="6"/>
  <c r="AA111" i="10" s="1"/>
  <c r="AE114" i="6"/>
  <c r="AC114" i="10" s="1"/>
  <c r="M95" i="6"/>
  <c r="K95" i="10" s="1"/>
  <c r="O97" i="6"/>
  <c r="M97" i="10" s="1"/>
  <c r="N98" i="6"/>
  <c r="L98" i="10" s="1"/>
  <c r="Q99" i="6"/>
  <c r="O99" i="10" s="1"/>
  <c r="P100" i="6"/>
  <c r="N100" i="10" s="1"/>
  <c r="S101" i="6"/>
  <c r="Q101" i="10" s="1"/>
  <c r="R102" i="6"/>
  <c r="P102" i="10" s="1"/>
  <c r="U103" i="6"/>
  <c r="S103" i="10" s="1"/>
  <c r="T104" i="6"/>
  <c r="R104" i="10" s="1"/>
  <c r="AO124" i="6"/>
  <c r="AM124" i="10" s="1"/>
  <c r="W104" i="6"/>
  <c r="U104" i="10" s="1"/>
  <c r="Y107" i="6"/>
  <c r="W107" i="10" s="1"/>
  <c r="AA110" i="6"/>
  <c r="Y110" i="10" s="1"/>
  <c r="AC113" i="6"/>
  <c r="AA113" i="10" s="1"/>
  <c r="N95" i="6"/>
  <c r="L95" i="10" s="1"/>
  <c r="M96" i="6"/>
  <c r="K96" i="10" s="1"/>
  <c r="P97" i="6"/>
  <c r="N97" i="10" s="1"/>
  <c r="O98" i="6"/>
  <c r="M98" i="10" s="1"/>
  <c r="R99" i="6"/>
  <c r="P99" i="10" s="1"/>
  <c r="Q100" i="6"/>
  <c r="O100" i="10" s="1"/>
  <c r="T101" i="6"/>
  <c r="R101" i="10" s="1"/>
  <c r="S102" i="6"/>
  <c r="Q102" i="10" s="1"/>
  <c r="U104" i="6"/>
  <c r="S104" i="10" s="1"/>
  <c r="M97" i="6"/>
  <c r="K97" i="10" s="1"/>
  <c r="R100" i="6"/>
  <c r="P100" i="10" s="1"/>
  <c r="U105" i="6"/>
  <c r="S105" i="10" s="1"/>
  <c r="L94" i="6"/>
  <c r="J94" i="10" s="1"/>
  <c r="K92" i="6"/>
  <c r="I92" i="10" s="1"/>
  <c r="J94" i="6"/>
  <c r="H94" i="10" s="1"/>
  <c r="I92" i="6"/>
  <c r="G92" i="10" s="1"/>
  <c r="H90" i="6"/>
  <c r="F90" i="10" s="1"/>
  <c r="AR125" i="6"/>
  <c r="AP125" i="10" s="1"/>
  <c r="Y109" i="6"/>
  <c r="W109" i="10" s="1"/>
  <c r="O99" i="6"/>
  <c r="M99" i="10" s="1"/>
  <c r="T102" i="6"/>
  <c r="R102" i="10" s="1"/>
  <c r="L95" i="6"/>
  <c r="J95" i="10" s="1"/>
  <c r="K93" i="6"/>
  <c r="I93" i="10" s="1"/>
  <c r="J91" i="6"/>
  <c r="H91" i="10" s="1"/>
  <c r="I93" i="6"/>
  <c r="G93" i="10" s="1"/>
  <c r="H91" i="6"/>
  <c r="F91" i="10" s="1"/>
  <c r="N96" i="6"/>
  <c r="L96" i="10" s="1"/>
  <c r="Q101" i="6"/>
  <c r="O101" i="10" s="1"/>
  <c r="L96" i="6"/>
  <c r="J96" i="10" s="1"/>
  <c r="K94" i="6"/>
  <c r="I94" i="10" s="1"/>
  <c r="J92" i="6"/>
  <c r="H92" i="10" s="1"/>
  <c r="I90" i="6"/>
  <c r="G90" i="10" s="1"/>
  <c r="H92" i="6"/>
  <c r="F92" i="10" s="1"/>
  <c r="AG111" i="6"/>
  <c r="AE111" i="10" s="1"/>
  <c r="AF112" i="6"/>
  <c r="AD112" i="10" s="1"/>
  <c r="AI113" i="6"/>
  <c r="AG113" i="10" s="1"/>
  <c r="AH114" i="6"/>
  <c r="AF114" i="10" s="1"/>
  <c r="AK115" i="6"/>
  <c r="AI115" i="10" s="1"/>
  <c r="AF109" i="6"/>
  <c r="AD109" i="10" s="1"/>
  <c r="AH111" i="6"/>
  <c r="AF111" i="10" s="1"/>
  <c r="AG112" i="6"/>
  <c r="AE112" i="10" s="1"/>
  <c r="AJ113" i="6"/>
  <c r="AH113" i="10" s="1"/>
  <c r="AI114" i="6"/>
  <c r="AG114" i="10" s="1"/>
  <c r="AL115" i="6"/>
  <c r="AJ115" i="10" s="1"/>
  <c r="AF110" i="6"/>
  <c r="AD110" i="10" s="1"/>
  <c r="AH112" i="6"/>
  <c r="AF112" i="10" s="1"/>
  <c r="AG113" i="6"/>
  <c r="AE113" i="10" s="1"/>
  <c r="AJ114" i="6"/>
  <c r="AH114" i="10" s="1"/>
  <c r="AI115" i="6"/>
  <c r="AG115" i="10" s="1"/>
  <c r="AJ115" i="6"/>
  <c r="AH115" i="10" s="1"/>
  <c r="AL116" i="6"/>
  <c r="AJ116" i="10" s="1"/>
  <c r="AK117" i="6"/>
  <c r="AI117" i="10" s="1"/>
  <c r="AN118" i="6"/>
  <c r="AL118" i="10" s="1"/>
  <c r="AM119" i="6"/>
  <c r="AK119" i="10" s="1"/>
  <c r="AP120" i="6"/>
  <c r="AN120" i="10" s="1"/>
  <c r="AO121" i="6"/>
  <c r="AM121" i="10" s="1"/>
  <c r="AR122" i="6"/>
  <c r="AP122" i="10" s="1"/>
  <c r="AQ123" i="6"/>
  <c r="AO123" i="10" s="1"/>
  <c r="AH113" i="6"/>
  <c r="AF113" i="10" s="1"/>
  <c r="AK114" i="6"/>
  <c r="AI114" i="10" s="1"/>
  <c r="AM116" i="6"/>
  <c r="AK116" i="10" s="1"/>
  <c r="AL117" i="6"/>
  <c r="AJ117" i="10" s="1"/>
  <c r="AO118" i="6"/>
  <c r="AM118" i="10" s="1"/>
  <c r="AN119" i="6"/>
  <c r="AL119" i="10" s="1"/>
  <c r="AQ120" i="6"/>
  <c r="AO120" i="10" s="1"/>
  <c r="AP121" i="6"/>
  <c r="AN121" i="10" s="1"/>
  <c r="AR123" i="6"/>
  <c r="AP123" i="10" s="1"/>
  <c r="AF111" i="6"/>
  <c r="AD111" i="10" s="1"/>
  <c r="AI112" i="6"/>
  <c r="AG112" i="10" s="1"/>
  <c r="AJ116" i="6"/>
  <c r="AH116" i="10" s="1"/>
  <c r="AM117" i="6"/>
  <c r="AK117" i="10" s="1"/>
  <c r="AL118" i="6"/>
  <c r="AJ118" i="10" s="1"/>
  <c r="AO119" i="6"/>
  <c r="AM119" i="10" s="1"/>
  <c r="AN120" i="6"/>
  <c r="AL120" i="10" s="1"/>
  <c r="AQ121" i="6"/>
  <c r="AO121" i="10" s="1"/>
  <c r="AP122" i="6"/>
  <c r="AN122" i="10" s="1"/>
  <c r="AR124" i="6"/>
  <c r="AP124" i="10" s="1"/>
  <c r="AK116" i="6"/>
  <c r="AI116" i="10" s="1"/>
  <c r="AN117" i="6"/>
  <c r="AL117" i="10" s="1"/>
  <c r="V99" i="6"/>
  <c r="T99" i="10" s="1"/>
  <c r="V101" i="6"/>
  <c r="T101" i="10" s="1"/>
  <c r="X102" i="6"/>
  <c r="V102" i="10" s="1"/>
  <c r="Z103" i="6"/>
  <c r="X103" i="10" s="1"/>
  <c r="X104" i="6"/>
  <c r="V104" i="10" s="1"/>
  <c r="Z105" i="6"/>
  <c r="X105" i="10" s="1"/>
  <c r="AB106" i="6"/>
  <c r="Z106" i="10" s="1"/>
  <c r="AD107" i="6"/>
  <c r="AB107" i="10" s="1"/>
  <c r="AB108" i="6"/>
  <c r="Z108" i="10" s="1"/>
  <c r="AD109" i="6"/>
  <c r="AB109" i="10" s="1"/>
  <c r="AQ122" i="6"/>
  <c r="AO122" i="10" s="1"/>
  <c r="W101" i="6"/>
  <c r="U101" i="10" s="1"/>
  <c r="Y102" i="6"/>
  <c r="W102" i="10" s="1"/>
  <c r="W103" i="6"/>
  <c r="U103" i="10" s="1"/>
  <c r="Y104" i="6"/>
  <c r="W104" i="10" s="1"/>
  <c r="AA105" i="6"/>
  <c r="Y105" i="10" s="1"/>
  <c r="AC106" i="6"/>
  <c r="AA106" i="10" s="1"/>
  <c r="AA107" i="6"/>
  <c r="Y107" i="10" s="1"/>
  <c r="AC108" i="6"/>
  <c r="AA108" i="10" s="1"/>
  <c r="AE109" i="6"/>
  <c r="AC109" i="10" s="1"/>
  <c r="AE111" i="6"/>
  <c r="AC111" i="10" s="1"/>
  <c r="AG110" i="6"/>
  <c r="AE110" i="10" s="1"/>
  <c r="AO120" i="6"/>
  <c r="AM120" i="10" s="1"/>
  <c r="AR121" i="6"/>
  <c r="AP121" i="10" s="1"/>
  <c r="V100" i="6"/>
  <c r="T100" i="10" s="1"/>
  <c r="X101" i="6"/>
  <c r="V101" i="10" s="1"/>
  <c r="V102" i="6"/>
  <c r="T102" i="10" s="1"/>
  <c r="X103" i="6"/>
  <c r="V103" i="10" s="1"/>
  <c r="Z104" i="6"/>
  <c r="X104" i="10" s="1"/>
  <c r="AB105" i="6"/>
  <c r="Z105" i="10" s="1"/>
  <c r="Z106" i="6"/>
  <c r="X106" i="10" s="1"/>
  <c r="AB107" i="6"/>
  <c r="Z107" i="10" s="1"/>
  <c r="AD108" i="6"/>
  <c r="AB108" i="10" s="1"/>
  <c r="AD110" i="6"/>
  <c r="AB110" i="10" s="1"/>
  <c r="W100" i="6"/>
  <c r="U100" i="10" s="1"/>
  <c r="Y103" i="6"/>
  <c r="W103" i="10" s="1"/>
  <c r="AA106" i="6"/>
  <c r="Y106" i="10" s="1"/>
  <c r="AC109" i="6"/>
  <c r="AA109" i="10" s="1"/>
  <c r="M90" i="6"/>
  <c r="K90" i="10" s="1"/>
  <c r="O92" i="6"/>
  <c r="M92" i="10" s="1"/>
  <c r="N93" i="6"/>
  <c r="L93" i="10" s="1"/>
  <c r="Q94" i="6"/>
  <c r="O94" i="10" s="1"/>
  <c r="P95" i="6"/>
  <c r="N95" i="10" s="1"/>
  <c r="S96" i="6"/>
  <c r="Q96" i="10" s="1"/>
  <c r="R97" i="6"/>
  <c r="P97" i="10" s="1"/>
  <c r="U98" i="6"/>
  <c r="S98" i="10" s="1"/>
  <c r="T99" i="6"/>
  <c r="R99" i="10" s="1"/>
  <c r="AM118" i="6"/>
  <c r="AK118" i="10" s="1"/>
  <c r="W102" i="6"/>
  <c r="U102" i="10" s="1"/>
  <c r="Y105" i="6"/>
  <c r="W105" i="10" s="1"/>
  <c r="M91" i="6"/>
  <c r="K91" i="10" s="1"/>
  <c r="O93" i="6"/>
  <c r="M93" i="10" s="1"/>
  <c r="N94" i="6"/>
  <c r="L94" i="10" s="1"/>
  <c r="Q95" i="6"/>
  <c r="O95" i="10" s="1"/>
  <c r="P96" i="6"/>
  <c r="N96" i="10" s="1"/>
  <c r="S97" i="6"/>
  <c r="Q97" i="10" s="1"/>
  <c r="R98" i="6"/>
  <c r="P98" i="10" s="1"/>
  <c r="U99" i="6"/>
  <c r="S99" i="10" s="1"/>
  <c r="T100" i="6"/>
  <c r="R100" i="10" s="1"/>
  <c r="AP119" i="6"/>
  <c r="AN119" i="10" s="1"/>
  <c r="AE108" i="6"/>
  <c r="AC108" i="10" s="1"/>
  <c r="N91" i="6"/>
  <c r="L91" i="10" s="1"/>
  <c r="M92" i="6"/>
  <c r="K92" i="10" s="1"/>
  <c r="P93" i="6"/>
  <c r="N93" i="10" s="1"/>
  <c r="O94" i="6"/>
  <c r="M94" i="10" s="1"/>
  <c r="R95" i="6"/>
  <c r="P95" i="10" s="1"/>
  <c r="Q96" i="6"/>
  <c r="O96" i="10" s="1"/>
  <c r="T97" i="6"/>
  <c r="R97" i="10" s="1"/>
  <c r="S98" i="6"/>
  <c r="Q98" i="10" s="1"/>
  <c r="U100" i="6"/>
  <c r="S100" i="10" s="1"/>
  <c r="AC107" i="6"/>
  <c r="AA107" i="10" s="1"/>
  <c r="O95" i="6"/>
  <c r="M95" i="10" s="1"/>
  <c r="T98" i="6"/>
  <c r="R98" i="10" s="1"/>
  <c r="L90" i="6"/>
  <c r="J90" i="10" s="1"/>
  <c r="J90" i="6"/>
  <c r="H90" i="10" s="1"/>
  <c r="N92" i="6"/>
  <c r="L92" i="10" s="1"/>
  <c r="Q97" i="6"/>
  <c r="O97" i="10" s="1"/>
  <c r="L91" i="6"/>
  <c r="J91" i="10" s="1"/>
  <c r="AA104" i="6"/>
  <c r="Y104" i="10" s="1"/>
  <c r="AE110" i="6"/>
  <c r="AC110" i="10" s="1"/>
  <c r="P94" i="6"/>
  <c r="N94" i="10" s="1"/>
  <c r="S99" i="6"/>
  <c r="Q99" i="10" s="1"/>
  <c r="L92" i="6"/>
  <c r="J92" i="10" s="1"/>
  <c r="K90" i="6"/>
  <c r="I90" i="10" s="1"/>
  <c r="AG107" i="6"/>
  <c r="AE107" i="10" s="1"/>
  <c r="AF108" i="6"/>
  <c r="AD108" i="10" s="1"/>
  <c r="AI109" i="6"/>
  <c r="AG109" i="10" s="1"/>
  <c r="AH110" i="6"/>
  <c r="AF110" i="10" s="1"/>
  <c r="AK111" i="6"/>
  <c r="AI111" i="10" s="1"/>
  <c r="AJ112" i="6"/>
  <c r="AH112" i="10" s="1"/>
  <c r="AM113" i="6"/>
  <c r="AK113" i="10" s="1"/>
  <c r="AL114" i="6"/>
  <c r="AJ114" i="10" s="1"/>
  <c r="AO115" i="6"/>
  <c r="AM115" i="10" s="1"/>
  <c r="AF105" i="6"/>
  <c r="AD105" i="10" s="1"/>
  <c r="AH107" i="6"/>
  <c r="AF107" i="10" s="1"/>
  <c r="AG108" i="6"/>
  <c r="AE108" i="10" s="1"/>
  <c r="AJ109" i="6"/>
  <c r="AH109" i="10" s="1"/>
  <c r="AI110" i="6"/>
  <c r="AG110" i="10" s="1"/>
  <c r="AL111" i="6"/>
  <c r="AJ111" i="10" s="1"/>
  <c r="AK112" i="6"/>
  <c r="AI112" i="10" s="1"/>
  <c r="AN113" i="6"/>
  <c r="AL113" i="10" s="1"/>
  <c r="AM114" i="6"/>
  <c r="AK114" i="10" s="1"/>
  <c r="AP115" i="6"/>
  <c r="AN115" i="10" s="1"/>
  <c r="AF106" i="6"/>
  <c r="AD106" i="10" s="1"/>
  <c r="AH108" i="6"/>
  <c r="AF108" i="10" s="1"/>
  <c r="AG109" i="6"/>
  <c r="AE109" i="10" s="1"/>
  <c r="AJ110" i="6"/>
  <c r="AH110" i="10" s="1"/>
  <c r="AI111" i="6"/>
  <c r="AG111" i="10" s="1"/>
  <c r="AL112" i="6"/>
  <c r="AJ112" i="10" s="1"/>
  <c r="AK113" i="6"/>
  <c r="AI113" i="10" s="1"/>
  <c r="AN114" i="6"/>
  <c r="AL114" i="10" s="1"/>
  <c r="AM115" i="6"/>
  <c r="AK115" i="10" s="1"/>
  <c r="AH109" i="6"/>
  <c r="AF109" i="10" s="1"/>
  <c r="AK110" i="6"/>
  <c r="AI110" i="10" s="1"/>
  <c r="AP116" i="6"/>
  <c r="AN116" i="10" s="1"/>
  <c r="AO117" i="6"/>
  <c r="AM117" i="10" s="1"/>
  <c r="AR118" i="6"/>
  <c r="AP118" i="10" s="1"/>
  <c r="AQ119" i="6"/>
  <c r="AO119" i="10" s="1"/>
  <c r="AF107" i="6"/>
  <c r="AD107" i="10" s="1"/>
  <c r="AI108" i="6"/>
  <c r="AG108" i="10" s="1"/>
  <c r="AN115" i="6"/>
  <c r="AL115" i="10" s="1"/>
  <c r="AQ116" i="6"/>
  <c r="AO116" i="10" s="1"/>
  <c r="AP117" i="6"/>
  <c r="AN117" i="10" s="1"/>
  <c r="AR119" i="6"/>
  <c r="AP119" i="10" s="1"/>
  <c r="AG106" i="6"/>
  <c r="AE106" i="10" s="1"/>
  <c r="AL113" i="6"/>
  <c r="AJ113" i="10" s="1"/>
  <c r="AO114" i="6"/>
  <c r="AM114" i="10" s="1"/>
  <c r="AN116" i="6"/>
  <c r="AL116" i="10" s="1"/>
  <c r="AQ117" i="6"/>
  <c r="AO117" i="10" s="1"/>
  <c r="AP118" i="6"/>
  <c r="AN118" i="10" s="1"/>
  <c r="AR120" i="6"/>
  <c r="AP120" i="10" s="1"/>
  <c r="AM112" i="6"/>
  <c r="AK112" i="10" s="1"/>
  <c r="AQ118" i="6"/>
  <c r="AO118" i="10" s="1"/>
  <c r="V95" i="6"/>
  <c r="T95" i="10" s="1"/>
  <c r="V97" i="6"/>
  <c r="T97" i="10" s="1"/>
  <c r="X98" i="6"/>
  <c r="V98" i="10" s="1"/>
  <c r="Z99" i="6"/>
  <c r="X99" i="10" s="1"/>
  <c r="X100" i="6"/>
  <c r="V100" i="10" s="1"/>
  <c r="Z101" i="6"/>
  <c r="X101" i="10" s="1"/>
  <c r="AB102" i="6"/>
  <c r="Z102" i="10" s="1"/>
  <c r="AD103" i="6"/>
  <c r="AB103" i="10" s="1"/>
  <c r="AB104" i="6"/>
  <c r="Z104" i="10" s="1"/>
  <c r="AD105" i="6"/>
  <c r="AB105" i="10" s="1"/>
  <c r="AO116" i="6"/>
  <c r="AM116" i="10" s="1"/>
  <c r="AR117" i="6"/>
  <c r="AP117" i="10" s="1"/>
  <c r="W97" i="6"/>
  <c r="U97" i="10" s="1"/>
  <c r="Y98" i="6"/>
  <c r="W98" i="10" s="1"/>
  <c r="W99" i="6"/>
  <c r="U99" i="10" s="1"/>
  <c r="Y100" i="6"/>
  <c r="W100" i="10" s="1"/>
  <c r="AA101" i="6"/>
  <c r="Y101" i="10" s="1"/>
  <c r="AC102" i="6"/>
  <c r="AA102" i="10" s="1"/>
  <c r="AA103" i="6"/>
  <c r="Y103" i="10" s="1"/>
  <c r="AC104" i="6"/>
  <c r="AA104" i="10" s="1"/>
  <c r="AE105" i="6"/>
  <c r="AC105" i="10" s="1"/>
  <c r="AE107" i="6"/>
  <c r="AC107" i="10" s="1"/>
  <c r="V96" i="6"/>
  <c r="T96" i="10" s="1"/>
  <c r="X97" i="6"/>
  <c r="V97" i="10" s="1"/>
  <c r="V98" i="6"/>
  <c r="T98" i="10" s="1"/>
  <c r="X99" i="6"/>
  <c r="V99" i="10" s="1"/>
  <c r="Z100" i="6"/>
  <c r="X100" i="10" s="1"/>
  <c r="AB101" i="6"/>
  <c r="Z101" i="10" s="1"/>
  <c r="Z102" i="6"/>
  <c r="X102" i="10" s="1"/>
  <c r="AB103" i="6"/>
  <c r="Z103" i="10" s="1"/>
  <c r="AD104" i="6"/>
  <c r="AB104" i="10" s="1"/>
  <c r="AD106" i="6"/>
  <c r="AB106" i="10" s="1"/>
  <c r="AE104" i="6"/>
  <c r="AC104" i="10" s="1"/>
  <c r="Q90" i="6"/>
  <c r="O90" i="10" s="1"/>
  <c r="P91" i="6"/>
  <c r="N91" i="10" s="1"/>
  <c r="S92" i="6"/>
  <c r="Q92" i="10" s="1"/>
  <c r="R93" i="6"/>
  <c r="P93" i="10" s="1"/>
  <c r="U94" i="6"/>
  <c r="S94" i="10" s="1"/>
  <c r="T95" i="6"/>
  <c r="R95" i="10" s="1"/>
  <c r="AA100" i="6"/>
  <c r="Y100" i="10" s="1"/>
  <c r="AC103" i="6"/>
  <c r="AA103" i="10" s="1"/>
  <c r="AE106" i="6"/>
  <c r="AC106" i="10" s="1"/>
  <c r="N90" i="6"/>
  <c r="L90" i="10" s="1"/>
  <c r="Q91" i="6"/>
  <c r="O91" i="10" s="1"/>
  <c r="P92" i="6"/>
  <c r="N92" i="10" s="1"/>
  <c r="S93" i="6"/>
  <c r="Q93" i="10" s="1"/>
  <c r="R94" i="6"/>
  <c r="P94" i="10" s="1"/>
  <c r="U95" i="6"/>
  <c r="S95" i="10" s="1"/>
  <c r="T96" i="6"/>
  <c r="R96" i="10" s="1"/>
  <c r="AJ111" i="6"/>
  <c r="AH111" i="10" s="1"/>
  <c r="W96" i="6"/>
  <c r="U96" i="10" s="1"/>
  <c r="Y99" i="6"/>
  <c r="W99" i="10" s="1"/>
  <c r="AA102" i="6"/>
  <c r="Y102" i="10" s="1"/>
  <c r="AC105" i="6"/>
  <c r="AA105" i="10" s="1"/>
  <c r="O90" i="6"/>
  <c r="M90" i="10" s="1"/>
  <c r="R91" i="6"/>
  <c r="P91" i="10" s="1"/>
  <c r="Q92" i="6"/>
  <c r="O92" i="10" s="1"/>
  <c r="T93" i="6"/>
  <c r="R93" i="10" s="1"/>
  <c r="S94" i="6"/>
  <c r="Q94" i="10" s="1"/>
  <c r="U96" i="6"/>
  <c r="S96" i="10" s="1"/>
  <c r="Y101" i="6"/>
  <c r="W101" i="10" s="1"/>
  <c r="Q93" i="6"/>
  <c r="O93" i="10" s="1"/>
  <c r="P90" i="6"/>
  <c r="N90" i="10" s="1"/>
  <c r="S95" i="6"/>
  <c r="Q95" i="10" s="1"/>
  <c r="W98" i="6"/>
  <c r="U98" i="10" s="1"/>
  <c r="R92" i="6"/>
  <c r="P92" i="10" s="1"/>
  <c r="U97" i="6"/>
  <c r="S97" i="10" s="1"/>
  <c r="AG103" i="6"/>
  <c r="AE103" i="10" s="1"/>
  <c r="AF104" i="6"/>
  <c r="AD104" i="10" s="1"/>
  <c r="AI105" i="6"/>
  <c r="AG105" i="10" s="1"/>
  <c r="AH106" i="6"/>
  <c r="AF106" i="10" s="1"/>
  <c r="AK107" i="6"/>
  <c r="AI107" i="10" s="1"/>
  <c r="AJ108" i="6"/>
  <c r="AH108" i="10" s="1"/>
  <c r="AM109" i="6"/>
  <c r="AK109" i="10" s="1"/>
  <c r="AL110" i="6"/>
  <c r="AJ110" i="10" s="1"/>
  <c r="AO111" i="6"/>
  <c r="AM111" i="10" s="1"/>
  <c r="AN112" i="6"/>
  <c r="AL112" i="10" s="1"/>
  <c r="AQ113" i="6"/>
  <c r="AO113" i="10" s="1"/>
  <c r="AP114" i="6"/>
  <c r="AN114" i="10" s="1"/>
  <c r="AF101" i="6"/>
  <c r="AD101" i="10" s="1"/>
  <c r="AH103" i="6"/>
  <c r="AF103" i="10" s="1"/>
  <c r="AG104" i="6"/>
  <c r="AE104" i="10" s="1"/>
  <c r="AJ105" i="6"/>
  <c r="AH105" i="10" s="1"/>
  <c r="AI106" i="6"/>
  <c r="AG106" i="10" s="1"/>
  <c r="AL107" i="6"/>
  <c r="AJ107" i="10" s="1"/>
  <c r="AK108" i="6"/>
  <c r="AI108" i="10" s="1"/>
  <c r="AN109" i="6"/>
  <c r="AL109" i="10" s="1"/>
  <c r="AM110" i="6"/>
  <c r="AK110" i="10" s="1"/>
  <c r="AP111" i="6"/>
  <c r="AN111" i="10" s="1"/>
  <c r="AO112" i="6"/>
  <c r="AM112" i="10" s="1"/>
  <c r="AR113" i="6"/>
  <c r="AP113" i="10" s="1"/>
  <c r="AQ114" i="6"/>
  <c r="AO114" i="10" s="1"/>
  <c r="AF102" i="6"/>
  <c r="AD102" i="10" s="1"/>
  <c r="AH104" i="6"/>
  <c r="AF104" i="10" s="1"/>
  <c r="AG105" i="6"/>
  <c r="AE105" i="10" s="1"/>
  <c r="AJ106" i="6"/>
  <c r="AH106" i="10" s="1"/>
  <c r="AI107" i="6"/>
  <c r="AG107" i="10" s="1"/>
  <c r="AL108" i="6"/>
  <c r="AJ108" i="10" s="1"/>
  <c r="AK109" i="6"/>
  <c r="AI109" i="10" s="1"/>
  <c r="AN110" i="6"/>
  <c r="AL110" i="10" s="1"/>
  <c r="AM111" i="6"/>
  <c r="AK111" i="10" s="1"/>
  <c r="AP112" i="6"/>
  <c r="AN112" i="10" s="1"/>
  <c r="AO113" i="6"/>
  <c r="AM113" i="10" s="1"/>
  <c r="AR114" i="6"/>
  <c r="AP114" i="10" s="1"/>
  <c r="AQ115" i="6"/>
  <c r="AO115" i="10" s="1"/>
  <c r="AF103" i="6"/>
  <c r="AD103" i="10" s="1"/>
  <c r="AI104" i="6"/>
  <c r="AG104" i="10" s="1"/>
  <c r="AN111" i="6"/>
  <c r="AL111" i="10" s="1"/>
  <c r="AQ112" i="6"/>
  <c r="AO112" i="10" s="1"/>
  <c r="AG102" i="6"/>
  <c r="AE102" i="10" s="1"/>
  <c r="AL109" i="6"/>
  <c r="AJ109" i="10" s="1"/>
  <c r="AO110" i="6"/>
  <c r="AM110" i="10" s="1"/>
  <c r="AJ107" i="6"/>
  <c r="AH107" i="10" s="1"/>
  <c r="AM108" i="6"/>
  <c r="AK108" i="10" s="1"/>
  <c r="AR115" i="6"/>
  <c r="AP115" i="10" s="1"/>
  <c r="AR116" i="6"/>
  <c r="AP116" i="10" s="1"/>
  <c r="V91" i="6"/>
  <c r="T91" i="10" s="1"/>
  <c r="V93" i="6"/>
  <c r="T93" i="10" s="1"/>
  <c r="X94" i="6"/>
  <c r="V94" i="10" s="1"/>
  <c r="Z95" i="6"/>
  <c r="X95" i="10" s="1"/>
  <c r="X96" i="6"/>
  <c r="V96" i="10" s="1"/>
  <c r="Z97" i="6"/>
  <c r="X97" i="10" s="1"/>
  <c r="AB98" i="6"/>
  <c r="Z98" i="10" s="1"/>
  <c r="AD99" i="6"/>
  <c r="AB99" i="10" s="1"/>
  <c r="AB100" i="6"/>
  <c r="Z100" i="10" s="1"/>
  <c r="AD101" i="6"/>
  <c r="AB101" i="10" s="1"/>
  <c r="AP113" i="6"/>
  <c r="AN113" i="10" s="1"/>
  <c r="W93" i="6"/>
  <c r="U93" i="10" s="1"/>
  <c r="Y94" i="6"/>
  <c r="W94" i="10" s="1"/>
  <c r="W95" i="6"/>
  <c r="U95" i="10" s="1"/>
  <c r="Y96" i="6"/>
  <c r="W96" i="10" s="1"/>
  <c r="AA97" i="6"/>
  <c r="Y97" i="10" s="1"/>
  <c r="AC98" i="6"/>
  <c r="AA98" i="10" s="1"/>
  <c r="AA99" i="6"/>
  <c r="Y99" i="10" s="1"/>
  <c r="AC100" i="6"/>
  <c r="AA100" i="10" s="1"/>
  <c r="AE101" i="6"/>
  <c r="AC101" i="10" s="1"/>
  <c r="AE103" i="6"/>
  <c r="AC103" i="10" s="1"/>
  <c r="AH105" i="6"/>
  <c r="AF105" i="10" s="1"/>
  <c r="V92" i="6"/>
  <c r="T92" i="10" s="1"/>
  <c r="X93" i="6"/>
  <c r="V93" i="10" s="1"/>
  <c r="V94" i="6"/>
  <c r="T94" i="10" s="1"/>
  <c r="X95" i="6"/>
  <c r="V95" i="10" s="1"/>
  <c r="Z96" i="6"/>
  <c r="X96" i="10" s="1"/>
  <c r="AB97" i="6"/>
  <c r="Z97" i="10" s="1"/>
  <c r="Z98" i="6"/>
  <c r="X98" i="10" s="1"/>
  <c r="AB99" i="6"/>
  <c r="Z99" i="10" s="1"/>
  <c r="AD100" i="6"/>
  <c r="AB100" i="10" s="1"/>
  <c r="AD102" i="6"/>
  <c r="AB102" i="10" s="1"/>
  <c r="W92" i="6"/>
  <c r="U92" i="10" s="1"/>
  <c r="Y95" i="6"/>
  <c r="W95" i="10" s="1"/>
  <c r="AA98" i="6"/>
  <c r="Y98" i="10" s="1"/>
  <c r="AC101" i="6"/>
  <c r="AA101" i="10" s="1"/>
  <c r="U90" i="6"/>
  <c r="S90" i="10" s="1"/>
  <c r="T91" i="6"/>
  <c r="R91" i="10" s="1"/>
  <c r="AK106" i="6"/>
  <c r="AI106" i="10" s="1"/>
  <c r="W94" i="6"/>
  <c r="U94" i="10" s="1"/>
  <c r="Y97" i="6"/>
  <c r="W97" i="10" s="1"/>
  <c r="R90" i="6"/>
  <c r="P90" i="10" s="1"/>
  <c r="U91" i="6"/>
  <c r="S91" i="10" s="1"/>
  <c r="T92" i="6"/>
  <c r="R92" i="10" s="1"/>
  <c r="AE100" i="6"/>
  <c r="AC100" i="10" s="1"/>
  <c r="S90" i="6"/>
  <c r="Q90" i="10" s="1"/>
  <c r="U92" i="6"/>
  <c r="S92" i="10" s="1"/>
  <c r="S91" i="6"/>
  <c r="Q91" i="10" s="1"/>
  <c r="AA96" i="6"/>
  <c r="Y96" i="10" s="1"/>
  <c r="AE102" i="6"/>
  <c r="AC102" i="10" s="1"/>
  <c r="U93" i="6"/>
  <c r="S93" i="10" s="1"/>
  <c r="T90" i="6"/>
  <c r="R90" i="10" s="1"/>
  <c r="AH90" i="6"/>
  <c r="AF90" i="10" s="1"/>
  <c r="AL90" i="6"/>
  <c r="AJ90" i="10" s="1"/>
  <c r="AP90" i="6"/>
  <c r="AN90" i="10" s="1"/>
  <c r="AG91" i="6"/>
  <c r="AE91" i="10" s="1"/>
  <c r="AK91" i="6"/>
  <c r="AI91" i="10" s="1"/>
  <c r="AO91" i="6"/>
  <c r="AM91" i="10" s="1"/>
  <c r="AF92" i="6"/>
  <c r="AD92" i="10" s="1"/>
  <c r="AJ92" i="6"/>
  <c r="AH92" i="10" s="1"/>
  <c r="AN92" i="6"/>
  <c r="AL92" i="10" s="1"/>
  <c r="AR92" i="6"/>
  <c r="AP92" i="10" s="1"/>
  <c r="AI93" i="6"/>
  <c r="AG93" i="10" s="1"/>
  <c r="AM93" i="6"/>
  <c r="AK93" i="10" s="1"/>
  <c r="AQ93" i="6"/>
  <c r="AO93" i="10" s="1"/>
  <c r="AH94" i="6"/>
  <c r="AF94" i="10" s="1"/>
  <c r="AL94" i="6"/>
  <c r="AJ94" i="10" s="1"/>
  <c r="AP94" i="6"/>
  <c r="AN94" i="10" s="1"/>
  <c r="AG95" i="6"/>
  <c r="AE95" i="10" s="1"/>
  <c r="AK95" i="6"/>
  <c r="AI95" i="10" s="1"/>
  <c r="AO95" i="6"/>
  <c r="AM95" i="10" s="1"/>
  <c r="AF96" i="6"/>
  <c r="AD96" i="10" s="1"/>
  <c r="AJ96" i="6"/>
  <c r="AH96" i="10" s="1"/>
  <c r="AN96" i="6"/>
  <c r="AL96" i="10" s="1"/>
  <c r="AR96" i="6"/>
  <c r="AP96" i="10" s="1"/>
  <c r="AI97" i="6"/>
  <c r="AG97" i="10" s="1"/>
  <c r="AM97" i="6"/>
  <c r="AK97" i="10" s="1"/>
  <c r="AQ97" i="6"/>
  <c r="AO97" i="10" s="1"/>
  <c r="AH98" i="6"/>
  <c r="AF98" i="10" s="1"/>
  <c r="AL98" i="6"/>
  <c r="AJ98" i="10" s="1"/>
  <c r="AP98" i="6"/>
  <c r="AN98" i="10" s="1"/>
  <c r="AG99" i="6"/>
  <c r="AE99" i="10" s="1"/>
  <c r="AK99" i="6"/>
  <c r="AI99" i="10" s="1"/>
  <c r="AO99" i="6"/>
  <c r="AM99" i="10" s="1"/>
  <c r="AF100" i="6"/>
  <c r="AD100" i="10" s="1"/>
  <c r="AJ100" i="6"/>
  <c r="AH100" i="10" s="1"/>
  <c r="AN100" i="6"/>
  <c r="AL100" i="10" s="1"/>
  <c r="AR100" i="6"/>
  <c r="AP100" i="10" s="1"/>
  <c r="AI101" i="6"/>
  <c r="AG101" i="10" s="1"/>
  <c r="AM101" i="6"/>
  <c r="AK101" i="10" s="1"/>
  <c r="AQ101" i="6"/>
  <c r="AO101" i="10" s="1"/>
  <c r="AH102" i="6"/>
  <c r="AF102" i="10" s="1"/>
  <c r="AL102" i="6"/>
  <c r="AJ102" i="10" s="1"/>
  <c r="AP102" i="6"/>
  <c r="AN102" i="10" s="1"/>
  <c r="AK103" i="6"/>
  <c r="AI103" i="10" s="1"/>
  <c r="AO103" i="6"/>
  <c r="AM103" i="10" s="1"/>
  <c r="AJ104" i="6"/>
  <c r="AH104" i="10" s="1"/>
  <c r="AN104" i="6"/>
  <c r="AL104" i="10" s="1"/>
  <c r="AR104" i="6"/>
  <c r="AP104" i="10" s="1"/>
  <c r="AM105" i="6"/>
  <c r="AK105" i="10" s="1"/>
  <c r="AQ105" i="6"/>
  <c r="AO105" i="10" s="1"/>
  <c r="AL106" i="6"/>
  <c r="AJ106" i="10" s="1"/>
  <c r="AP106" i="6"/>
  <c r="AN106" i="10" s="1"/>
  <c r="AO107" i="6"/>
  <c r="AM107" i="10" s="1"/>
  <c r="AN108" i="6"/>
  <c r="AL108" i="10" s="1"/>
  <c r="AR108" i="6"/>
  <c r="AP108" i="10" s="1"/>
  <c r="AQ109" i="6"/>
  <c r="AO109" i="10" s="1"/>
  <c r="AP110" i="6"/>
  <c r="AN110" i="10" s="1"/>
  <c r="AR112" i="6"/>
  <c r="AP112" i="10" s="1"/>
  <c r="AI90" i="6"/>
  <c r="AG90" i="10" s="1"/>
  <c r="AM90" i="6"/>
  <c r="AK90" i="10" s="1"/>
  <c r="AQ90" i="6"/>
  <c r="AO90" i="10" s="1"/>
  <c r="AH91" i="6"/>
  <c r="AF91" i="10" s="1"/>
  <c r="AL91" i="6"/>
  <c r="AJ91" i="10" s="1"/>
  <c r="AP91" i="6"/>
  <c r="AN91" i="10" s="1"/>
  <c r="AG92" i="6"/>
  <c r="AE92" i="10" s="1"/>
  <c r="AK92" i="6"/>
  <c r="AI92" i="10" s="1"/>
  <c r="AO92" i="6"/>
  <c r="AM92" i="10" s="1"/>
  <c r="AF93" i="6"/>
  <c r="AD93" i="10" s="1"/>
  <c r="AJ93" i="6"/>
  <c r="AH93" i="10" s="1"/>
  <c r="AN93" i="6"/>
  <c r="AL93" i="10" s="1"/>
  <c r="AR93" i="6"/>
  <c r="AP93" i="10" s="1"/>
  <c r="AI94" i="6"/>
  <c r="AG94" i="10" s="1"/>
  <c r="AM94" i="6"/>
  <c r="AK94" i="10" s="1"/>
  <c r="AQ94" i="6"/>
  <c r="AO94" i="10" s="1"/>
  <c r="AH95" i="6"/>
  <c r="AF95" i="10" s="1"/>
  <c r="AL95" i="6"/>
  <c r="AJ95" i="10" s="1"/>
  <c r="AP95" i="6"/>
  <c r="AN95" i="10" s="1"/>
  <c r="AG96" i="6"/>
  <c r="AE96" i="10" s="1"/>
  <c r="AK96" i="6"/>
  <c r="AI96" i="10" s="1"/>
  <c r="AO96" i="6"/>
  <c r="AM96" i="10" s="1"/>
  <c r="AF97" i="6"/>
  <c r="AD97" i="10" s="1"/>
  <c r="AJ97" i="6"/>
  <c r="AH97" i="10" s="1"/>
  <c r="AN97" i="6"/>
  <c r="AL97" i="10" s="1"/>
  <c r="AR97" i="6"/>
  <c r="AP97" i="10" s="1"/>
  <c r="AI98" i="6"/>
  <c r="AG98" i="10" s="1"/>
  <c r="AM98" i="6"/>
  <c r="AK98" i="10" s="1"/>
  <c r="AQ98" i="6"/>
  <c r="AO98" i="10" s="1"/>
  <c r="AH99" i="6"/>
  <c r="AF99" i="10" s="1"/>
  <c r="AL99" i="6"/>
  <c r="AJ99" i="10" s="1"/>
  <c r="AP99" i="6"/>
  <c r="AN99" i="10" s="1"/>
  <c r="AG100" i="6"/>
  <c r="AE100" i="10" s="1"/>
  <c r="AK100" i="6"/>
  <c r="AI100" i="10" s="1"/>
  <c r="AO100" i="6"/>
  <c r="AM100" i="10" s="1"/>
  <c r="AJ101" i="6"/>
  <c r="AH101" i="10" s="1"/>
  <c r="AN101" i="6"/>
  <c r="AL101" i="10" s="1"/>
  <c r="AR101" i="6"/>
  <c r="AP101" i="10" s="1"/>
  <c r="AI102" i="6"/>
  <c r="AG102" i="10" s="1"/>
  <c r="AM102" i="6"/>
  <c r="AK102" i="10" s="1"/>
  <c r="AQ102" i="6"/>
  <c r="AO102" i="10" s="1"/>
  <c r="AL103" i="6"/>
  <c r="AJ103" i="10" s="1"/>
  <c r="AP103" i="6"/>
  <c r="AN103" i="10" s="1"/>
  <c r="AK104" i="6"/>
  <c r="AI104" i="10" s="1"/>
  <c r="AO104" i="6"/>
  <c r="AM104" i="10" s="1"/>
  <c r="AN105" i="6"/>
  <c r="AL105" i="10" s="1"/>
  <c r="AR105" i="6"/>
  <c r="AP105" i="10" s="1"/>
  <c r="AM106" i="6"/>
  <c r="AK106" i="10" s="1"/>
  <c r="AQ106" i="6"/>
  <c r="AO106" i="10" s="1"/>
  <c r="AP107" i="6"/>
  <c r="AN107" i="10" s="1"/>
  <c r="AO108" i="6"/>
  <c r="AM108" i="10" s="1"/>
  <c r="AR109" i="6"/>
  <c r="AP109" i="10" s="1"/>
  <c r="AQ110" i="6"/>
  <c r="AO110" i="10" s="1"/>
  <c r="AF90" i="6"/>
  <c r="AD90" i="10" s="1"/>
  <c r="AJ90" i="6"/>
  <c r="AH90" i="10" s="1"/>
  <c r="AN90" i="6"/>
  <c r="AL90" i="10" s="1"/>
  <c r="AR90" i="6"/>
  <c r="AP90" i="10" s="1"/>
  <c r="AI91" i="6"/>
  <c r="AG91" i="10" s="1"/>
  <c r="AM91" i="6"/>
  <c r="AK91" i="10" s="1"/>
  <c r="AQ91" i="6"/>
  <c r="AO91" i="10" s="1"/>
  <c r="AH92" i="6"/>
  <c r="AF92" i="10" s="1"/>
  <c r="AL92" i="6"/>
  <c r="AJ92" i="10" s="1"/>
  <c r="AP92" i="6"/>
  <c r="AN92" i="10" s="1"/>
  <c r="AG93" i="6"/>
  <c r="AE93" i="10" s="1"/>
  <c r="AK93" i="6"/>
  <c r="AI93" i="10" s="1"/>
  <c r="AO93" i="6"/>
  <c r="AM93" i="10" s="1"/>
  <c r="AF94" i="6"/>
  <c r="AD94" i="10" s="1"/>
  <c r="AJ94" i="6"/>
  <c r="AH94" i="10" s="1"/>
  <c r="AN94" i="6"/>
  <c r="AL94" i="10" s="1"/>
  <c r="AR94" i="6"/>
  <c r="AP94" i="10" s="1"/>
  <c r="AI95" i="6"/>
  <c r="AG95" i="10" s="1"/>
  <c r="AM95" i="6"/>
  <c r="AK95" i="10" s="1"/>
  <c r="AQ95" i="6"/>
  <c r="AO95" i="10" s="1"/>
  <c r="AH96" i="6"/>
  <c r="AF96" i="10" s="1"/>
  <c r="AL96" i="6"/>
  <c r="AJ96" i="10" s="1"/>
  <c r="AP96" i="6"/>
  <c r="AN96" i="10" s="1"/>
  <c r="AG97" i="6"/>
  <c r="AE97" i="10" s="1"/>
  <c r="AK97" i="6"/>
  <c r="AI97" i="10" s="1"/>
  <c r="AO97" i="6"/>
  <c r="AM97" i="10" s="1"/>
  <c r="AF98" i="6"/>
  <c r="AD98" i="10" s="1"/>
  <c r="AJ98" i="6"/>
  <c r="AH98" i="10" s="1"/>
  <c r="AN98" i="6"/>
  <c r="AL98" i="10" s="1"/>
  <c r="AR98" i="6"/>
  <c r="AP98" i="10" s="1"/>
  <c r="AI99" i="6"/>
  <c r="AG99" i="10" s="1"/>
  <c r="AM99" i="6"/>
  <c r="AK99" i="10" s="1"/>
  <c r="AQ99" i="6"/>
  <c r="AO99" i="10" s="1"/>
  <c r="AH100" i="6"/>
  <c r="AF100" i="10" s="1"/>
  <c r="AL100" i="6"/>
  <c r="AJ100" i="10" s="1"/>
  <c r="AP100" i="6"/>
  <c r="AN100" i="10" s="1"/>
  <c r="AG101" i="6"/>
  <c r="AE101" i="10" s="1"/>
  <c r="AK101" i="6"/>
  <c r="AI101" i="10" s="1"/>
  <c r="AO101" i="6"/>
  <c r="AM101" i="10" s="1"/>
  <c r="AJ102" i="6"/>
  <c r="AH102" i="10" s="1"/>
  <c r="AN102" i="6"/>
  <c r="AL102" i="10" s="1"/>
  <c r="AR102" i="6"/>
  <c r="AP102" i="10" s="1"/>
  <c r="AI103" i="6"/>
  <c r="AG103" i="10" s="1"/>
  <c r="AM103" i="6"/>
  <c r="AK103" i="10" s="1"/>
  <c r="AQ103" i="6"/>
  <c r="AO103" i="10" s="1"/>
  <c r="AL104" i="6"/>
  <c r="AJ104" i="10" s="1"/>
  <c r="AP104" i="6"/>
  <c r="AN104" i="10" s="1"/>
  <c r="AK105" i="6"/>
  <c r="AI105" i="10" s="1"/>
  <c r="AO105" i="6"/>
  <c r="AM105" i="10" s="1"/>
  <c r="AN106" i="6"/>
  <c r="AL106" i="10" s="1"/>
  <c r="AR106" i="6"/>
  <c r="AP106" i="10" s="1"/>
  <c r="AM107" i="6"/>
  <c r="AK107" i="10" s="1"/>
  <c r="AQ107" i="6"/>
  <c r="AO107" i="10" s="1"/>
  <c r="AP108" i="6"/>
  <c r="AN108" i="10" s="1"/>
  <c r="AO109" i="6"/>
  <c r="AM109" i="10" s="1"/>
  <c r="AR110" i="6"/>
  <c r="AP110" i="10" s="1"/>
  <c r="AQ111" i="6"/>
  <c r="AO111" i="10" s="1"/>
  <c r="AO90" i="6"/>
  <c r="AM90" i="10" s="1"/>
  <c r="AR91" i="6"/>
  <c r="AP91" i="10" s="1"/>
  <c r="AH93" i="6"/>
  <c r="AF93" i="10" s="1"/>
  <c r="AK94" i="6"/>
  <c r="AI94" i="10" s="1"/>
  <c r="AN95" i="6"/>
  <c r="AL95" i="10" s="1"/>
  <c r="AQ96" i="6"/>
  <c r="AO96" i="10" s="1"/>
  <c r="AG98" i="6"/>
  <c r="AE98" i="10" s="1"/>
  <c r="AJ99" i="6"/>
  <c r="AH99" i="10" s="1"/>
  <c r="AM100" i="6"/>
  <c r="AK100" i="10" s="1"/>
  <c r="AP101" i="6"/>
  <c r="AN101" i="10" s="1"/>
  <c r="AL105" i="6"/>
  <c r="AJ105" i="10" s="1"/>
  <c r="AO106" i="6"/>
  <c r="AM106" i="10" s="1"/>
  <c r="AR107" i="6"/>
  <c r="AP107" i="10" s="1"/>
  <c r="AF91" i="6"/>
  <c r="AD91" i="10" s="1"/>
  <c r="AI92" i="6"/>
  <c r="AG92" i="10" s="1"/>
  <c r="AL93" i="6"/>
  <c r="AJ93" i="10" s="1"/>
  <c r="AO94" i="6"/>
  <c r="AM94" i="10" s="1"/>
  <c r="AR95" i="6"/>
  <c r="AP95" i="10" s="1"/>
  <c r="AH97" i="6"/>
  <c r="AF97" i="10" s="1"/>
  <c r="AK98" i="6"/>
  <c r="AI98" i="10" s="1"/>
  <c r="AN99" i="6"/>
  <c r="AL99" i="10" s="1"/>
  <c r="AQ100" i="6"/>
  <c r="AO100" i="10" s="1"/>
  <c r="AJ103" i="6"/>
  <c r="AH103" i="10" s="1"/>
  <c r="AM104" i="6"/>
  <c r="AK104" i="10" s="1"/>
  <c r="AP105" i="6"/>
  <c r="AN105" i="10" s="1"/>
  <c r="AR111" i="6"/>
  <c r="AP111" i="10" s="1"/>
  <c r="AG90" i="6"/>
  <c r="AE90" i="10" s="1"/>
  <c r="AJ91" i="6"/>
  <c r="AH91" i="10" s="1"/>
  <c r="AM92" i="6"/>
  <c r="AK92" i="10" s="1"/>
  <c r="AP93" i="6"/>
  <c r="AN93" i="10" s="1"/>
  <c r="AF95" i="6"/>
  <c r="AD95" i="10" s="1"/>
  <c r="AI96" i="6"/>
  <c r="AG96" i="10" s="1"/>
  <c r="AL97" i="6"/>
  <c r="AJ97" i="10" s="1"/>
  <c r="AO98" i="6"/>
  <c r="AM98" i="10" s="1"/>
  <c r="AR99" i="6"/>
  <c r="AP99" i="10" s="1"/>
  <c r="AH101" i="6"/>
  <c r="AF101" i="10" s="1"/>
  <c r="AK102" i="6"/>
  <c r="AI102" i="10" s="1"/>
  <c r="AN103" i="6"/>
  <c r="AL103" i="10" s="1"/>
  <c r="AQ104" i="6"/>
  <c r="AO104" i="10" s="1"/>
  <c r="AP109" i="6"/>
  <c r="AN109" i="10" s="1"/>
  <c r="AQ92" i="6"/>
  <c r="AO92" i="10" s="1"/>
  <c r="AP97" i="6"/>
  <c r="AN97" i="10" s="1"/>
  <c r="AO102" i="6"/>
  <c r="AM102" i="10" s="1"/>
  <c r="AN107" i="6"/>
  <c r="AL107" i="10" s="1"/>
  <c r="X90" i="6"/>
  <c r="V90" i="10" s="1"/>
  <c r="AB90" i="6"/>
  <c r="Z90" i="10" s="1"/>
  <c r="Z91" i="6"/>
  <c r="X91" i="10" s="1"/>
  <c r="AD91" i="6"/>
  <c r="AB91" i="10" s="1"/>
  <c r="X92" i="6"/>
  <c r="V92" i="10" s="1"/>
  <c r="AB92" i="6"/>
  <c r="Z92" i="10" s="1"/>
  <c r="Z93" i="6"/>
  <c r="X93" i="10" s="1"/>
  <c r="AD93" i="6"/>
  <c r="AB93" i="10" s="1"/>
  <c r="AB94" i="6"/>
  <c r="Z94" i="10" s="1"/>
  <c r="AD95" i="6"/>
  <c r="AB95" i="10" s="1"/>
  <c r="AB96" i="6"/>
  <c r="Z96" i="10" s="1"/>
  <c r="AD97" i="6"/>
  <c r="AB97" i="10" s="1"/>
  <c r="AG94" i="6"/>
  <c r="AE94" i="10" s="1"/>
  <c r="AF99" i="6"/>
  <c r="AD99" i="10" s="1"/>
  <c r="AR103" i="6"/>
  <c r="AP103" i="10" s="1"/>
  <c r="AQ108" i="6"/>
  <c r="AO108" i="10" s="1"/>
  <c r="Y90" i="6"/>
  <c r="W90" i="10" s="1"/>
  <c r="AC90" i="6"/>
  <c r="AA90" i="10" s="1"/>
  <c r="W91" i="6"/>
  <c r="U91" i="10" s="1"/>
  <c r="AA91" i="6"/>
  <c r="Y91" i="10" s="1"/>
  <c r="AE91" i="6"/>
  <c r="AC91" i="10" s="1"/>
  <c r="Y92" i="6"/>
  <c r="W92" i="10" s="1"/>
  <c r="AC92" i="6"/>
  <c r="AA92" i="10" s="1"/>
  <c r="AA93" i="6"/>
  <c r="Y93" i="10" s="1"/>
  <c r="AE93" i="6"/>
  <c r="AC93" i="10" s="1"/>
  <c r="AC94" i="6"/>
  <c r="AA94" i="10" s="1"/>
  <c r="AA95" i="6"/>
  <c r="Y95" i="10" s="1"/>
  <c r="AE95" i="6"/>
  <c r="AC95" i="10" s="1"/>
  <c r="AC96" i="6"/>
  <c r="AA96" i="10" s="1"/>
  <c r="AE97" i="6"/>
  <c r="AC97" i="10" s="1"/>
  <c r="AE99" i="6"/>
  <c r="AC99" i="10" s="1"/>
  <c r="AK90" i="6"/>
  <c r="AI90" i="10" s="1"/>
  <c r="AJ95" i="6"/>
  <c r="AH95" i="10" s="1"/>
  <c r="AI100" i="6"/>
  <c r="AG100" i="10" s="1"/>
  <c r="V90" i="6"/>
  <c r="T90" i="10" s="1"/>
  <c r="Z90" i="6"/>
  <c r="X90" i="10" s="1"/>
  <c r="AD90" i="6"/>
  <c r="AB90" i="10" s="1"/>
  <c r="X91" i="6"/>
  <c r="V91" i="10" s="1"/>
  <c r="AB91" i="6"/>
  <c r="Z91" i="10" s="1"/>
  <c r="Z92" i="6"/>
  <c r="X92" i="10" s="1"/>
  <c r="AD92" i="6"/>
  <c r="AB92" i="10" s="1"/>
  <c r="AB93" i="6"/>
  <c r="Z93" i="10" s="1"/>
  <c r="Z94" i="6"/>
  <c r="X94" i="10" s="1"/>
  <c r="AD94" i="6"/>
  <c r="AB94" i="10" s="1"/>
  <c r="AB95" i="6"/>
  <c r="Z95" i="10" s="1"/>
  <c r="AD96" i="6"/>
  <c r="AB96" i="10" s="1"/>
  <c r="AD98" i="6"/>
  <c r="AB98" i="10" s="1"/>
  <c r="AL101" i="6"/>
  <c r="AJ101" i="10" s="1"/>
  <c r="AA90" i="6"/>
  <c r="Y90" i="10" s="1"/>
  <c r="AC93" i="6"/>
  <c r="AA93" i="10" s="1"/>
  <c r="AE96" i="6"/>
  <c r="AC96" i="10" s="1"/>
  <c r="AE90" i="6"/>
  <c r="AC90" i="10" s="1"/>
  <c r="AA92" i="6"/>
  <c r="Y92" i="10" s="1"/>
  <c r="AC95" i="6"/>
  <c r="AA95" i="10" s="1"/>
  <c r="AE98" i="6"/>
  <c r="AC98" i="10" s="1"/>
  <c r="AN91" i="6"/>
  <c r="AL91" i="10" s="1"/>
  <c r="Y91" i="6"/>
  <c r="W91" i="10" s="1"/>
  <c r="AE92" i="6"/>
  <c r="AC92" i="10" s="1"/>
  <c r="AA94" i="6"/>
  <c r="Y94" i="10" s="1"/>
  <c r="AC97" i="6"/>
  <c r="AA97" i="10" s="1"/>
  <c r="AE94" i="6"/>
  <c r="AC94" i="10" s="1"/>
  <c r="F72" i="6"/>
  <c r="D72" i="10" s="1"/>
  <c r="J72" i="6"/>
  <c r="H72" i="10" s="1"/>
  <c r="N72" i="6"/>
  <c r="L72" i="10" s="1"/>
  <c r="R72" i="6"/>
  <c r="P72" i="10" s="1"/>
  <c r="V72" i="6"/>
  <c r="T72" i="10" s="1"/>
  <c r="Z72" i="6"/>
  <c r="X72" i="10" s="1"/>
  <c r="AD72" i="6"/>
  <c r="AB72" i="10" s="1"/>
  <c r="AH72" i="6"/>
  <c r="AF72" i="10" s="1"/>
  <c r="AL72" i="6"/>
  <c r="AJ72" i="10" s="1"/>
  <c r="AP72" i="6"/>
  <c r="AN72" i="10" s="1"/>
  <c r="G73" i="6"/>
  <c r="E73" i="10" s="1"/>
  <c r="K73" i="6"/>
  <c r="I73" i="10" s="1"/>
  <c r="O73" i="6"/>
  <c r="M73" i="10" s="1"/>
  <c r="S73" i="6"/>
  <c r="Q73" i="10" s="1"/>
  <c r="W73" i="6"/>
  <c r="U73" i="10" s="1"/>
  <c r="AA73" i="6"/>
  <c r="Y73" i="10" s="1"/>
  <c r="W90" i="6"/>
  <c r="U90" i="10" s="1"/>
  <c r="G72" i="6"/>
  <c r="E72" i="10" s="1"/>
  <c r="K72" i="6"/>
  <c r="I72" i="10" s="1"/>
  <c r="O72" i="6"/>
  <c r="M72" i="10" s="1"/>
  <c r="S72" i="6"/>
  <c r="Q72" i="10" s="1"/>
  <c r="W72" i="6"/>
  <c r="U72" i="10" s="1"/>
  <c r="AA72" i="6"/>
  <c r="Y72" i="10" s="1"/>
  <c r="AE72" i="6"/>
  <c r="AC72" i="10" s="1"/>
  <c r="AI72" i="6"/>
  <c r="AG72" i="10" s="1"/>
  <c r="AM72" i="6"/>
  <c r="AK72" i="10" s="1"/>
  <c r="AQ72" i="6"/>
  <c r="AO72" i="10" s="1"/>
  <c r="H73" i="6"/>
  <c r="F73" i="10" s="1"/>
  <c r="L73" i="6"/>
  <c r="J73" i="10" s="1"/>
  <c r="P73" i="6"/>
  <c r="N73" i="10" s="1"/>
  <c r="T73" i="6"/>
  <c r="R73" i="10" s="1"/>
  <c r="X73" i="6"/>
  <c r="V73" i="10" s="1"/>
  <c r="AB73" i="6"/>
  <c r="Z73" i="10" s="1"/>
  <c r="AF73" i="6"/>
  <c r="AD73" i="10" s="1"/>
  <c r="AM96" i="6"/>
  <c r="AK96" i="10" s="1"/>
  <c r="AC91" i="6"/>
  <c r="AA91" i="10" s="1"/>
  <c r="H72" i="6"/>
  <c r="F72" i="10" s="1"/>
  <c r="L72" i="6"/>
  <c r="J72" i="10" s="1"/>
  <c r="P72" i="6"/>
  <c r="N72" i="10" s="1"/>
  <c r="T72" i="6"/>
  <c r="R72" i="10" s="1"/>
  <c r="X72" i="6"/>
  <c r="V72" i="10" s="1"/>
  <c r="AB72" i="6"/>
  <c r="Z72" i="10" s="1"/>
  <c r="AF72" i="6"/>
  <c r="AD72" i="10" s="1"/>
  <c r="AJ72" i="6"/>
  <c r="AH72" i="10" s="1"/>
  <c r="AN72" i="6"/>
  <c r="AL72" i="10" s="1"/>
  <c r="AR72" i="6"/>
  <c r="AP72" i="10" s="1"/>
  <c r="I73" i="6"/>
  <c r="G73" i="10" s="1"/>
  <c r="M73" i="6"/>
  <c r="K73" i="10" s="1"/>
  <c r="Q73" i="6"/>
  <c r="O73" i="10" s="1"/>
  <c r="U73" i="6"/>
  <c r="S73" i="10" s="1"/>
  <c r="Y73" i="6"/>
  <c r="W73" i="10" s="1"/>
  <c r="AC73" i="6"/>
  <c r="AA73" i="10" s="1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C145" i="10" s="1"/>
  <c r="E141" i="6"/>
  <c r="C141" i="10" s="1"/>
  <c r="E137" i="6"/>
  <c r="C137" i="10" s="1"/>
  <c r="E133" i="6"/>
  <c r="C133" i="10" s="1"/>
  <c r="E129" i="6"/>
  <c r="C129" i="10" s="1"/>
  <c r="E125" i="6"/>
  <c r="C125" i="10" s="1"/>
  <c r="E121" i="6"/>
  <c r="C121" i="10" s="1"/>
  <c r="E117" i="6"/>
  <c r="C117" i="10" s="1"/>
  <c r="E113" i="6"/>
  <c r="C113" i="10" s="1"/>
  <c r="E109" i="6"/>
  <c r="C109" i="10" s="1"/>
  <c r="E105" i="6"/>
  <c r="C105" i="10" s="1"/>
  <c r="E101" i="6"/>
  <c r="C101" i="10" s="1"/>
  <c r="E97" i="6"/>
  <c r="C97" i="10" s="1"/>
  <c r="E93" i="6"/>
  <c r="C93" i="10" s="1"/>
  <c r="E89" i="6"/>
  <c r="C89" i="10" s="1"/>
  <c r="E85" i="6"/>
  <c r="C85" i="10" s="1"/>
  <c r="E81" i="6"/>
  <c r="C81" i="10" s="1"/>
  <c r="E77" i="6"/>
  <c r="C77" i="10" s="1"/>
  <c r="E73" i="6"/>
  <c r="C73" i="10" s="1"/>
  <c r="G145" i="6"/>
  <c r="E145" i="10" s="1"/>
  <c r="G141" i="6"/>
  <c r="E141" i="10" s="1"/>
  <c r="G137" i="6"/>
  <c r="E137" i="10" s="1"/>
  <c r="G133" i="6"/>
  <c r="E133" i="10" s="1"/>
  <c r="G129" i="6"/>
  <c r="E129" i="10" s="1"/>
  <c r="G125" i="6"/>
  <c r="E125" i="10" s="1"/>
  <c r="G121" i="6"/>
  <c r="E121" i="10" s="1"/>
  <c r="G117" i="6"/>
  <c r="E117" i="10" s="1"/>
  <c r="G113" i="6"/>
  <c r="E113" i="10" s="1"/>
  <c r="G109" i="6"/>
  <c r="E109" i="10" s="1"/>
  <c r="G105" i="6"/>
  <c r="E105" i="10" s="1"/>
  <c r="G101" i="6"/>
  <c r="E101" i="10" s="1"/>
  <c r="G97" i="6"/>
  <c r="E97" i="10" s="1"/>
  <c r="G93" i="6"/>
  <c r="E93" i="10" s="1"/>
  <c r="AR89" i="6"/>
  <c r="AP89" i="10" s="1"/>
  <c r="AN89" i="6"/>
  <c r="AL89" i="10" s="1"/>
  <c r="AJ89" i="6"/>
  <c r="AH89" i="10" s="1"/>
  <c r="AF89" i="6"/>
  <c r="AD89" i="10" s="1"/>
  <c r="AB89" i="6"/>
  <c r="Z89" i="10" s="1"/>
  <c r="X89" i="6"/>
  <c r="V89" i="10" s="1"/>
  <c r="T89" i="6"/>
  <c r="R89" i="10" s="1"/>
  <c r="P89" i="6"/>
  <c r="N89" i="10" s="1"/>
  <c r="L89" i="6"/>
  <c r="J89" i="10" s="1"/>
  <c r="H89" i="6"/>
  <c r="F89" i="10" s="1"/>
  <c r="AQ88" i="6"/>
  <c r="AO88" i="10" s="1"/>
  <c r="AM88" i="6"/>
  <c r="AK88" i="10" s="1"/>
  <c r="AI88" i="6"/>
  <c r="AG88" i="10" s="1"/>
  <c r="AE88" i="6"/>
  <c r="AC88" i="10" s="1"/>
  <c r="AA88" i="6"/>
  <c r="Y88" i="10" s="1"/>
  <c r="W88" i="6"/>
  <c r="U88" i="10" s="1"/>
  <c r="S88" i="6"/>
  <c r="Q88" i="10" s="1"/>
  <c r="O88" i="6"/>
  <c r="M88" i="10" s="1"/>
  <c r="K88" i="6"/>
  <c r="I88" i="10" s="1"/>
  <c r="G88" i="6"/>
  <c r="E88" i="10" s="1"/>
  <c r="AP87" i="6"/>
  <c r="AN87" i="10" s="1"/>
  <c r="AL87" i="6"/>
  <c r="AJ87" i="10" s="1"/>
  <c r="AH87" i="6"/>
  <c r="AF87" i="10" s="1"/>
  <c r="AD87" i="6"/>
  <c r="AB87" i="10" s="1"/>
  <c r="Z87" i="6"/>
  <c r="X87" i="10" s="1"/>
  <c r="V87" i="6"/>
  <c r="T87" i="10" s="1"/>
  <c r="R87" i="6"/>
  <c r="P87" i="10" s="1"/>
  <c r="N87" i="6"/>
  <c r="L87" i="10" s="1"/>
  <c r="J87" i="6"/>
  <c r="H87" i="10" s="1"/>
  <c r="AO86" i="6"/>
  <c r="AM86" i="10" s="1"/>
  <c r="AK86" i="6"/>
  <c r="AI86" i="10" s="1"/>
  <c r="AG86" i="6"/>
  <c r="AE86" i="10" s="1"/>
  <c r="AC86" i="6"/>
  <c r="AA86" i="10" s="1"/>
  <c r="Y86" i="6"/>
  <c r="W86" i="10" s="1"/>
  <c r="U86" i="6"/>
  <c r="S86" i="10" s="1"/>
  <c r="Q86" i="6"/>
  <c r="O86" i="10" s="1"/>
  <c r="M86" i="6"/>
  <c r="K86" i="10" s="1"/>
  <c r="I86" i="6"/>
  <c r="G86" i="10" s="1"/>
  <c r="AR85" i="6"/>
  <c r="AP85" i="10" s="1"/>
  <c r="AN85" i="6"/>
  <c r="AL85" i="10" s="1"/>
  <c r="AJ85" i="6"/>
  <c r="AH85" i="10" s="1"/>
  <c r="AF85" i="6"/>
  <c r="AD85" i="10" s="1"/>
  <c r="AB85" i="6"/>
  <c r="Z85" i="10" s="1"/>
  <c r="X85" i="6"/>
  <c r="V85" i="10" s="1"/>
  <c r="T85" i="6"/>
  <c r="R85" i="10" s="1"/>
  <c r="P85" i="6"/>
  <c r="N85" i="10" s="1"/>
  <c r="L85" i="6"/>
  <c r="J85" i="10" s="1"/>
  <c r="H85" i="6"/>
  <c r="F85" i="10" s="1"/>
  <c r="AQ84" i="6"/>
  <c r="AO84" i="10" s="1"/>
  <c r="AM84" i="6"/>
  <c r="AK84" i="10" s="1"/>
  <c r="AI84" i="6"/>
  <c r="AG84" i="10" s="1"/>
  <c r="AE84" i="6"/>
  <c r="AC84" i="10" s="1"/>
  <c r="AA84" i="6"/>
  <c r="Y84" i="10" s="1"/>
  <c r="W84" i="6"/>
  <c r="U84" i="10" s="1"/>
  <c r="S84" i="6"/>
  <c r="Q84" i="10" s="1"/>
  <c r="O84" i="6"/>
  <c r="M84" i="10" s="1"/>
  <c r="K84" i="6"/>
  <c r="I84" i="10" s="1"/>
  <c r="G84" i="6"/>
  <c r="E84" i="10" s="1"/>
  <c r="AP83" i="6"/>
  <c r="AN83" i="10" s="1"/>
  <c r="AL83" i="6"/>
  <c r="AJ83" i="10" s="1"/>
  <c r="AH83" i="6"/>
  <c r="AF83" i="10" s="1"/>
  <c r="AD83" i="6"/>
  <c r="AB83" i="10" s="1"/>
  <c r="Z83" i="6"/>
  <c r="X83" i="10" s="1"/>
  <c r="V83" i="6"/>
  <c r="T83" i="10" s="1"/>
  <c r="R83" i="6"/>
  <c r="P83" i="10" s="1"/>
  <c r="N83" i="6"/>
  <c r="L83" i="10" s="1"/>
  <c r="J83" i="6"/>
  <c r="H83" i="10" s="1"/>
  <c r="AO82" i="6"/>
  <c r="AM82" i="10" s="1"/>
  <c r="AK82" i="6"/>
  <c r="AI82" i="10" s="1"/>
  <c r="AG82" i="6"/>
  <c r="AE82" i="10" s="1"/>
  <c r="AC82" i="6"/>
  <c r="AA82" i="10" s="1"/>
  <c r="Y82" i="6"/>
  <c r="W82" i="10" s="1"/>
  <c r="U82" i="6"/>
  <c r="S82" i="10" s="1"/>
  <c r="Q82" i="6"/>
  <c r="O82" i="10" s="1"/>
  <c r="M82" i="6"/>
  <c r="K82" i="10" s="1"/>
  <c r="I82" i="6"/>
  <c r="G82" i="10" s="1"/>
  <c r="AR81" i="6"/>
  <c r="AP81" i="10" s="1"/>
  <c r="AN81" i="6"/>
  <c r="AL81" i="10" s="1"/>
  <c r="AJ81" i="6"/>
  <c r="AH81" i="10" s="1"/>
  <c r="AF81" i="6"/>
  <c r="AD81" i="10" s="1"/>
  <c r="AB81" i="6"/>
  <c r="Z81" i="10" s="1"/>
  <c r="X81" i="6"/>
  <c r="V81" i="10" s="1"/>
  <c r="T81" i="6"/>
  <c r="R81" i="10" s="1"/>
  <c r="P81" i="6"/>
  <c r="N81" i="10" s="1"/>
  <c r="L81" i="6"/>
  <c r="J81" i="10" s="1"/>
  <c r="H81" i="6"/>
  <c r="F81" i="10" s="1"/>
  <c r="AQ80" i="6"/>
  <c r="AO80" i="10" s="1"/>
  <c r="AM80" i="6"/>
  <c r="AK80" i="10" s="1"/>
  <c r="AI80" i="6"/>
  <c r="AG80" i="10" s="1"/>
  <c r="AE80" i="6"/>
  <c r="AC80" i="10" s="1"/>
  <c r="AA80" i="6"/>
  <c r="Y80" i="10" s="1"/>
  <c r="W80" i="6"/>
  <c r="U80" i="10" s="1"/>
  <c r="S80" i="6"/>
  <c r="Q80" i="10" s="1"/>
  <c r="O80" i="6"/>
  <c r="M80" i="10" s="1"/>
  <c r="K80" i="6"/>
  <c r="I80" i="10" s="1"/>
  <c r="G80" i="6"/>
  <c r="E80" i="10" s="1"/>
  <c r="AP79" i="6"/>
  <c r="AN79" i="10" s="1"/>
  <c r="AL79" i="6"/>
  <c r="AJ79" i="10" s="1"/>
  <c r="AH79" i="6"/>
  <c r="AF79" i="10" s="1"/>
  <c r="AD79" i="6"/>
  <c r="AB79" i="10" s="1"/>
  <c r="Z79" i="6"/>
  <c r="X79" i="10" s="1"/>
  <c r="V79" i="6"/>
  <c r="T79" i="10" s="1"/>
  <c r="R79" i="6"/>
  <c r="P79" i="10" s="1"/>
  <c r="N79" i="6"/>
  <c r="L79" i="10" s="1"/>
  <c r="J79" i="6"/>
  <c r="H79" i="10" s="1"/>
  <c r="AO78" i="6"/>
  <c r="AM78" i="10" s="1"/>
  <c r="AK78" i="6"/>
  <c r="AI78" i="10" s="1"/>
  <c r="AG78" i="6"/>
  <c r="AE78" i="10" s="1"/>
  <c r="AC78" i="6"/>
  <c r="AA78" i="10" s="1"/>
  <c r="Y78" i="6"/>
  <c r="W78" i="10" s="1"/>
  <c r="U78" i="6"/>
  <c r="S78" i="10" s="1"/>
  <c r="Q78" i="6"/>
  <c r="O78" i="10" s="1"/>
  <c r="M78" i="6"/>
  <c r="K78" i="10" s="1"/>
  <c r="I78" i="6"/>
  <c r="G78" i="10" s="1"/>
  <c r="AR77" i="6"/>
  <c r="AP77" i="10" s="1"/>
  <c r="AN77" i="6"/>
  <c r="AL77" i="10" s="1"/>
  <c r="AJ77" i="6"/>
  <c r="AH77" i="10" s="1"/>
  <c r="AF77" i="6"/>
  <c r="AD77" i="10" s="1"/>
  <c r="AB77" i="6"/>
  <c r="Z77" i="10" s="1"/>
  <c r="X77" i="6"/>
  <c r="V77" i="10" s="1"/>
  <c r="T77" i="6"/>
  <c r="R77" i="10" s="1"/>
  <c r="P77" i="6"/>
  <c r="N77" i="10" s="1"/>
  <c r="L77" i="6"/>
  <c r="J77" i="10" s="1"/>
  <c r="H77" i="6"/>
  <c r="F77" i="10" s="1"/>
  <c r="AQ76" i="6"/>
  <c r="AO76" i="10" s="1"/>
  <c r="AM76" i="6"/>
  <c r="AK76" i="10" s="1"/>
  <c r="AI76" i="6"/>
  <c r="AG76" i="10" s="1"/>
  <c r="AE76" i="6"/>
  <c r="AC76" i="10" s="1"/>
  <c r="AA76" i="6"/>
  <c r="Y76" i="10" s="1"/>
  <c r="W76" i="6"/>
  <c r="U76" i="10" s="1"/>
  <c r="S76" i="6"/>
  <c r="Q76" i="10" s="1"/>
  <c r="O76" i="6"/>
  <c r="M76" i="10" s="1"/>
  <c r="K76" i="6"/>
  <c r="I76" i="10" s="1"/>
  <c r="G76" i="6"/>
  <c r="E76" i="10" s="1"/>
  <c r="AP75" i="6"/>
  <c r="AN75" i="10" s="1"/>
  <c r="AL75" i="6"/>
  <c r="AJ75" i="10" s="1"/>
  <c r="AH75" i="6"/>
  <c r="AF75" i="10" s="1"/>
  <c r="AD75" i="6"/>
  <c r="AB75" i="10" s="1"/>
  <c r="Z75" i="6"/>
  <c r="X75" i="10" s="1"/>
  <c r="V75" i="6"/>
  <c r="T75" i="10" s="1"/>
  <c r="R75" i="6"/>
  <c r="P75" i="10" s="1"/>
  <c r="N75" i="6"/>
  <c r="L75" i="10" s="1"/>
  <c r="J75" i="6"/>
  <c r="H75" i="10" s="1"/>
  <c r="AO74" i="6"/>
  <c r="AM74" i="10" s="1"/>
  <c r="AK74" i="6"/>
  <c r="AI74" i="10" s="1"/>
  <c r="AG74" i="6"/>
  <c r="AE74" i="10" s="1"/>
  <c r="AC74" i="6"/>
  <c r="AA74" i="10" s="1"/>
  <c r="Y74" i="6"/>
  <c r="W74" i="10" s="1"/>
  <c r="U74" i="6"/>
  <c r="S74" i="10" s="1"/>
  <c r="Q74" i="6"/>
  <c r="O74" i="10" s="1"/>
  <c r="M74" i="6"/>
  <c r="K74" i="10" s="1"/>
  <c r="I74" i="6"/>
  <c r="G74" i="10" s="1"/>
  <c r="AR73" i="6"/>
  <c r="AP73" i="10" s="1"/>
  <c r="AN73" i="6"/>
  <c r="AL73" i="10" s="1"/>
  <c r="AJ73" i="6"/>
  <c r="AH73" i="10" s="1"/>
  <c r="AE73" i="6"/>
  <c r="AC73" i="10" s="1"/>
  <c r="R73" i="6"/>
  <c r="P73" i="10" s="1"/>
  <c r="AO72" i="6"/>
  <c r="AM72" i="10" s="1"/>
  <c r="Y72" i="6"/>
  <c r="W72" i="10" s="1"/>
  <c r="I72" i="6"/>
  <c r="G72" i="10" s="1"/>
  <c r="H141" i="6"/>
  <c r="F141" i="10" s="1"/>
  <c r="H125" i="6"/>
  <c r="F125" i="10" s="1"/>
  <c r="H109" i="6"/>
  <c r="F109" i="10" s="1"/>
  <c r="H93" i="6"/>
  <c r="F93" i="10" s="1"/>
  <c r="I135" i="6"/>
  <c r="G135" i="10" s="1"/>
  <c r="I119" i="6"/>
  <c r="G119" i="10" s="1"/>
  <c r="I103" i="6"/>
  <c r="G103" i="10" s="1"/>
  <c r="J145" i="6"/>
  <c r="H145" i="10" s="1"/>
  <c r="J129" i="6"/>
  <c r="H129" i="10" s="1"/>
  <c r="J113" i="6"/>
  <c r="H113" i="10" s="1"/>
  <c r="J97" i="6"/>
  <c r="H97" i="10" s="1"/>
  <c r="K139" i="6"/>
  <c r="I139" i="10" s="1"/>
  <c r="K123" i="6"/>
  <c r="I123" i="10" s="1"/>
  <c r="K107" i="6"/>
  <c r="I107" i="10" s="1"/>
  <c r="K91" i="6"/>
  <c r="I91" i="10" s="1"/>
  <c r="L133" i="6"/>
  <c r="J133" i="10" s="1"/>
  <c r="L117" i="6"/>
  <c r="J117" i="10" s="1"/>
  <c r="L101" i="6"/>
  <c r="J101" i="10" s="1"/>
  <c r="Q147" i="6"/>
  <c r="O147" i="10" s="1"/>
  <c r="S145" i="6"/>
  <c r="Q145" i="10" s="1"/>
  <c r="U143" i="6"/>
  <c r="S143" i="10" s="1"/>
  <c r="N142" i="6"/>
  <c r="L142" i="10" s="1"/>
  <c r="P140" i="6"/>
  <c r="N140" i="10" s="1"/>
  <c r="R138" i="6"/>
  <c r="P138" i="10" s="1"/>
  <c r="T136" i="6"/>
  <c r="R136" i="10" s="1"/>
  <c r="M135" i="6"/>
  <c r="K135" i="10" s="1"/>
  <c r="O133" i="6"/>
  <c r="M133" i="10" s="1"/>
  <c r="Q131" i="6"/>
  <c r="O131" i="10" s="1"/>
  <c r="T126" i="6"/>
  <c r="R126" i="10" s="1"/>
  <c r="S119" i="6"/>
  <c r="Q119" i="10" s="1"/>
  <c r="R112" i="6"/>
  <c r="P112" i="10" s="1"/>
  <c r="Q105" i="6"/>
  <c r="O105" i="10" s="1"/>
  <c r="P98" i="6"/>
  <c r="N98" i="10" s="1"/>
  <c r="O91" i="6"/>
  <c r="M91" i="10" s="1"/>
  <c r="AC142" i="6"/>
  <c r="AA142" i="10" s="1"/>
  <c r="Y136" i="6"/>
  <c r="W136" i="10" s="1"/>
  <c r="AE118" i="6"/>
  <c r="AC118" i="10" s="1"/>
  <c r="Y93" i="6"/>
  <c r="W93" i="10" s="1"/>
  <c r="AG116" i="6"/>
  <c r="AE116" i="10" s="1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AA79" i="10" s="1"/>
  <c r="U79" i="6"/>
  <c r="S79" i="10" s="1"/>
  <c r="M79" i="6"/>
  <c r="K79" i="10" s="1"/>
  <c r="I79" i="6"/>
  <c r="G79" i="10" s="1"/>
  <c r="AN78" i="6"/>
  <c r="AL78" i="10" s="1"/>
  <c r="AF78" i="6"/>
  <c r="AD78" i="10" s="1"/>
  <c r="T78" i="6"/>
  <c r="R78" i="10" s="1"/>
  <c r="L78" i="6"/>
  <c r="J78" i="10" s="1"/>
  <c r="AQ77" i="6"/>
  <c r="AO77" i="10" s="1"/>
  <c r="AI77" i="6"/>
  <c r="AG77" i="10" s="1"/>
  <c r="AA77" i="6"/>
  <c r="Y77" i="10" s="1"/>
  <c r="S77" i="6"/>
  <c r="Q77" i="10" s="1"/>
  <c r="K77" i="6"/>
  <c r="I77" i="10" s="1"/>
  <c r="AP76" i="6"/>
  <c r="AN76" i="10" s="1"/>
  <c r="AH76" i="6"/>
  <c r="AF76" i="10" s="1"/>
  <c r="Z76" i="6"/>
  <c r="X76" i="10" s="1"/>
  <c r="R76" i="6"/>
  <c r="P76" i="10" s="1"/>
  <c r="J76" i="6"/>
  <c r="H76" i="10" s="1"/>
  <c r="AO75" i="6"/>
  <c r="AM75" i="10" s="1"/>
  <c r="AG75" i="6"/>
  <c r="AE75" i="10" s="1"/>
  <c r="Y75" i="6"/>
  <c r="W75" i="10" s="1"/>
  <c r="Q75" i="6"/>
  <c r="O75" i="10" s="1"/>
  <c r="AR74" i="6"/>
  <c r="AP74" i="10" s="1"/>
  <c r="AJ74" i="6"/>
  <c r="AH74" i="10" s="1"/>
  <c r="AB74" i="6"/>
  <c r="Z74" i="10" s="1"/>
  <c r="T74" i="6"/>
  <c r="R74" i="10" s="1"/>
  <c r="L74" i="6"/>
  <c r="J74" i="10" s="1"/>
  <c r="AQ73" i="6"/>
  <c r="AO73" i="10" s="1"/>
  <c r="AI73" i="6"/>
  <c r="AG73" i="10" s="1"/>
  <c r="N73" i="6"/>
  <c r="L73" i="10" s="1"/>
  <c r="U72" i="6"/>
  <c r="S72" i="10" s="1"/>
  <c r="H137" i="6"/>
  <c r="F137" i="10" s="1"/>
  <c r="H121" i="6"/>
  <c r="F121" i="10" s="1"/>
  <c r="H105" i="6"/>
  <c r="F105" i="10" s="1"/>
  <c r="I147" i="6"/>
  <c r="G147" i="10" s="1"/>
  <c r="I131" i="6"/>
  <c r="G131" i="10" s="1"/>
  <c r="I115" i="6"/>
  <c r="G115" i="10" s="1"/>
  <c r="I99" i="6"/>
  <c r="G99" i="10" s="1"/>
  <c r="J141" i="6"/>
  <c r="H141" i="10" s="1"/>
  <c r="J125" i="6"/>
  <c r="H125" i="10" s="1"/>
  <c r="J109" i="6"/>
  <c r="H109" i="10" s="1"/>
  <c r="J93" i="6"/>
  <c r="H93" i="10" s="1"/>
  <c r="K135" i="6"/>
  <c r="I135" i="10" s="1"/>
  <c r="K119" i="6"/>
  <c r="I119" i="10" s="1"/>
  <c r="K103" i="6"/>
  <c r="I103" i="10" s="1"/>
  <c r="L145" i="6"/>
  <c r="J145" i="10" s="1"/>
  <c r="L129" i="6"/>
  <c r="J129" i="10" s="1"/>
  <c r="L113" i="6"/>
  <c r="J113" i="10" s="1"/>
  <c r="L97" i="6"/>
  <c r="J97" i="10" s="1"/>
  <c r="M147" i="6"/>
  <c r="K147" i="10" s="1"/>
  <c r="O145" i="6"/>
  <c r="M145" i="10" s="1"/>
  <c r="Q143" i="6"/>
  <c r="O143" i="10" s="1"/>
  <c r="S141" i="6"/>
  <c r="Q141" i="10" s="1"/>
  <c r="U139" i="6"/>
  <c r="S139" i="10" s="1"/>
  <c r="N138" i="6"/>
  <c r="L138" i="10" s="1"/>
  <c r="P136" i="6"/>
  <c r="N136" i="10" s="1"/>
  <c r="R134" i="6"/>
  <c r="P134" i="10" s="1"/>
  <c r="T132" i="6"/>
  <c r="R132" i="10" s="1"/>
  <c r="M131" i="6"/>
  <c r="K131" i="10" s="1"/>
  <c r="M125" i="6"/>
  <c r="K125" i="10" s="1"/>
  <c r="U117" i="6"/>
  <c r="S117" i="10" s="1"/>
  <c r="T110" i="6"/>
  <c r="R110" i="10" s="1"/>
  <c r="S103" i="6"/>
  <c r="Q103" i="10" s="1"/>
  <c r="R96" i="6"/>
  <c r="P96" i="10" s="1"/>
  <c r="AA147" i="6"/>
  <c r="Y147" i="10" s="1"/>
  <c r="W141" i="6"/>
  <c r="U141" i="10" s="1"/>
  <c r="AC134" i="6"/>
  <c r="AA134" i="10" s="1"/>
  <c r="AA112" i="6"/>
  <c r="Y112" i="10" s="1"/>
  <c r="AN145" i="6"/>
  <c r="AL145" i="10" s="1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AE79" i="10" s="1"/>
  <c r="Y79" i="6"/>
  <c r="W79" i="10" s="1"/>
  <c r="Q79" i="6"/>
  <c r="O79" i="10" s="1"/>
  <c r="AR78" i="6"/>
  <c r="AP78" i="10" s="1"/>
  <c r="AJ78" i="6"/>
  <c r="AH78" i="10" s="1"/>
  <c r="AB78" i="6"/>
  <c r="Z78" i="10" s="1"/>
  <c r="X78" i="6"/>
  <c r="V78" i="10" s="1"/>
  <c r="P78" i="6"/>
  <c r="N78" i="10" s="1"/>
  <c r="H78" i="6"/>
  <c r="F78" i="10" s="1"/>
  <c r="AM77" i="6"/>
  <c r="AK77" i="10" s="1"/>
  <c r="AE77" i="6"/>
  <c r="AC77" i="10" s="1"/>
  <c r="W77" i="6"/>
  <c r="U77" i="10" s="1"/>
  <c r="O77" i="6"/>
  <c r="M77" i="10" s="1"/>
  <c r="G77" i="6"/>
  <c r="E77" i="10" s="1"/>
  <c r="AL76" i="6"/>
  <c r="AJ76" i="10" s="1"/>
  <c r="AD76" i="6"/>
  <c r="AB76" i="10" s="1"/>
  <c r="V76" i="6"/>
  <c r="T76" i="10" s="1"/>
  <c r="N76" i="6"/>
  <c r="L76" i="10" s="1"/>
  <c r="F76" i="6"/>
  <c r="D76" i="10" s="1"/>
  <c r="AK75" i="6"/>
  <c r="AI75" i="10" s="1"/>
  <c r="AC75" i="6"/>
  <c r="AA75" i="10" s="1"/>
  <c r="U75" i="6"/>
  <c r="S75" i="10" s="1"/>
  <c r="M75" i="6"/>
  <c r="K75" i="10" s="1"/>
  <c r="I75" i="6"/>
  <c r="G75" i="10" s="1"/>
  <c r="AN74" i="6"/>
  <c r="AL74" i="10" s="1"/>
  <c r="AF74" i="6"/>
  <c r="AD74" i="10" s="1"/>
  <c r="X74" i="6"/>
  <c r="V74" i="10" s="1"/>
  <c r="P74" i="6"/>
  <c r="N74" i="10" s="1"/>
  <c r="H74" i="6"/>
  <c r="F74" i="10" s="1"/>
  <c r="AM73" i="6"/>
  <c r="AK73" i="10" s="1"/>
  <c r="AD73" i="6"/>
  <c r="AB73" i="10" s="1"/>
  <c r="AK72" i="6"/>
  <c r="AI72" i="10" s="1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D145" i="10" s="1"/>
  <c r="F141" i="6"/>
  <c r="D141" i="10" s="1"/>
  <c r="F137" i="6"/>
  <c r="D137" i="10" s="1"/>
  <c r="F133" i="6"/>
  <c r="D133" i="10" s="1"/>
  <c r="F129" i="6"/>
  <c r="D129" i="10" s="1"/>
  <c r="F125" i="6"/>
  <c r="D125" i="10" s="1"/>
  <c r="F121" i="6"/>
  <c r="D121" i="10" s="1"/>
  <c r="F117" i="6"/>
  <c r="D117" i="10" s="1"/>
  <c r="F113" i="6"/>
  <c r="D113" i="10" s="1"/>
  <c r="F109" i="6"/>
  <c r="D109" i="10" s="1"/>
  <c r="F105" i="6"/>
  <c r="D105" i="10" s="1"/>
  <c r="F101" i="6"/>
  <c r="D101" i="10" s="1"/>
  <c r="F97" i="6"/>
  <c r="D97" i="10" s="1"/>
  <c r="F93" i="6"/>
  <c r="D93" i="10" s="1"/>
  <c r="G147" i="6"/>
  <c r="E147" i="10" s="1"/>
  <c r="G143" i="6"/>
  <c r="E143" i="10" s="1"/>
  <c r="G139" i="6"/>
  <c r="E139" i="10" s="1"/>
  <c r="G135" i="6"/>
  <c r="E135" i="10" s="1"/>
  <c r="G131" i="6"/>
  <c r="E131" i="10" s="1"/>
  <c r="G127" i="6"/>
  <c r="E127" i="10" s="1"/>
  <c r="G123" i="6"/>
  <c r="E123" i="10" s="1"/>
  <c r="G119" i="6"/>
  <c r="E119" i="10" s="1"/>
  <c r="G115" i="6"/>
  <c r="E115" i="10" s="1"/>
  <c r="G111" i="6"/>
  <c r="E111" i="10" s="1"/>
  <c r="G107" i="6"/>
  <c r="E107" i="10" s="1"/>
  <c r="G103" i="6"/>
  <c r="E103" i="10" s="1"/>
  <c r="G99" i="6"/>
  <c r="E99" i="10" s="1"/>
  <c r="G95" i="6"/>
  <c r="E95" i="10" s="1"/>
  <c r="G91" i="6"/>
  <c r="E91" i="10" s="1"/>
  <c r="AP89" i="6"/>
  <c r="AN89" i="10" s="1"/>
  <c r="AL89" i="6"/>
  <c r="AJ89" i="10" s="1"/>
  <c r="AH89" i="6"/>
  <c r="AF89" i="10" s="1"/>
  <c r="AD89" i="6"/>
  <c r="AB89" i="10" s="1"/>
  <c r="Z89" i="6"/>
  <c r="X89" i="10" s="1"/>
  <c r="V89" i="6"/>
  <c r="T89" i="10" s="1"/>
  <c r="R89" i="6"/>
  <c r="P89" i="10" s="1"/>
  <c r="N89" i="6"/>
  <c r="L89" i="10" s="1"/>
  <c r="J89" i="6"/>
  <c r="H89" i="10" s="1"/>
  <c r="F89" i="6"/>
  <c r="D89" i="10" s="1"/>
  <c r="AO88" i="6"/>
  <c r="AM88" i="10" s="1"/>
  <c r="AK88" i="6"/>
  <c r="AI88" i="10" s="1"/>
  <c r="AG88" i="6"/>
  <c r="AE88" i="10" s="1"/>
  <c r="AC88" i="6"/>
  <c r="AA88" i="10" s="1"/>
  <c r="Y88" i="6"/>
  <c r="W88" i="10" s="1"/>
  <c r="U88" i="6"/>
  <c r="S88" i="10" s="1"/>
  <c r="Q88" i="6"/>
  <c r="O88" i="10" s="1"/>
  <c r="M88" i="6"/>
  <c r="K88" i="10" s="1"/>
  <c r="I88" i="6"/>
  <c r="G88" i="10" s="1"/>
  <c r="AR87" i="6"/>
  <c r="AP87" i="10" s="1"/>
  <c r="AN87" i="6"/>
  <c r="AL87" i="10" s="1"/>
  <c r="AJ87" i="6"/>
  <c r="AH87" i="10" s="1"/>
  <c r="AF87" i="6"/>
  <c r="AD87" i="10" s="1"/>
  <c r="AB87" i="6"/>
  <c r="Z87" i="10" s="1"/>
  <c r="X87" i="6"/>
  <c r="V87" i="10" s="1"/>
  <c r="T87" i="6"/>
  <c r="R87" i="10" s="1"/>
  <c r="P87" i="6"/>
  <c r="N87" i="10" s="1"/>
  <c r="L87" i="6"/>
  <c r="J87" i="10" s="1"/>
  <c r="H87" i="6"/>
  <c r="F87" i="10" s="1"/>
  <c r="AQ86" i="6"/>
  <c r="AO86" i="10" s="1"/>
  <c r="AM86" i="6"/>
  <c r="AK86" i="10" s="1"/>
  <c r="AI86" i="6"/>
  <c r="AG86" i="10" s="1"/>
  <c r="AE86" i="6"/>
  <c r="AC86" i="10" s="1"/>
  <c r="AA86" i="6"/>
  <c r="Y86" i="10" s="1"/>
  <c r="W86" i="6"/>
  <c r="U86" i="10" s="1"/>
  <c r="S86" i="6"/>
  <c r="Q86" i="10" s="1"/>
  <c r="O86" i="6"/>
  <c r="M86" i="10" s="1"/>
  <c r="K86" i="6"/>
  <c r="I86" i="10" s="1"/>
  <c r="G86" i="6"/>
  <c r="E86" i="10" s="1"/>
  <c r="AP85" i="6"/>
  <c r="AN85" i="10" s="1"/>
  <c r="AL85" i="6"/>
  <c r="AJ85" i="10" s="1"/>
  <c r="AH85" i="6"/>
  <c r="AF85" i="10" s="1"/>
  <c r="AD85" i="6"/>
  <c r="AB85" i="10" s="1"/>
  <c r="Z85" i="6"/>
  <c r="X85" i="10" s="1"/>
  <c r="V85" i="6"/>
  <c r="T85" i="10" s="1"/>
  <c r="R85" i="6"/>
  <c r="P85" i="10" s="1"/>
  <c r="N85" i="6"/>
  <c r="L85" i="10" s="1"/>
  <c r="J85" i="6"/>
  <c r="H85" i="10" s="1"/>
  <c r="F85" i="6"/>
  <c r="D85" i="10" s="1"/>
  <c r="AO84" i="6"/>
  <c r="AM84" i="10" s="1"/>
  <c r="AK84" i="6"/>
  <c r="AI84" i="10" s="1"/>
  <c r="AG84" i="6"/>
  <c r="AE84" i="10" s="1"/>
  <c r="AC84" i="6"/>
  <c r="AA84" i="10" s="1"/>
  <c r="Y84" i="6"/>
  <c r="W84" i="10" s="1"/>
  <c r="U84" i="6"/>
  <c r="S84" i="10" s="1"/>
  <c r="Q84" i="6"/>
  <c r="O84" i="10" s="1"/>
  <c r="M84" i="6"/>
  <c r="K84" i="10" s="1"/>
  <c r="I84" i="6"/>
  <c r="G84" i="10" s="1"/>
  <c r="AR83" i="6"/>
  <c r="AP83" i="10" s="1"/>
  <c r="AN83" i="6"/>
  <c r="AL83" i="10" s="1"/>
  <c r="AJ83" i="6"/>
  <c r="AH83" i="10" s="1"/>
  <c r="AF83" i="6"/>
  <c r="AD83" i="10" s="1"/>
  <c r="AB83" i="6"/>
  <c r="Z83" i="10" s="1"/>
  <c r="X83" i="6"/>
  <c r="V83" i="10" s="1"/>
  <c r="T83" i="6"/>
  <c r="R83" i="10" s="1"/>
  <c r="P83" i="6"/>
  <c r="N83" i="10" s="1"/>
  <c r="L83" i="6"/>
  <c r="J83" i="10" s="1"/>
  <c r="H83" i="6"/>
  <c r="F83" i="10" s="1"/>
  <c r="AQ82" i="6"/>
  <c r="AO82" i="10" s="1"/>
  <c r="AM82" i="6"/>
  <c r="AK82" i="10" s="1"/>
  <c r="AI82" i="6"/>
  <c r="AG82" i="10" s="1"/>
  <c r="AE82" i="6"/>
  <c r="AC82" i="10" s="1"/>
  <c r="AA82" i="6"/>
  <c r="Y82" i="10" s="1"/>
  <c r="W82" i="6"/>
  <c r="U82" i="10" s="1"/>
  <c r="S82" i="6"/>
  <c r="Q82" i="10" s="1"/>
  <c r="O82" i="6"/>
  <c r="M82" i="10" s="1"/>
  <c r="K82" i="6"/>
  <c r="I82" i="10" s="1"/>
  <c r="G82" i="6"/>
  <c r="E82" i="10" s="1"/>
  <c r="AP81" i="6"/>
  <c r="AN81" i="10" s="1"/>
  <c r="AL81" i="6"/>
  <c r="AJ81" i="10" s="1"/>
  <c r="AH81" i="6"/>
  <c r="AF81" i="10" s="1"/>
  <c r="AD81" i="6"/>
  <c r="AB81" i="10" s="1"/>
  <c r="Z81" i="6"/>
  <c r="X81" i="10" s="1"/>
  <c r="V81" i="6"/>
  <c r="T81" i="10" s="1"/>
  <c r="R81" i="6"/>
  <c r="P81" i="10" s="1"/>
  <c r="N81" i="6"/>
  <c r="L81" i="10" s="1"/>
  <c r="J81" i="6"/>
  <c r="H81" i="10" s="1"/>
  <c r="F81" i="6"/>
  <c r="D81" i="10" s="1"/>
  <c r="AO80" i="6"/>
  <c r="AM80" i="10" s="1"/>
  <c r="AK80" i="6"/>
  <c r="AI80" i="10" s="1"/>
  <c r="AG80" i="6"/>
  <c r="AE80" i="10" s="1"/>
  <c r="AC80" i="6"/>
  <c r="AA80" i="10" s="1"/>
  <c r="Y80" i="6"/>
  <c r="W80" i="10" s="1"/>
  <c r="U80" i="6"/>
  <c r="S80" i="10" s="1"/>
  <c r="Q80" i="6"/>
  <c r="O80" i="10" s="1"/>
  <c r="M80" i="6"/>
  <c r="K80" i="10" s="1"/>
  <c r="I80" i="6"/>
  <c r="G80" i="10" s="1"/>
  <c r="AR79" i="6"/>
  <c r="AP79" i="10" s="1"/>
  <c r="AN79" i="6"/>
  <c r="AL79" i="10" s="1"/>
  <c r="AJ79" i="6"/>
  <c r="AH79" i="10" s="1"/>
  <c r="AF79" i="6"/>
  <c r="AD79" i="10" s="1"/>
  <c r="AB79" i="6"/>
  <c r="Z79" i="10" s="1"/>
  <c r="X79" i="6"/>
  <c r="V79" i="10" s="1"/>
  <c r="T79" i="6"/>
  <c r="R79" i="10" s="1"/>
  <c r="P79" i="6"/>
  <c r="N79" i="10" s="1"/>
  <c r="L79" i="6"/>
  <c r="J79" i="10" s="1"/>
  <c r="H79" i="6"/>
  <c r="F79" i="10" s="1"/>
  <c r="AQ78" i="6"/>
  <c r="AO78" i="10" s="1"/>
  <c r="AM78" i="6"/>
  <c r="AK78" i="10" s="1"/>
  <c r="AI78" i="6"/>
  <c r="AG78" i="10" s="1"/>
  <c r="AE78" i="6"/>
  <c r="AC78" i="10" s="1"/>
  <c r="AA78" i="6"/>
  <c r="Y78" i="10" s="1"/>
  <c r="W78" i="6"/>
  <c r="U78" i="10" s="1"/>
  <c r="S78" i="6"/>
  <c r="Q78" i="10" s="1"/>
  <c r="O78" i="6"/>
  <c r="M78" i="10" s="1"/>
  <c r="K78" i="6"/>
  <c r="I78" i="10" s="1"/>
  <c r="G78" i="6"/>
  <c r="E78" i="10" s="1"/>
  <c r="AP77" i="6"/>
  <c r="AN77" i="10" s="1"/>
  <c r="AL77" i="6"/>
  <c r="AJ77" i="10" s="1"/>
  <c r="AH77" i="6"/>
  <c r="AF77" i="10" s="1"/>
  <c r="AD77" i="6"/>
  <c r="AB77" i="10" s="1"/>
  <c r="Z77" i="6"/>
  <c r="X77" i="10" s="1"/>
  <c r="V77" i="6"/>
  <c r="T77" i="10" s="1"/>
  <c r="R77" i="6"/>
  <c r="P77" i="10" s="1"/>
  <c r="N77" i="6"/>
  <c r="L77" i="10" s="1"/>
  <c r="J77" i="6"/>
  <c r="H77" i="10" s="1"/>
  <c r="F77" i="6"/>
  <c r="D77" i="10" s="1"/>
  <c r="AO76" i="6"/>
  <c r="AM76" i="10" s="1"/>
  <c r="AK76" i="6"/>
  <c r="AI76" i="10" s="1"/>
  <c r="AG76" i="6"/>
  <c r="AE76" i="10" s="1"/>
  <c r="AC76" i="6"/>
  <c r="AA76" i="10" s="1"/>
  <c r="Y76" i="6"/>
  <c r="W76" i="10" s="1"/>
  <c r="U76" i="6"/>
  <c r="S76" i="10" s="1"/>
  <c r="Q76" i="6"/>
  <c r="O76" i="10" s="1"/>
  <c r="M76" i="6"/>
  <c r="K76" i="10" s="1"/>
  <c r="I76" i="6"/>
  <c r="G76" i="10" s="1"/>
  <c r="AR75" i="6"/>
  <c r="AP75" i="10" s="1"/>
  <c r="AN75" i="6"/>
  <c r="AL75" i="10" s="1"/>
  <c r="AJ75" i="6"/>
  <c r="AH75" i="10" s="1"/>
  <c r="AF75" i="6"/>
  <c r="AD75" i="10" s="1"/>
  <c r="AB75" i="6"/>
  <c r="Z75" i="10" s="1"/>
  <c r="X75" i="6"/>
  <c r="V75" i="10" s="1"/>
  <c r="T75" i="6"/>
  <c r="R75" i="10" s="1"/>
  <c r="P75" i="6"/>
  <c r="N75" i="10" s="1"/>
  <c r="L75" i="6"/>
  <c r="J75" i="10" s="1"/>
  <c r="H75" i="6"/>
  <c r="F75" i="10" s="1"/>
  <c r="AQ74" i="6"/>
  <c r="AO74" i="10" s="1"/>
  <c r="AM74" i="6"/>
  <c r="AK74" i="10" s="1"/>
  <c r="AI74" i="6"/>
  <c r="AG74" i="10" s="1"/>
  <c r="AE74" i="6"/>
  <c r="AC74" i="10" s="1"/>
  <c r="AA74" i="6"/>
  <c r="Y74" i="10" s="1"/>
  <c r="W74" i="6"/>
  <c r="U74" i="10" s="1"/>
  <c r="S74" i="6"/>
  <c r="Q74" i="10" s="1"/>
  <c r="O74" i="6"/>
  <c r="M74" i="10" s="1"/>
  <c r="K74" i="6"/>
  <c r="I74" i="10" s="1"/>
  <c r="G74" i="6"/>
  <c r="E74" i="10" s="1"/>
  <c r="AP73" i="6"/>
  <c r="AN73" i="10" s="1"/>
  <c r="AL73" i="6"/>
  <c r="AJ73" i="10" s="1"/>
  <c r="AH73" i="6"/>
  <c r="AF73" i="10" s="1"/>
  <c r="Z73" i="6"/>
  <c r="X73" i="10" s="1"/>
  <c r="J73" i="6"/>
  <c r="H73" i="10" s="1"/>
  <c r="AG72" i="6"/>
  <c r="AE72" i="10" s="1"/>
  <c r="Q72" i="6"/>
  <c r="O72" i="10" s="1"/>
  <c r="H133" i="6"/>
  <c r="F133" i="10" s="1"/>
  <c r="H117" i="6"/>
  <c r="F117" i="10" s="1"/>
  <c r="H101" i="6"/>
  <c r="F101" i="10" s="1"/>
  <c r="I143" i="6"/>
  <c r="G143" i="10" s="1"/>
  <c r="I127" i="6"/>
  <c r="G127" i="10" s="1"/>
  <c r="I111" i="6"/>
  <c r="G111" i="10" s="1"/>
  <c r="I95" i="6"/>
  <c r="G95" i="10" s="1"/>
  <c r="J137" i="6"/>
  <c r="H137" i="10" s="1"/>
  <c r="J121" i="6"/>
  <c r="H121" i="10" s="1"/>
  <c r="J105" i="6"/>
  <c r="H105" i="10" s="1"/>
  <c r="K147" i="6"/>
  <c r="I147" i="10" s="1"/>
  <c r="K131" i="6"/>
  <c r="I131" i="10" s="1"/>
  <c r="K115" i="6"/>
  <c r="I115" i="10" s="1"/>
  <c r="K99" i="6"/>
  <c r="I99" i="10" s="1"/>
  <c r="L141" i="6"/>
  <c r="J141" i="10" s="1"/>
  <c r="L125" i="6"/>
  <c r="J125" i="10" s="1"/>
  <c r="L109" i="6"/>
  <c r="J109" i="10" s="1"/>
  <c r="L93" i="6"/>
  <c r="J93" i="10" s="1"/>
  <c r="R146" i="6"/>
  <c r="P146" i="10" s="1"/>
  <c r="T144" i="6"/>
  <c r="R144" i="10" s="1"/>
  <c r="M143" i="6"/>
  <c r="K143" i="10" s="1"/>
  <c r="O141" i="6"/>
  <c r="M141" i="10" s="1"/>
  <c r="Q139" i="6"/>
  <c r="O139" i="10" s="1"/>
  <c r="S137" i="6"/>
  <c r="Q137" i="10" s="1"/>
  <c r="U135" i="6"/>
  <c r="S135" i="10" s="1"/>
  <c r="N134" i="6"/>
  <c r="L134" i="10" s="1"/>
  <c r="P132" i="6"/>
  <c r="N132" i="10" s="1"/>
  <c r="P130" i="6"/>
  <c r="N130" i="10" s="1"/>
  <c r="O123" i="6"/>
  <c r="M123" i="10" s="1"/>
  <c r="N116" i="6"/>
  <c r="L116" i="10" s="1"/>
  <c r="M109" i="6"/>
  <c r="K109" i="10" s="1"/>
  <c r="U101" i="6"/>
  <c r="S101" i="10" s="1"/>
  <c r="T94" i="6"/>
  <c r="R94" i="10" s="1"/>
  <c r="AE145" i="6"/>
  <c r="AC145" i="10" s="1"/>
  <c r="AA139" i="6"/>
  <c r="Y139" i="10" s="1"/>
  <c r="AC131" i="6"/>
  <c r="AA131" i="10" s="1"/>
  <c r="W106" i="6"/>
  <c r="U106" i="10" s="1"/>
  <c r="AO140" i="6"/>
  <c r="AM140" i="10" s="1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I2" i="2" l="1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<sst xmlns="http://schemas.openxmlformats.org/spreadsheetml/2006/main" count="2806" uniqueCount="262">
  <si>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</si>
  <si>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</si>
  <si>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</si>
  <si>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</si>
  <si>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</si>
  <si>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</si>
  <si>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</si>
  <si>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</si>
  <si>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</si>
  <si>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</si>
  <si>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</si>
  <si>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</si>
  <si>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</si>
  <si>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</si>
  <si>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</si>
  <si>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</si>
  <si>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</si>
  <si>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</si>
  <si>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</si>
  <si>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</si>
  <si>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</si>
  <si>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</si>
  <si>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</si>
  <si>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</si>
  <si>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</si>
  <si>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</si>
  <si>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</si>
  <si>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</si>
  <si>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</si>
  <si>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</si>
  <si>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</si>
  <si>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</si>
  <si>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</si>
  <si>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</si>
  <si>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</si>
  <si>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</si>
  <si>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</si>
  <si>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</si>
  <si>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</si>
  <si>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</si>
  <si>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</si>
  <si>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</si>
  <si>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</si>
  <si>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</si>
  <si>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</si>
  <si>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</si>
  <si>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</si>
  <si>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</si>
  <si>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</si>
  <si>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</si>
  <si>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</si>
  <si>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</si>
  <si>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</si>
  <si>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</si>
  <si>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</si>
  <si>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</si>
  <si>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</si>
  <si>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</si>
  <si>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</si>
  <si>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</si>
  <si>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</si>
  <si>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</si>
  <si>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</si>
  <si>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</si>
  <si>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</si>
  <si>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</si>
  <si>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</si>
  <si>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</si>
  <si>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</si>
  <si>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</si>
  <si>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</si>
  <si>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</si>
  <si>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</si>
  <si>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</si>
  <si>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</si>
  <si>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</si>
  <si>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</si>
  <si>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</si>
  <si>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</si>
  <si>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</si>
  <si>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</si>
  <si>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</si>
  <si>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</si>
  <si>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</si>
  <si>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</si>
  <si>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</si>
  <si>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</si>
  <si>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</si>
  <si>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</si>
  <si>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</si>
  <si>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</si>
  <si>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</si>
  <si>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</si>
  <si>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</si>
  <si>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</si>
  <si>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</si>
  <si>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</si>
  <si>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</si>
  <si>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</si>
  <si>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</si>
  <si>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</si>
  <si>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</si>
  <si>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</si>
  <si>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</si>
  <si>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</si>
  <si>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</si>
  <si>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</si>
  <si>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</si>
  <si>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</si>
  <si>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</si>
  <si>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</si>
  <si>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</si>
  <si>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</si>
  <si>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</si>
  <si>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</si>
  <si>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</si>
  <si>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</si>
  <si>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</si>
  <si>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</si>
  <si>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</si>
  <si>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</si>
  <si>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</si>
  <si>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</si>
  <si>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</si>
  <si>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</si>
  <si>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</si>
  <si>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</si>
  <si>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</si>
  <si>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</si>
  <si>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</si>
  <si>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</si>
  <si>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</si>
  <si>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</si>
  <si>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</si>
  <si>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</si>
  <si>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</si>
  <si>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</si>
  <si>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</si>
  <si>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</si>
  <si>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</si>
  <si>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</si>
  <si>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</si>
  <si>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</si>
  <si>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</si>
  <si>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</si>
  <si>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</si>
  <si>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</si>
  <si>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</si>
  <si>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</si>
  <si>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</si>
  <si>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</si>
  <si>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</si>
  <si>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</si>
  <si>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</si>
  <si>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</si>
  <si>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</si>
  <si>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</si>
  <si>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</si>
  <si>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</si>
  <si>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</si>
  <si>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</si>
  <si>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</si>
  <si>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</si>
  <si>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</si>
  <si>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</si>
  <si>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</si>
  <si>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</si>
  <si>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</si>
  <si>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EE0</t>
  </si>
  <si>
    <t>dpi0</t>
  </si>
  <si>
    <t>Con</t>
  </si>
  <si>
    <t>piu</t>
  </si>
  <si>
    <t>pu</t>
  </si>
  <si>
    <t>Exr</t>
  </si>
  <si>
    <t>Y_YU</t>
  </si>
  <si>
    <t>NFA_MB</t>
  </si>
  <si>
    <t/>
  </si>
  <si>
    <t>Rs</t>
  </si>
  <si>
    <t>dum_time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</si>
  <si>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</si>
  <si>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</si>
  <si>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</si>
  <si>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</si>
  <si>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</si>
  <si>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</si>
  <si>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</si>
  <si>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</si>
  <si>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</si>
  <si>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</si>
  <si>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</si>
  <si>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</si>
  <si>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</si>
  <si>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</si>
  <si>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</si>
  <si>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</si>
  <si>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</si>
  <si>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</si>
  <si>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</si>
  <si>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</si>
  <si>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</si>
  <si>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</si>
  <si>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</si>
  <si>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</si>
  <si>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</si>
  <si>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</si>
  <si>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</si>
  <si>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</si>
  <si>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</si>
  <si>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</si>
  <si>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</si>
  <si>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</si>
  <si>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</si>
  <si>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</si>
  <si>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</si>
  <si>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</si>
  <si>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</si>
  <si>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</si>
  <si>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</si>
  <si>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</si>
  <si>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Rh</t>
  </si>
  <si>
    <t>ExcessReturn0</t>
  </si>
  <si>
    <t>drt0</t>
  </si>
  <si>
    <t>drt1</t>
  </si>
  <si>
    <t>drt2</t>
  </si>
  <si>
    <t>drt3</t>
  </si>
  <si>
    <t>drt4</t>
  </si>
  <si>
    <t>drt5</t>
  </si>
  <si>
    <t>drt6</t>
  </si>
  <si>
    <t>drt7</t>
  </si>
  <si>
    <t>drt8</t>
  </si>
  <si>
    <t>drt9</t>
  </si>
  <si>
    <t>drt10</t>
  </si>
  <si>
    <t>drt11</t>
  </si>
  <si>
    <t>drt12</t>
  </si>
  <si>
    <t>drt13</t>
  </si>
  <si>
    <t>drt14</t>
  </si>
  <si>
    <t>drt15</t>
  </si>
  <si>
    <t>drt16</t>
  </si>
  <si>
    <t>drt17</t>
  </si>
  <si>
    <t>drt18</t>
  </si>
  <si>
    <t>drt19</t>
  </si>
  <si>
    <t>drt20</t>
  </si>
  <si>
    <t>drt21</t>
  </si>
  <si>
    <t>drt22</t>
  </si>
  <si>
    <t>drt23</t>
  </si>
  <si>
    <t>drt24</t>
  </si>
  <si>
    <t>drt25</t>
  </si>
  <si>
    <t>drt26</t>
  </si>
  <si>
    <t>drt27</t>
  </si>
  <si>
    <t>drt28</t>
  </si>
  <si>
    <t>drt29</t>
  </si>
  <si>
    <t>drt30</t>
  </si>
  <si>
    <t>drt31</t>
  </si>
  <si>
    <t>drt32</t>
  </si>
  <si>
    <t>drt33</t>
  </si>
  <si>
    <t>drt34</t>
  </si>
  <si>
    <t>drt35</t>
  </si>
  <si>
    <t>drt36</t>
  </si>
  <si>
    <t>drt37</t>
  </si>
  <si>
    <t>drt38</t>
  </si>
  <si>
    <t>drt39</t>
  </si>
  <si>
    <t>drt40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</si>
</sst>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  <numFmt numFmtId="170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  <xf numFmtId="170" fontId="0" fillId="7" borderId="0" xfId="0" applyNumberFormat="1" applyFill="1"/>
    <xf numFmtId="170" fontId="0" fillId="0" borderId="0" xfId="0" applyNumberFormat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9296064"/>
        <c:axId val="-979299872"/>
      </c:lineChart>
      <c:catAx>
        <c:axId val="-97929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299872"/>
        <c:crosses val="autoZero"/>
        <c:auto val="1"/>
        <c:lblAlgn val="ctr"/>
        <c:lblOffset val="100"/>
        <c:noMultiLvlLbl val="0"/>
      </c:catAx>
      <c:valAx>
        <c:axId val="-9792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2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9291168"/>
        <c:axId val="-979290624"/>
      </c:lineChart>
      <c:catAx>
        <c:axId val="-9792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290624"/>
        <c:crosses val="autoZero"/>
        <c:auto val="1"/>
        <c:lblAlgn val="ctr"/>
        <c:lblOffset val="100"/>
        <c:noMultiLvlLbl val="0"/>
      </c:catAx>
      <c:valAx>
        <c:axId val="-9792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2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dp!$AQ$83:$AQ$147</c:f>
              <c:numCache>
                <c:formatCode>General</c:formatCode>
                <c:ptCount val="65"/>
                <c:pt idx="0">
                  <c:v>-1.8510695573588702</c:v>
                </c:pt>
                <c:pt idx="1">
                  <c:v>-1.8273676875221658</c:v>
                </c:pt>
                <c:pt idx="2">
                  <c:v>-1.7849721974201984</c:v>
                </c:pt>
                <c:pt idx="3">
                  <c:v>-1.7559411658702326</c:v>
                </c:pt>
                <c:pt idx="4">
                  <c:v>-1.7417524953092316</c:v>
                </c:pt>
                <c:pt idx="5">
                  <c:v>-1.7010846616575024</c:v>
                </c:pt>
                <c:pt idx="6">
                  <c:v>-1.6412947555876418</c:v>
                </c:pt>
                <c:pt idx="7">
                  <c:v>-1.6508978921572284</c:v>
                </c:pt>
                <c:pt idx="8">
                  <c:v>-1.6796973606615104</c:v>
                </c:pt>
                <c:pt idx="9">
                  <c:v>-1.664010799541622</c:v>
                </c:pt>
                <c:pt idx="10">
                  <c:v>-1.6332085343260527</c:v>
                </c:pt>
                <c:pt idx="11">
                  <c:v>-1.6196965902192764</c:v>
                </c:pt>
                <c:pt idx="12">
                  <c:v>-1.6123247249553876</c:v>
                </c:pt>
                <c:pt idx="13">
                  <c:v>-1.5814205335413036</c:v>
                </c:pt>
                <c:pt idx="14">
                  <c:v>-1.5167985249438143</c:v>
                </c:pt>
                <c:pt idx="15">
                  <c:v>-1.4858909046714259</c:v>
                </c:pt>
                <c:pt idx="16">
                  <c:v>-1.4400949827399157</c:v>
                </c:pt>
                <c:pt idx="17">
                  <c:v>-1.3750836796880952</c:v>
                </c:pt>
                <c:pt idx="18">
                  <c:v>-1.2240284319086785</c:v>
                </c:pt>
                <c:pt idx="19">
                  <c:v>-1.2112026404449701</c:v>
                </c:pt>
                <c:pt idx="20">
                  <c:v>-1.185086622795658</c:v>
                </c:pt>
                <c:pt idx="21">
                  <c:v>-1.1505884330221929</c:v>
                </c:pt>
                <c:pt idx="22">
                  <c:v>-1.0561154682035312</c:v>
                </c:pt>
                <c:pt idx="23">
                  <c:v>-1.0658702109855429</c:v>
                </c:pt>
                <c:pt idx="24">
                  <c:v>-1.0591148594732687</c:v>
                </c:pt>
                <c:pt idx="25">
                  <c:v>-1.0421117240178441</c:v>
                </c:pt>
                <c:pt idx="26">
                  <c:v>-0.99560133534387907</c:v>
                </c:pt>
                <c:pt idx="27">
                  <c:v>-1.0252275858086786</c:v>
                </c:pt>
                <c:pt idx="28">
                  <c:v>-1.0507401374709042</c:v>
                </c:pt>
                <c:pt idx="29">
                  <c:v>-1.0196254103836651</c:v>
                </c:pt>
                <c:pt idx="30">
                  <c:v>-0.98756141722611046</c:v>
                </c:pt>
                <c:pt idx="31">
                  <c:v>-1.0174892609342192</c:v>
                </c:pt>
                <c:pt idx="32">
                  <c:v>-1.0366487125253832</c:v>
                </c:pt>
                <c:pt idx="33">
                  <c:v>-1.0486342417877736</c:v>
                </c:pt>
                <c:pt idx="34">
                  <c:v>-1.0063414929467893</c:v>
                </c:pt>
                <c:pt idx="35">
                  <c:v>-1.08640295988447</c:v>
                </c:pt>
                <c:pt idx="36">
                  <c:v>-1.0734206012987519</c:v>
                </c:pt>
                <c:pt idx="37">
                  <c:v>-1.0547781216827419</c:v>
                </c:pt>
                <c:pt idx="38">
                  <c:v>-1.0485928590691245</c:v>
                </c:pt>
                <c:pt idx="39">
                  <c:v>-1.0534680859985412</c:v>
                </c:pt>
                <c:pt idx="40">
                  <c:v>-1.0491537693701749</c:v>
                </c:pt>
                <c:pt idx="41">
                  <c:v>-1.0552545902821024</c:v>
                </c:pt>
                <c:pt idx="42">
                  <c:v>-1.0523905585271245</c:v>
                </c:pt>
                <c:pt idx="43">
                  <c:v>-1.0726594406378609</c:v>
                </c:pt>
                <c:pt idx="44">
                  <c:v>-1.1090726574116512</c:v>
                </c:pt>
                <c:pt idx="45">
                  <c:v>-1.1199271252662109</c:v>
                </c:pt>
                <c:pt idx="46">
                  <c:v>-1.0940724101352024</c:v>
                </c:pt>
                <c:pt idx="47">
                  <c:v>-1.111144151483201</c:v>
                </c:pt>
                <c:pt idx="48">
                  <c:v>-1.1398903329565353</c:v>
                </c:pt>
                <c:pt idx="49">
                  <c:v>-1.1644799114462012</c:v>
                </c:pt>
                <c:pt idx="50">
                  <c:v>-1.1692524160555811</c:v>
                </c:pt>
                <c:pt idx="51">
                  <c:v>-1.2583719559717177</c:v>
                </c:pt>
                <c:pt idx="52">
                  <c:v>-1.33026760106155</c:v>
                </c:pt>
                <c:pt idx="53">
                  <c:v>-1.3950925733208954</c:v>
                </c:pt>
                <c:pt idx="54">
                  <c:v>-1.4025079253932491</c:v>
                </c:pt>
                <c:pt idx="55">
                  <c:v>-1.4098070837037417</c:v>
                </c:pt>
                <c:pt idx="56">
                  <c:v>-1.4158036347697369</c:v>
                </c:pt>
                <c:pt idx="57">
                  <c:v>-1.4127993251759008</c:v>
                </c:pt>
                <c:pt idx="58">
                  <c:v>-1.4166250959061757</c:v>
                </c:pt>
                <c:pt idx="59">
                  <c:v>-1.4861865309219153</c:v>
                </c:pt>
                <c:pt idx="60">
                  <c:v>-1.5131036016802166</c:v>
                </c:pt>
                <c:pt idx="61">
                  <c:v>-1.5197144106388567</c:v>
                </c:pt>
                <c:pt idx="62">
                  <c:v>-1.5051838884941851</c:v>
                </c:pt>
                <c:pt idx="63">
                  <c:v>-1.5081231958169798</c:v>
                </c:pt>
                <c:pt idx="64">
                  <c:v>-1.4821445667689326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8993488"/>
        <c:axId val="-1438996752"/>
      </c:lineChart>
      <c:catAx>
        <c:axId val="-143899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8996752"/>
        <c:crosses val="autoZero"/>
        <c:auto val="1"/>
        <c:lblAlgn val="ctr"/>
        <c:lblOffset val="100"/>
        <c:noMultiLvlLbl val="0"/>
      </c:catAx>
      <c:valAx>
        <c:axId val="-1438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89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122</xdr:row>
      <xdr:rowOff>14287</xdr:rowOff>
    </xdr:from>
    <xdr:to>
      <xdr:col>38</xdr:col>
      <xdr:colOff>428625</xdr:colOff>
      <xdr:row>136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457200</xdr:colOff>
      <xdr:row>129</xdr:row>
      <xdr:rowOff>4762</xdr:rowOff>
    </xdr:from>
    <xdr:to>
      <xdr:col>42</xdr:col>
      <xdr:colOff>152400</xdr:colOff>
      <xdr:row>143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8"/>
  <sheetViews>
    <sheetView workbookViewId="0">
      <selection activeCell="Q3" sqref="Q3:Q68"/>
    </sheetView>
  </sheetViews>
  <sheetFormatPr defaultRowHeight="15"/>
  <cols>
    <col min="3" max="3" width="4.5703125" style="18" bestFit="1" customWidth="1"/>
    <col min="4" max="4" width="5.5703125" style="18" bestFit="1" customWidth="1"/>
    <col min="5" max="6" width="4.5703125" style="18" bestFit="1" customWidth="1"/>
    <col min="7" max="7" width="8.5703125" style="18" bestFit="1" customWidth="1"/>
    <col min="8" max="8" width="5.28515625" style="18" bestFit="1" customWidth="1"/>
    <col min="9" max="9" width="9.85546875" style="18" bestFit="1" customWidth="1"/>
    <col min="10" max="10" width="5.28515625" style="18" bestFit="1" customWidth="1"/>
    <col min="11" max="11" width="5" bestFit="1" customWidth="1"/>
    <col min="12" max="12" width="10.140625" bestFit="1" customWidth="1"/>
    <col min="13" max="13" width="4.5703125" style="18" bestFit="1" customWidth="1"/>
    <col min="14" max="14" width="5.28515625" style="18" bestFit="1" customWidth="1"/>
    <col min="15" max="17" width="9.140625" style="30"/>
  </cols>
  <sheetData>
    <row r="1" spans="1:101">
      <c r="A1" t="s">
        <v>0</v>
      </c>
      <c r="B1" t="s">
        <v>170</v>
      </c>
      <c r="C1" s="18" t="s">
        <v>164</v>
      </c>
      <c r="D1" s="18" t="s">
        <v>165</v>
      </c>
      <c r="E1" s="18" t="s">
        <v>72</v>
      </c>
      <c r="F1" s="18" t="s">
        <v>73</v>
      </c>
      <c r="G1" s="18" t="s">
        <v>175</v>
      </c>
      <c r="H1" s="18" t="s">
        <v>174</v>
      </c>
      <c r="I1" s="18" t="s">
        <v>116</v>
      </c>
      <c r="J1" s="18" t="s">
        <v>117</v>
      </c>
      <c r="K1" t="s">
        <v>118</v>
      </c>
      <c r="L1" t="s">
        <v>178</v>
      </c>
      <c r="M1" s="18" t="s">
        <v>119</v>
      </c>
      <c r="N1" s="18" t="s">
        <v>177</v>
      </c>
      <c r="O1" s="30" t="s">
        <v>120</v>
      </c>
      <c r="P1" s="30" t="s">
        <v>121</v>
      </c>
      <c r="Q1" s="30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</row>
    <row r="2" spans="1:101">
      <c r="A2">
        <v>1990.25</v>
      </c>
      <c r="B2">
        <v>1</v>
      </c>
      <c r="C2" s="18">
        <f>LN(Raw!I10)</f>
        <v>7.2199348230343059</v>
      </c>
      <c r="D2" s="18">
        <f>LN(Raw!I10*Raw!V10/Raw!C10)</f>
        <v>11.20685655931266</v>
      </c>
      <c r="E2" s="18">
        <f>LN(1+Raw!M10/100)</f>
        <v>8.6177696241052412E-2</v>
      </c>
      <c r="F2" s="18">
        <f>LN(1+Raw!AC10/100)</f>
        <v>7.4643542995765713E-2</v>
      </c>
      <c r="G2" s="18">
        <f>LN(Raw!Z10/Raw!L10)</f>
        <v>-2.8096687083987049</v>
      </c>
      <c r="H2" s="18">
        <f>LN(Raw!E10/Raw!X10)</f>
        <v>3.0986691293387154</v>
      </c>
      <c r="I2" s="18">
        <f>(Raw!AA10+Raw!AB10)/Raw!D10</f>
        <v>0.35508923801827219</v>
      </c>
      <c r="J2" s="18">
        <f>LN(Raw!S10)</f>
        <v>-0.45953232937844019</v>
      </c>
      <c r="K2">
        <v>0</v>
      </c>
      <c r="L2">
        <v>1</v>
      </c>
      <c r="M2" s="18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I2">
        <v>1.1534153245286699E-2</v>
      </c>
      <c r="BJ2">
        <v>1.8377794123692462E-2</v>
      </c>
      <c r="BK2">
        <v>2.6242743293834622E-2</v>
      </c>
      <c r="BL2">
        <v>3.2251543439183433E-2</v>
      </c>
      <c r="BM2">
        <v>3.3173627414151738E-2</v>
      </c>
      <c r="BN2">
        <v>3.2712904070365187E-2</v>
      </c>
      <c r="BO2">
        <v>3.9834980144778306E-2</v>
      </c>
      <c r="BP2">
        <v>5.3569420242133917E-2</v>
      </c>
      <c r="BQ2">
        <v>7.4807178228394999E-2</v>
      </c>
      <c r="BR2">
        <v>0.10076326147282084</v>
      </c>
      <c r="BS2">
        <v>0.12530150809804669</v>
      </c>
      <c r="BT2">
        <v>0.1482352996577361</v>
      </c>
      <c r="BU2">
        <v>0.17485372857618461</v>
      </c>
      <c r="BV2">
        <v>0.20251387357917713</v>
      </c>
      <c r="BW2">
        <v>0.23197590630949319</v>
      </c>
      <c r="BX2">
        <v>0.25973080660700865</v>
      </c>
      <c r="BY2">
        <v>0.2817220021877741</v>
      </c>
      <c r="BZ2">
        <v>0.29195941128099434</v>
      </c>
      <c r="CA2">
        <v>0.29976759372880601</v>
      </c>
      <c r="CB2">
        <v>0.30804247707648758</v>
      </c>
      <c r="CC2">
        <v>0.31296196534764542</v>
      </c>
      <c r="CD2">
        <v>0.32051334113350816</v>
      </c>
      <c r="CE2">
        <v>0.32207419165468165</v>
      </c>
      <c r="CF2">
        <v>0.3100368403987791</v>
      </c>
      <c r="CG2">
        <v>0.30272419355249247</v>
      </c>
      <c r="CH2">
        <v>0.29647647017939505</v>
      </c>
      <c r="CI2">
        <v>0.29371530873806695</v>
      </c>
      <c r="CJ2">
        <v>0.28774239872262841</v>
      </c>
      <c r="CK2">
        <v>0.2885722360299422</v>
      </c>
      <c r="CL2">
        <v>0.29217318170577633</v>
      </c>
      <c r="CM2">
        <v>0.29771848242220167</v>
      </c>
      <c r="CN2">
        <v>0.29028077309697176</v>
      </c>
      <c r="CO2">
        <v>0.25470014031581778</v>
      </c>
      <c r="CP2">
        <v>0.21601129491729601</v>
      </c>
      <c r="CQ2">
        <v>0.18622881405625821</v>
      </c>
      <c r="CR2">
        <v>0.12761217055539748</v>
      </c>
      <c r="CS2">
        <v>7.0387194670638198E-2</v>
      </c>
      <c r="CT2">
        <v>1.7873447182362286E-2</v>
      </c>
      <c r="CU2">
        <v>-2.8059886124174538E-2</v>
      </c>
      <c r="CV2">
        <v>-3.3941174901746196E-2</v>
      </c>
      <c r="CW2">
        <v>-4.4210841539202406E-2</v>
      </c>
    </row>
    <row r="3" spans="1:101">
      <c r="A3">
        <v>1990.5</v>
      </c>
      <c r="B3">
        <v>1</v>
      </c>
      <c r="C3" s="18">
        <f>LN(Raw!I11)</f>
        <v>7.2546727734648888</v>
      </c>
      <c r="D3" s="18">
        <f>LN(Raw!I11*Raw!V11/Raw!C11)</f>
        <v>11.272706505653009</v>
      </c>
      <c r="E3" s="18">
        <f>LN(1+Raw!M11/100)</f>
        <v>8.6177696241052412E-2</v>
      </c>
      <c r="F3" s="18">
        <f>LN(1+Raw!AC11/100)</f>
        <v>7.2134597759199087E-2</v>
      </c>
      <c r="G3" s="18">
        <f>LN(Raw!Z11/Raw!L11)</f>
        <v>-3.0651823063461667</v>
      </c>
      <c r="H3" s="18">
        <f>LN(Raw!E11/Raw!X11)</f>
        <v>3.3519555528846388</v>
      </c>
      <c r="I3" s="18">
        <f>(Raw!AA11+Raw!AB11)/Raw!D11</f>
        <v>0.31044965046365108</v>
      </c>
      <c r="J3" s="18">
        <f>LN(Raw!S11)</f>
        <v>-0.37515975861283546</v>
      </c>
      <c r="K3">
        <v>0</v>
      </c>
      <c r="L3">
        <v>2</v>
      </c>
      <c r="M3" s="18">
        <f>LN(Raw!AE11)</f>
        <v>5.0106352940962555</v>
      </c>
      <c r="N3" s="18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18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I3">
        <v>1.4043098481853325E-2</v>
      </c>
      <c r="BJ3">
        <v>2.5577251727140024E-2</v>
      </c>
      <c r="BK3">
        <v>3.2420892605545787E-2</v>
      </c>
      <c r="BL3">
        <v>4.0285841775687947E-2</v>
      </c>
      <c r="BM3">
        <v>4.6294641921036758E-2</v>
      </c>
      <c r="BN3">
        <v>4.7216725896005063E-2</v>
      </c>
      <c r="BO3">
        <v>4.6756002552218512E-2</v>
      </c>
      <c r="BP3">
        <v>5.3878078626631631E-2</v>
      </c>
      <c r="BQ3">
        <v>6.7612518723987242E-2</v>
      </c>
      <c r="BR3">
        <v>8.8850276710248324E-2</v>
      </c>
      <c r="BS3">
        <v>0.11480635995467417</v>
      </c>
      <c r="BT3">
        <v>0.1393446065799</v>
      </c>
      <c r="BU3">
        <v>0.16227839813958944</v>
      </c>
      <c r="BV3">
        <v>0.18889682705803795</v>
      </c>
      <c r="BW3">
        <v>0.21655697206103047</v>
      </c>
      <c r="BX3">
        <v>0.24601900479134653</v>
      </c>
      <c r="BY3">
        <v>0.27377390508886196</v>
      </c>
      <c r="BZ3">
        <v>0.29576510066962741</v>
      </c>
      <c r="CA3">
        <v>0.30600250976284765</v>
      </c>
      <c r="CB3">
        <v>0.31381069221065933</v>
      </c>
      <c r="CC3">
        <v>0.32208557555834089</v>
      </c>
      <c r="CD3">
        <v>0.32700506382949873</v>
      </c>
      <c r="CE3">
        <v>0.33455643961536147</v>
      </c>
      <c r="CF3">
        <v>0.33611729013653496</v>
      </c>
      <c r="CG3">
        <v>0.32407993888063241</v>
      </c>
      <c r="CH3">
        <v>0.31676729203434578</v>
      </c>
      <c r="CI3">
        <v>0.31051956866124836</v>
      </c>
      <c r="CJ3">
        <v>0.30775840721992026</v>
      </c>
      <c r="CK3">
        <v>0.30178549720448172</v>
      </c>
      <c r="CL3">
        <v>0.30261533451179551</v>
      </c>
      <c r="CM3">
        <v>0.30621628018762964</v>
      </c>
      <c r="CN3">
        <v>0.31176158090405498</v>
      </c>
      <c r="CO3">
        <v>0.30432387157882507</v>
      </c>
      <c r="CP3">
        <v>0.26874323879767109</v>
      </c>
      <c r="CQ3">
        <v>0.23005439339914935</v>
      </c>
      <c r="CR3">
        <v>0.20027191253811155</v>
      </c>
      <c r="CS3">
        <v>0.14165526903725079</v>
      </c>
      <c r="CT3">
        <v>8.4430293152491523E-2</v>
      </c>
      <c r="CU3">
        <v>3.1916545664215611E-2</v>
      </c>
      <c r="CV3">
        <v>-1.4016787642321213E-2</v>
      </c>
      <c r="CW3">
        <v>-1.9898076419892871E-2</v>
      </c>
    </row>
    <row r="4" spans="1:101">
      <c r="A4">
        <v>1990.75</v>
      </c>
      <c r="B4">
        <v>1</v>
      </c>
      <c r="C4" s="18">
        <f>LN(Raw!I12)</f>
        <v>7.2714256974332558</v>
      </c>
      <c r="D4" s="18">
        <f>LN(Raw!I12*Raw!V12/Raw!C12)</f>
        <v>11.277762122054918</v>
      </c>
      <c r="E4" s="18">
        <f>LN(1+Raw!M12/100)</f>
        <v>8.6177696241052412E-2</v>
      </c>
      <c r="F4" s="18">
        <f>LN(1+Raw!AC12/100)</f>
        <v>6.7565186162423879E-2</v>
      </c>
      <c r="G4" s="18">
        <f>LN(Raw!Z12/Raw!L12)</f>
        <v>-2.9793389330833047</v>
      </c>
      <c r="H4" s="18">
        <f>LN(Raw!E12/Raw!X12)</f>
        <v>3.2242537546510444</v>
      </c>
      <c r="I4" s="18">
        <f>(Raw!AA12+Raw!AB12)/Raw!D12</f>
        <v>0.35675352227601587</v>
      </c>
      <c r="J4" s="18">
        <f>LN(Raw!S12)</f>
        <v>-0.42681823257873336</v>
      </c>
      <c r="K4">
        <v>0</v>
      </c>
      <c r="L4">
        <v>3</v>
      </c>
      <c r="M4" s="18">
        <f>LN(Raw!AE12)</f>
        <v>5.2983173665480363</v>
      </c>
      <c r="N4" s="18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18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I4">
        <v>1.8612510078628533E-2</v>
      </c>
      <c r="BJ4">
        <v>3.2655608560481858E-2</v>
      </c>
      <c r="BK4">
        <v>4.4189761805768557E-2</v>
      </c>
      <c r="BL4">
        <v>5.103340268417432E-2</v>
      </c>
      <c r="BM4">
        <v>5.889835185431648E-2</v>
      </c>
      <c r="BN4">
        <v>6.4907151999665291E-2</v>
      </c>
      <c r="BO4">
        <v>6.5829235974633596E-2</v>
      </c>
      <c r="BP4">
        <v>6.5368512630847045E-2</v>
      </c>
      <c r="BQ4">
        <v>7.2490588705260164E-2</v>
      </c>
      <c r="BR4">
        <v>8.6225028802615775E-2</v>
      </c>
      <c r="BS4">
        <v>0.10746278678887686</v>
      </c>
      <c r="BT4">
        <v>0.13341887003330272</v>
      </c>
      <c r="BU4">
        <v>0.15795711665852852</v>
      </c>
      <c r="BV4">
        <v>0.18089090821821796</v>
      </c>
      <c r="BW4">
        <v>0.20750933713666647</v>
      </c>
      <c r="BX4">
        <v>0.23516948213965899</v>
      </c>
      <c r="BY4">
        <v>0.26463151486997505</v>
      </c>
      <c r="BZ4">
        <v>0.29238641516749048</v>
      </c>
      <c r="CA4">
        <v>0.31437761074825593</v>
      </c>
      <c r="CB4">
        <v>0.32461501984147617</v>
      </c>
      <c r="CC4">
        <v>0.33242320228928784</v>
      </c>
      <c r="CD4">
        <v>0.34069808563696941</v>
      </c>
      <c r="CE4">
        <v>0.34561757390812725</v>
      </c>
      <c r="CF4">
        <v>0.35316894969398999</v>
      </c>
      <c r="CG4">
        <v>0.35472980021516348</v>
      </c>
      <c r="CH4">
        <v>0.34269244895926093</v>
      </c>
      <c r="CI4">
        <v>0.3353798021129743</v>
      </c>
      <c r="CJ4">
        <v>0.32913207873987688</v>
      </c>
      <c r="CK4">
        <v>0.32637091729854878</v>
      </c>
      <c r="CL4">
        <v>0.32039800728311024</v>
      </c>
      <c r="CM4">
        <v>0.32122784459042403</v>
      </c>
      <c r="CN4">
        <v>0.32482879026625816</v>
      </c>
      <c r="CO4">
        <v>0.3303740909826835</v>
      </c>
      <c r="CP4">
        <v>0.32293638165745359</v>
      </c>
      <c r="CQ4">
        <v>0.28735574887629961</v>
      </c>
      <c r="CR4">
        <v>0.24866690347777787</v>
      </c>
      <c r="CS4">
        <v>0.21888442261674007</v>
      </c>
      <c r="CT4">
        <v>0.16026777911587931</v>
      </c>
      <c r="CU4">
        <v>0.10304280323112006</v>
      </c>
      <c r="CV4">
        <v>5.0529055742844144E-2</v>
      </c>
      <c r="CW4">
        <v>4.5957224363073201E-3</v>
      </c>
    </row>
    <row r="5" spans="1:101">
      <c r="A5">
        <v>1991</v>
      </c>
      <c r="B5">
        <v>1</v>
      </c>
      <c r="C5" s="18">
        <f>LN(Raw!I13)</f>
        <v>7.2631894534847365</v>
      </c>
      <c r="D5" s="18">
        <f>LN(Raw!I13*Raw!V13/Raw!C13)</f>
        <v>11.224373611771414</v>
      </c>
      <c r="E5" s="18">
        <f>LN(1+Raw!M13/100)</f>
        <v>8.6177696241052412E-2</v>
      </c>
      <c r="F5" s="18">
        <f>LN(1+Raw!AC13/100)</f>
        <v>5.8457569571568689E-2</v>
      </c>
      <c r="G5" s="18">
        <f>LN(Raw!Z13/Raw!L13)</f>
        <v>-2.1677429099525947</v>
      </c>
      <c r="H5" s="18">
        <f>LN(Raw!E13/Raw!X13)</f>
        <v>3.1137261315664029</v>
      </c>
      <c r="I5" s="18">
        <f>(Raw!AA13+Raw!AB13)/Raw!D13</f>
        <v>0.49920184885161539</v>
      </c>
      <c r="J5" s="18">
        <f>LN(Raw!S13)</f>
        <v>-0.567520967442536</v>
      </c>
      <c r="K5">
        <v>0</v>
      </c>
      <c r="L5">
        <v>4</v>
      </c>
      <c r="M5" s="18">
        <f>LN(Raw!AE13)</f>
        <v>5.521460917862246</v>
      </c>
      <c r="N5" s="18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18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I5">
        <v>2.7625809291436917E-2</v>
      </c>
      <c r="BJ5">
        <v>4.623831937006545E-2</v>
      </c>
      <c r="BK5">
        <v>6.0281417851918775E-2</v>
      </c>
      <c r="BL5">
        <v>7.1815571097205474E-2</v>
      </c>
      <c r="BM5">
        <v>7.8659211975611237E-2</v>
      </c>
      <c r="BN5">
        <v>8.6524161145753398E-2</v>
      </c>
      <c r="BO5">
        <v>9.2532961291102209E-2</v>
      </c>
      <c r="BP5">
        <v>9.3455045266070513E-2</v>
      </c>
      <c r="BQ5">
        <v>9.2994321922283962E-2</v>
      </c>
      <c r="BR5">
        <v>0.10011639799669708</v>
      </c>
      <c r="BS5">
        <v>0.11385083809405269</v>
      </c>
      <c r="BT5">
        <v>0.13508859608031376</v>
      </c>
      <c r="BU5">
        <v>0.16104467932473965</v>
      </c>
      <c r="BV5">
        <v>0.18558292594996545</v>
      </c>
      <c r="BW5">
        <v>0.20851671750965489</v>
      </c>
      <c r="BX5">
        <v>0.2351351464281034</v>
      </c>
      <c r="BY5">
        <v>0.26279529143109592</v>
      </c>
      <c r="BZ5">
        <v>0.29225732416141198</v>
      </c>
      <c r="CA5">
        <v>0.32001222445892741</v>
      </c>
      <c r="CB5">
        <v>0.34200342003969286</v>
      </c>
      <c r="CC5">
        <v>0.3522408291329131</v>
      </c>
      <c r="CD5">
        <v>0.36004901158072478</v>
      </c>
      <c r="CE5">
        <v>0.36832389492840634</v>
      </c>
      <c r="CF5">
        <v>0.37324338319956418</v>
      </c>
      <c r="CG5">
        <v>0.38079475898542692</v>
      </c>
      <c r="CH5">
        <v>0.38235560950660041</v>
      </c>
      <c r="CI5">
        <v>0.37031825825069786</v>
      </c>
      <c r="CJ5">
        <v>0.36300561140441123</v>
      </c>
      <c r="CK5">
        <v>0.35675788803131381</v>
      </c>
      <c r="CL5">
        <v>0.35399672658998571</v>
      </c>
      <c r="CM5">
        <v>0.34802381657454717</v>
      </c>
      <c r="CN5">
        <v>0.34885365388186096</v>
      </c>
      <c r="CO5">
        <v>0.35245459955769509</v>
      </c>
      <c r="CP5">
        <v>0.35799990027412043</v>
      </c>
      <c r="CQ5">
        <v>0.35056219094889052</v>
      </c>
      <c r="CR5">
        <v>0.31498155816773654</v>
      </c>
      <c r="CS5">
        <v>0.2762927127692148</v>
      </c>
      <c r="CT5">
        <v>0.246510231908177</v>
      </c>
      <c r="CU5">
        <v>0.18789358840731624</v>
      </c>
      <c r="CV5">
        <v>0.13066861252255696</v>
      </c>
      <c r="CW5">
        <v>7.8154865034281068E-2</v>
      </c>
    </row>
    <row r="6" spans="1:101">
      <c r="A6">
        <v>1991.25</v>
      </c>
      <c r="B6">
        <v>1</v>
      </c>
      <c r="C6" s="18">
        <f>LN(Raw!I14)</f>
        <v>7.2332387886606684</v>
      </c>
      <c r="D6" s="18">
        <f>LN(Raw!I14*Raw!V14/Raw!C14)</f>
        <v>11.149696391156681</v>
      </c>
      <c r="E6" s="18">
        <f>LN(1+Raw!M14/100)</f>
        <v>8.6177696241052412E-2</v>
      </c>
      <c r="F6" s="18">
        <f>LN(1+Raw!AC14/100)</f>
        <v>5.4109325647032039E-2</v>
      </c>
      <c r="G6" s="18">
        <f>LN(Raw!Z14/Raw!L14)</f>
        <v>-2.2544957332347124</v>
      </c>
      <c r="H6" s="18">
        <f>LN(Raw!E14/Raw!X14)</f>
        <v>3.1635302191877543</v>
      </c>
      <c r="I6" s="18">
        <f>(Raw!AA14+Raw!AB14)/Raw!D14</f>
        <v>0.51652374894389796</v>
      </c>
      <c r="J6" s="18">
        <f>LN(Raw!S14)</f>
        <v>-0.70596786898900676</v>
      </c>
      <c r="K6">
        <v>0</v>
      </c>
      <c r="L6">
        <v>5</v>
      </c>
      <c r="M6" s="18">
        <f>LN(Raw!AE14)</f>
        <v>5.7199838539942087</v>
      </c>
      <c r="N6" s="18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18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I6">
        <v>3.2068370594020373E-2</v>
      </c>
      <c r="BJ6">
        <v>5.9694179885457291E-2</v>
      </c>
      <c r="BK6">
        <v>7.8306689964085824E-2</v>
      </c>
      <c r="BL6">
        <v>9.2349788445939149E-2</v>
      </c>
      <c r="BM6">
        <v>0.10388394169122585</v>
      </c>
      <c r="BN6">
        <v>0.11072758256963161</v>
      </c>
      <c r="BO6">
        <v>0.11859253173977377</v>
      </c>
      <c r="BP6">
        <v>0.12460133188512258</v>
      </c>
      <c r="BQ6">
        <v>0.12552341586009089</v>
      </c>
      <c r="BR6">
        <v>0.12506269251630434</v>
      </c>
      <c r="BS6">
        <v>0.13218476859071746</v>
      </c>
      <c r="BT6">
        <v>0.14591920868807307</v>
      </c>
      <c r="BU6">
        <v>0.16715696667433413</v>
      </c>
      <c r="BV6">
        <v>0.19311304991876002</v>
      </c>
      <c r="BW6">
        <v>0.21765129654398582</v>
      </c>
      <c r="BX6">
        <v>0.24058508810367527</v>
      </c>
      <c r="BY6">
        <v>0.26720351702212375</v>
      </c>
      <c r="BZ6">
        <v>0.29486366202511627</v>
      </c>
      <c r="CA6">
        <v>0.32432569475543238</v>
      </c>
      <c r="CB6">
        <v>0.35208059505294775</v>
      </c>
      <c r="CC6">
        <v>0.37407179063371321</v>
      </c>
      <c r="CD6">
        <v>0.38430919972693345</v>
      </c>
      <c r="CE6">
        <v>0.39211738217474512</v>
      </c>
      <c r="CF6">
        <v>0.40039226552242668</v>
      </c>
      <c r="CG6">
        <v>0.40531175379358453</v>
      </c>
      <c r="CH6">
        <v>0.41286312957944726</v>
      </c>
      <c r="CI6">
        <v>0.41442398010062076</v>
      </c>
      <c r="CJ6">
        <v>0.40238662884471821</v>
      </c>
      <c r="CK6">
        <v>0.39507398199843158</v>
      </c>
      <c r="CL6">
        <v>0.38882625862533415</v>
      </c>
      <c r="CM6">
        <v>0.38606509718400606</v>
      </c>
      <c r="CN6">
        <v>0.38009218716856752</v>
      </c>
      <c r="CO6">
        <v>0.3809220244758813</v>
      </c>
      <c r="CP6">
        <v>0.38452297015171544</v>
      </c>
      <c r="CQ6">
        <v>0.39006827086814078</v>
      </c>
      <c r="CR6">
        <v>0.38263056154291086</v>
      </c>
      <c r="CS6">
        <v>0.34704992876175689</v>
      </c>
      <c r="CT6">
        <v>0.3083610833632352</v>
      </c>
      <c r="CU6">
        <v>0.27857860250219735</v>
      </c>
      <c r="CV6">
        <v>0.21996195900133661</v>
      </c>
      <c r="CW6">
        <v>0.16273698311657733</v>
      </c>
    </row>
    <row r="7" spans="1:101">
      <c r="A7">
        <v>1991.5</v>
      </c>
      <c r="B7">
        <v>1</v>
      </c>
      <c r="C7" s="18">
        <f>LN(Raw!I15)</f>
        <v>7.2444417783617316</v>
      </c>
      <c r="D7" s="18">
        <f>LN(Raw!I15*Raw!V15/Raw!C15)</f>
        <v>11.108839173822037</v>
      </c>
      <c r="E7" s="18">
        <f>LN(1+Raw!M15/100)</f>
        <v>8.6177696241052412E-2</v>
      </c>
      <c r="F7" s="18">
        <f>LN(1+Raw!AC15/100)</f>
        <v>5.240267879304842E-2</v>
      </c>
      <c r="G7" s="18">
        <f>LN(Raw!Z15/Raw!L15)</f>
        <v>-2.364569568362433</v>
      </c>
      <c r="H7" s="18">
        <f>LN(Raw!E15/Raw!X15)</f>
        <v>3.4634909673579859</v>
      </c>
      <c r="I7" s="18">
        <f>(Raw!AA15+Raw!AB15)/Raw!D15</f>
        <v>0.36390935297885968</v>
      </c>
      <c r="J7" s="18">
        <f>LN(Raw!S15)</f>
        <v>-0.7024208173452744</v>
      </c>
      <c r="K7">
        <v>0</v>
      </c>
      <c r="L7">
        <v>6</v>
      </c>
      <c r="M7" s="18">
        <f>LN(Raw!AE15)</f>
        <v>6.0316463367408142</v>
      </c>
      <c r="N7" s="18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18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I7">
        <v>3.3775017448003992E-2</v>
      </c>
      <c r="BJ7">
        <v>6.5843388042024359E-2</v>
      </c>
      <c r="BK7">
        <v>9.346919733346129E-2</v>
      </c>
      <c r="BL7">
        <v>0.11208170741208981</v>
      </c>
      <c r="BM7">
        <v>0.12612480589394315</v>
      </c>
      <c r="BN7">
        <v>0.13765895913922985</v>
      </c>
      <c r="BO7">
        <v>0.1445026000176356</v>
      </c>
      <c r="BP7">
        <v>0.15236754918777776</v>
      </c>
      <c r="BQ7">
        <v>0.15837634933312658</v>
      </c>
      <c r="BR7">
        <v>0.15929843330809487</v>
      </c>
      <c r="BS7">
        <v>0.15883770996430832</v>
      </c>
      <c r="BT7">
        <v>0.16595978603872144</v>
      </c>
      <c r="BU7">
        <v>0.17969422613607705</v>
      </c>
      <c r="BV7">
        <v>0.20093198412233812</v>
      </c>
      <c r="BW7">
        <v>0.22688806736676401</v>
      </c>
      <c r="BX7">
        <v>0.25142631399198984</v>
      </c>
      <c r="BY7">
        <v>0.27436010555167928</v>
      </c>
      <c r="BZ7">
        <v>0.30097853447012773</v>
      </c>
      <c r="CA7">
        <v>0.32863867947312025</v>
      </c>
      <c r="CB7">
        <v>0.35810071220343637</v>
      </c>
      <c r="CC7">
        <v>0.38585561250095174</v>
      </c>
      <c r="CD7">
        <v>0.40784680808171719</v>
      </c>
      <c r="CE7">
        <v>0.41808421717493743</v>
      </c>
      <c r="CF7">
        <v>0.42589239962274911</v>
      </c>
      <c r="CG7">
        <v>0.43416728297043067</v>
      </c>
      <c r="CH7">
        <v>0.43908677124158851</v>
      </c>
      <c r="CI7">
        <v>0.44663814702745125</v>
      </c>
      <c r="CJ7">
        <v>0.44819899754862474</v>
      </c>
      <c r="CK7">
        <v>0.43616164629272219</v>
      </c>
      <c r="CL7">
        <v>0.42884899944643556</v>
      </c>
      <c r="CM7">
        <v>0.42260127607333814</v>
      </c>
      <c r="CN7">
        <v>0.41984011463201004</v>
      </c>
      <c r="CO7">
        <v>0.4138672046165715</v>
      </c>
      <c r="CP7">
        <v>0.41469704192388529</v>
      </c>
      <c r="CQ7">
        <v>0.41829798759971942</v>
      </c>
      <c r="CR7">
        <v>0.42384328831614476</v>
      </c>
      <c r="CS7">
        <v>0.41640557899091485</v>
      </c>
      <c r="CT7">
        <v>0.38082494620976087</v>
      </c>
      <c r="CU7">
        <v>0.34213610081123919</v>
      </c>
      <c r="CV7">
        <v>0.31235361995020133</v>
      </c>
      <c r="CW7">
        <v>0.25373697644934062</v>
      </c>
    </row>
    <row r="8" spans="1:101">
      <c r="A8">
        <v>1991.75</v>
      </c>
      <c r="B8">
        <v>1</v>
      </c>
      <c r="C8" s="18">
        <f>LN(Raw!I16)</f>
        <v>7.2822112002159569</v>
      </c>
      <c r="D8" s="18">
        <f>LN(Raw!I16*Raw!V16/Raw!C16)</f>
        <v>11.108676317282455</v>
      </c>
      <c r="E8" s="18">
        <f>LN(1+Raw!M16/100)</f>
        <v>8.6177696241052412E-2</v>
      </c>
      <c r="F8" s="18">
        <f>LN(1+Raw!AC16/100)</f>
        <v>4.4399587296684515E-2</v>
      </c>
      <c r="G8" s="18">
        <f>LN(Raw!Z16/Raw!L16)</f>
        <v>-2.2483328732636219</v>
      </c>
      <c r="H8" s="18">
        <f>LN(Raw!E16/Raw!X16)</f>
        <v>3.377669330900412</v>
      </c>
      <c r="I8" s="18">
        <f>(Raw!AA16+Raw!AB16)/Raw!D16</f>
        <v>0.4659915905378425</v>
      </c>
      <c r="J8" s="18">
        <f>LN(Raw!S16)</f>
        <v>-0.71814848276536247</v>
      </c>
      <c r="K8">
        <v>0</v>
      </c>
      <c r="L8">
        <v>7</v>
      </c>
      <c r="M8" s="18">
        <f>LN(Raw!AE16)</f>
        <v>6.0876834048485247</v>
      </c>
      <c r="N8" s="1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18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I8">
        <v>4.1682456354501109E-2</v>
      </c>
      <c r="BJ8">
        <v>7.5457473802505101E-2</v>
      </c>
      <c r="BK8">
        <v>0.10752584439652546</v>
      </c>
      <c r="BL8">
        <v>0.13515165368796239</v>
      </c>
      <c r="BM8">
        <v>0.15376416376659091</v>
      </c>
      <c r="BN8">
        <v>0.16780726224844425</v>
      </c>
      <c r="BO8">
        <v>0.17934141549373095</v>
      </c>
      <c r="BP8">
        <v>0.1861850563721367</v>
      </c>
      <c r="BQ8">
        <v>0.19405000554227886</v>
      </c>
      <c r="BR8">
        <v>0.20005880568762768</v>
      </c>
      <c r="BS8">
        <v>0.20098088966259597</v>
      </c>
      <c r="BT8">
        <v>0.20052016631880942</v>
      </c>
      <c r="BU8">
        <v>0.20764224239322254</v>
      </c>
      <c r="BV8">
        <v>0.22137668249057815</v>
      </c>
      <c r="BW8">
        <v>0.24261444047683922</v>
      </c>
      <c r="BX8">
        <v>0.26857052372126511</v>
      </c>
      <c r="BY8">
        <v>0.29310877034649097</v>
      </c>
      <c r="BZ8">
        <v>0.31604256190618041</v>
      </c>
      <c r="CA8">
        <v>0.34266099082462886</v>
      </c>
      <c r="CB8">
        <v>0.37032113582762138</v>
      </c>
      <c r="CC8">
        <v>0.3997831685579375</v>
      </c>
      <c r="CD8">
        <v>0.42753806885545287</v>
      </c>
      <c r="CE8">
        <v>0.44952926443621832</v>
      </c>
      <c r="CF8">
        <v>0.45976667352943856</v>
      </c>
      <c r="CG8">
        <v>0.46757485597725024</v>
      </c>
      <c r="CH8">
        <v>0.4758497393249318</v>
      </c>
      <c r="CI8">
        <v>0.48076922759608964</v>
      </c>
      <c r="CJ8">
        <v>0.48832060338195238</v>
      </c>
      <c r="CK8">
        <v>0.48988145390312587</v>
      </c>
      <c r="CL8">
        <v>0.47784410264722332</v>
      </c>
      <c r="CM8">
        <v>0.47053145580093669</v>
      </c>
      <c r="CN8">
        <v>0.46428373242783927</v>
      </c>
      <c r="CO8">
        <v>0.46152257098651117</v>
      </c>
      <c r="CP8">
        <v>0.45554966097107263</v>
      </c>
      <c r="CQ8">
        <v>0.45637949827838642</v>
      </c>
      <c r="CR8">
        <v>0.45998044395422055</v>
      </c>
      <c r="CS8">
        <v>0.46552574467064589</v>
      </c>
      <c r="CT8">
        <v>0.45808803534541598</v>
      </c>
      <c r="CU8">
        <v>0.422507402564262</v>
      </c>
      <c r="CV8">
        <v>0.38381855716574032</v>
      </c>
      <c r="CW8">
        <v>0.35403607630470246</v>
      </c>
    </row>
    <row r="9" spans="1:101">
      <c r="A9">
        <v>1992</v>
      </c>
      <c r="B9">
        <v>1</v>
      </c>
      <c r="C9" s="18">
        <f>LN(Raw!I17)</f>
        <v>7.2707303354693495</v>
      </c>
      <c r="D9" s="18">
        <f>LN(Raw!I17*Raw!V17/Raw!C17)</f>
        <v>11.029292114064541</v>
      </c>
      <c r="E9" s="18">
        <f>LN(1+Raw!M17/100)</f>
        <v>8.6177696241052412E-2</v>
      </c>
      <c r="F9" s="18">
        <f>LN(1+Raw!AC17/100)</f>
        <v>3.8162461094348857E-2</v>
      </c>
      <c r="G9" s="18">
        <f>LN(Raw!Z17/Raw!L17)</f>
        <v>-2.3831881180329963</v>
      </c>
      <c r="H9" s="18">
        <f>LN(Raw!E17/Raw!X17)</f>
        <v>3.1986309319514548</v>
      </c>
      <c r="I9" s="18">
        <f>(Raw!AA17+Raw!AB17)/Raw!D17</f>
        <v>0.46564932932079856</v>
      </c>
      <c r="J9" s="18">
        <f>LN(Raw!S17)</f>
        <v>-0.66102763113783281</v>
      </c>
      <c r="K9">
        <v>0</v>
      </c>
      <c r="L9">
        <v>8</v>
      </c>
      <c r="M9" s="18">
        <f>LN(Raw!AE17)</f>
        <v>6.1571908275522409</v>
      </c>
      <c r="N9" s="18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18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I9">
        <v>4.7918984123962144E-2</v>
      </c>
      <c r="BJ9">
        <v>8.9601440478463246E-2</v>
      </c>
      <c r="BK9">
        <v>0.12337645792646725</v>
      </c>
      <c r="BL9">
        <v>0.1554448285204876</v>
      </c>
      <c r="BM9">
        <v>0.18307063781192454</v>
      </c>
      <c r="BN9">
        <v>0.20168314789055306</v>
      </c>
      <c r="BO9">
        <v>0.21572624637240639</v>
      </c>
      <c r="BP9">
        <v>0.22726039961769309</v>
      </c>
      <c r="BQ9">
        <v>0.23410404049609884</v>
      </c>
      <c r="BR9">
        <v>0.241968989666241</v>
      </c>
      <c r="BS9">
        <v>0.24797778981158983</v>
      </c>
      <c r="BT9">
        <v>0.24889987378655812</v>
      </c>
      <c r="BU9">
        <v>0.24843915044277157</v>
      </c>
      <c r="BV9">
        <v>0.25556122651718471</v>
      </c>
      <c r="BW9">
        <v>0.2692956666145403</v>
      </c>
      <c r="BX9">
        <v>0.29053342460080134</v>
      </c>
      <c r="BY9">
        <v>0.31648950784522722</v>
      </c>
      <c r="BZ9">
        <v>0.34102775447045308</v>
      </c>
      <c r="CA9">
        <v>0.36396154603014252</v>
      </c>
      <c r="CB9">
        <v>0.39057997494859098</v>
      </c>
      <c r="CC9">
        <v>0.4182401199515835</v>
      </c>
      <c r="CD9">
        <v>0.44770215268189961</v>
      </c>
      <c r="CE9">
        <v>0.47545705297941498</v>
      </c>
      <c r="CF9">
        <v>0.49744824856018044</v>
      </c>
      <c r="CG9">
        <v>0.50768565765340068</v>
      </c>
      <c r="CH9">
        <v>0.51549384010121235</v>
      </c>
      <c r="CI9">
        <v>0.52376872344889391</v>
      </c>
      <c r="CJ9">
        <v>0.52868821172005176</v>
      </c>
      <c r="CK9">
        <v>0.53623958750591449</v>
      </c>
      <c r="CL9">
        <v>0.53780043802708799</v>
      </c>
      <c r="CM9">
        <v>0.52576308677118544</v>
      </c>
      <c r="CN9">
        <v>0.51845043992489881</v>
      </c>
      <c r="CO9">
        <v>0.51220271655180138</v>
      </c>
      <c r="CP9">
        <v>0.50944155511047329</v>
      </c>
      <c r="CQ9">
        <v>0.50346864509503475</v>
      </c>
      <c r="CR9">
        <v>0.50429848240234854</v>
      </c>
      <c r="CS9">
        <v>0.50789942807818267</v>
      </c>
      <c r="CT9">
        <v>0.51344472879460801</v>
      </c>
      <c r="CU9">
        <v>0.50600701946937809</v>
      </c>
      <c r="CV9">
        <v>0.47042638668822412</v>
      </c>
      <c r="CW9">
        <v>0.43173754128970243</v>
      </c>
    </row>
    <row r="10" spans="1:101">
      <c r="A10">
        <v>1992.25</v>
      </c>
      <c r="B10">
        <v>1</v>
      </c>
      <c r="C10" s="18">
        <f>LN(Raw!I18)</f>
        <v>7.2834482287566313</v>
      </c>
      <c r="D10" s="18">
        <f>LN(Raw!I18*Raw!V18/Raw!C18)</f>
        <v>10.970898090060974</v>
      </c>
      <c r="E10" s="18">
        <f>LN(1+Raw!M18/100)</f>
        <v>9.5310179804324935E-2</v>
      </c>
      <c r="F10" s="18">
        <f>LN(1+Raw!AC18/100)</f>
        <v>3.6139046615873138E-2</v>
      </c>
      <c r="G10" s="18">
        <f>LN(Raw!Z18/Raw!L18)</f>
        <v>-2.3816454360505945</v>
      </c>
      <c r="H10" s="18">
        <f>LN(Raw!E18/Raw!X18)</f>
        <v>3.3388194737605623</v>
      </c>
      <c r="I10" s="18">
        <f>(Raw!AA18+Raw!AB18)/Raw!D18</f>
        <v>0.45053108280891724</v>
      </c>
      <c r="J10" s="18">
        <f>LN(Raw!S18)</f>
        <v>-0.60517840761398811</v>
      </c>
      <c r="K10">
        <v>0</v>
      </c>
      <c r="L10">
        <v>9</v>
      </c>
      <c r="M10" s="18">
        <f>LN(Raw!AE18)</f>
        <v>6.1845611770698952</v>
      </c>
      <c r="N10" s="18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18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I10">
        <v>5.9171133188451797E-2</v>
      </c>
      <c r="BJ10">
        <v>0.10709011731241394</v>
      </c>
      <c r="BK10">
        <v>0.14877257366691504</v>
      </c>
      <c r="BL10">
        <v>0.18254759111491903</v>
      </c>
      <c r="BM10">
        <v>0.2146159617089394</v>
      </c>
      <c r="BN10">
        <v>0.24224177100037633</v>
      </c>
      <c r="BO10">
        <v>0.26085428107900488</v>
      </c>
      <c r="BP10">
        <v>0.27489737956085819</v>
      </c>
      <c r="BQ10">
        <v>0.28643153280614486</v>
      </c>
      <c r="BR10">
        <v>0.29327517368455064</v>
      </c>
      <c r="BS10">
        <v>0.30114012285469283</v>
      </c>
      <c r="BT10">
        <v>0.3071489230000416</v>
      </c>
      <c r="BU10">
        <v>0.30807100697500989</v>
      </c>
      <c r="BV10">
        <v>0.30761028363122334</v>
      </c>
      <c r="BW10">
        <v>0.31473235970563651</v>
      </c>
      <c r="BX10">
        <v>0.32846679980299209</v>
      </c>
      <c r="BY10">
        <v>0.34970455778925313</v>
      </c>
      <c r="BZ10">
        <v>0.37566064103367902</v>
      </c>
      <c r="CA10">
        <v>0.40019888765890488</v>
      </c>
      <c r="CB10">
        <v>0.42313267921859432</v>
      </c>
      <c r="CC10">
        <v>0.44975110813704278</v>
      </c>
      <c r="CD10">
        <v>0.4774112531400353</v>
      </c>
      <c r="CE10">
        <v>0.50687328587035141</v>
      </c>
      <c r="CF10">
        <v>0.53462818616786678</v>
      </c>
      <c r="CG10">
        <v>0.55661938174863224</v>
      </c>
      <c r="CH10">
        <v>0.56685679084185248</v>
      </c>
      <c r="CI10">
        <v>0.57466497328966415</v>
      </c>
      <c r="CJ10">
        <v>0.58293985663734571</v>
      </c>
      <c r="CK10">
        <v>0.58785934490850356</v>
      </c>
      <c r="CL10">
        <v>0.59541072069436629</v>
      </c>
      <c r="CM10">
        <v>0.59697157121553979</v>
      </c>
      <c r="CN10">
        <v>0.58493421995963724</v>
      </c>
      <c r="CO10">
        <v>0.57762157311335061</v>
      </c>
      <c r="CP10">
        <v>0.57137384974025318</v>
      </c>
      <c r="CQ10">
        <v>0.56861268829892508</v>
      </c>
      <c r="CR10">
        <v>0.56263977828348655</v>
      </c>
      <c r="CS10">
        <v>0.56346961559080033</v>
      </c>
      <c r="CT10">
        <v>0.56707056126663447</v>
      </c>
      <c r="CU10">
        <v>0.5726158619830598</v>
      </c>
      <c r="CV10">
        <v>0.56517815265782989</v>
      </c>
      <c r="CW10">
        <v>0.52959751987667592</v>
      </c>
    </row>
    <row r="11" spans="1:101">
      <c r="A11">
        <v>1992.5</v>
      </c>
      <c r="B11">
        <v>1</v>
      </c>
      <c r="C11" s="18">
        <f>LN(Raw!I19)</f>
        <v>7.2795257105662046</v>
      </c>
      <c r="D11" s="18">
        <f>LN(Raw!I19*Raw!V19/Raw!C19)</f>
        <v>10.955944676671088</v>
      </c>
      <c r="E11" s="18">
        <f>LN(1+Raw!M19/100)</f>
        <v>9.5310179804324935E-2</v>
      </c>
      <c r="F11" s="18">
        <f>LN(1+Raw!AC19/100)</f>
        <v>3.0335199796072885E-2</v>
      </c>
      <c r="G11" s="18">
        <f>LN(Raw!Z19/Raw!L19)</f>
        <v>-2.4115600240913548</v>
      </c>
      <c r="H11" s="18">
        <f>LN(Raw!E19/Raw!X19)</f>
        <v>3.5000268811114323</v>
      </c>
      <c r="I11" s="18">
        <f>(Raw!AA19+Raw!AB19)/Raw!D19</f>
        <v>0.4416600311493718</v>
      </c>
      <c r="J11" s="18">
        <f>LN(Raw!S19)</f>
        <v>-0.46715867711350434</v>
      </c>
      <c r="K11">
        <v>0</v>
      </c>
      <c r="L11">
        <v>10</v>
      </c>
      <c r="M11" s="18">
        <f>LN(Raw!AE19)</f>
        <v>6.1076908160761141</v>
      </c>
      <c r="N11" s="18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18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I11">
        <v>6.4974980008252053E-2</v>
      </c>
      <c r="BJ11">
        <v>0.12414611319670385</v>
      </c>
      <c r="BK11">
        <v>0.17206509732066599</v>
      </c>
      <c r="BL11">
        <v>0.2137475536751671</v>
      </c>
      <c r="BM11">
        <v>0.24752257112317108</v>
      </c>
      <c r="BN11">
        <v>0.27959094171719145</v>
      </c>
      <c r="BO11">
        <v>0.30721675100862839</v>
      </c>
      <c r="BP11">
        <v>0.32582926108725696</v>
      </c>
      <c r="BQ11">
        <v>0.33987235956911022</v>
      </c>
      <c r="BR11">
        <v>0.35140651281439694</v>
      </c>
      <c r="BS11">
        <v>0.35825015369280266</v>
      </c>
      <c r="BT11">
        <v>0.36611510286294491</v>
      </c>
      <c r="BU11">
        <v>0.37212390300829368</v>
      </c>
      <c r="BV11">
        <v>0.37304598698326197</v>
      </c>
      <c r="BW11">
        <v>0.37258526363947542</v>
      </c>
      <c r="BX11">
        <v>0.37970733971388859</v>
      </c>
      <c r="BY11">
        <v>0.39344177981124417</v>
      </c>
      <c r="BZ11">
        <v>0.41467953779750522</v>
      </c>
      <c r="CA11">
        <v>0.4406356210419311</v>
      </c>
      <c r="CB11">
        <v>0.46517386766715696</v>
      </c>
      <c r="CC11">
        <v>0.4881076592268464</v>
      </c>
      <c r="CD11">
        <v>0.51472608814529486</v>
      </c>
      <c r="CE11">
        <v>0.54238623314828738</v>
      </c>
      <c r="CF11">
        <v>0.57184826587860349</v>
      </c>
      <c r="CG11">
        <v>0.59960316617611886</v>
      </c>
      <c r="CH11">
        <v>0.62159436175688432</v>
      </c>
      <c r="CI11">
        <v>0.63183177085010456</v>
      </c>
      <c r="CJ11">
        <v>0.63963995329791623</v>
      </c>
      <c r="CK11">
        <v>0.64791483664559779</v>
      </c>
      <c r="CL11">
        <v>0.65283432491675564</v>
      </c>
      <c r="CM11">
        <v>0.66038570070261837</v>
      </c>
      <c r="CN11">
        <v>0.66194655122379187</v>
      </c>
      <c r="CO11">
        <v>0.64990919996788932</v>
      </c>
      <c r="CP11">
        <v>0.64259655312160269</v>
      </c>
      <c r="CQ11">
        <v>0.63634882974850526</v>
      </c>
      <c r="CR11">
        <v>0.63358766830717717</v>
      </c>
      <c r="CS11">
        <v>0.62761475829173863</v>
      </c>
      <c r="CT11">
        <v>0.62844459559905241</v>
      </c>
      <c r="CU11">
        <v>0.63204554127488655</v>
      </c>
      <c r="CV11">
        <v>0.63759084199131189</v>
      </c>
      <c r="CW11">
        <v>0.63015313266608197</v>
      </c>
    </row>
    <row r="12" spans="1:101">
      <c r="A12">
        <v>1992.75</v>
      </c>
      <c r="B12">
        <v>1</v>
      </c>
      <c r="C12" s="18">
        <f>LN(Raw!I20)</f>
        <v>7.3176771078072429</v>
      </c>
      <c r="D12" s="18">
        <f>LN(Raw!I20*Raw!V20/Raw!C20)</f>
        <v>10.982649191406253</v>
      </c>
      <c r="E12" s="18">
        <f>LN(1+Raw!M20/100)</f>
        <v>9.5310179804324935E-2</v>
      </c>
      <c r="F12" s="18">
        <f>LN(1+Raw!AC20/100)</f>
        <v>3.0238183060609946E-2</v>
      </c>
      <c r="G12" s="18">
        <f>LN(Raw!Z20/Raw!L20)</f>
        <v>-2.4473362258097993</v>
      </c>
      <c r="H12" s="18">
        <f>LN(Raw!E20/Raw!X20)</f>
        <v>3.2951608440287643</v>
      </c>
      <c r="I12" s="18">
        <f>(Raw!AA20+Raw!AB20)/Raw!D20</f>
        <v>0.4372341541294239</v>
      </c>
      <c r="J12" s="18">
        <f>LN(Raw!S20)</f>
        <v>-0.37127374335988511</v>
      </c>
      <c r="K12">
        <v>0</v>
      </c>
      <c r="L12">
        <v>11</v>
      </c>
      <c r="M12" s="18">
        <f>LN(Raw!AE20)</f>
        <v>6.0982989760218089</v>
      </c>
      <c r="N12" s="18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18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I12">
        <v>6.5071996743714985E-2</v>
      </c>
      <c r="BJ12">
        <v>0.13004697675196702</v>
      </c>
      <c r="BK12">
        <v>0.18921810994041882</v>
      </c>
      <c r="BL12">
        <v>0.23713709406438099</v>
      </c>
      <c r="BM12">
        <v>0.27881955041888207</v>
      </c>
      <c r="BN12">
        <v>0.31259456786688605</v>
      </c>
      <c r="BO12">
        <v>0.34466293846090645</v>
      </c>
      <c r="BP12">
        <v>0.37228874775234339</v>
      </c>
      <c r="BQ12">
        <v>0.39090125783097196</v>
      </c>
      <c r="BR12">
        <v>0.40494435631282522</v>
      </c>
      <c r="BS12">
        <v>0.41647850955811194</v>
      </c>
      <c r="BT12">
        <v>0.42332215043651766</v>
      </c>
      <c r="BU12">
        <v>0.43118709960665991</v>
      </c>
      <c r="BV12">
        <v>0.43719589975200868</v>
      </c>
      <c r="BW12">
        <v>0.43811798372697697</v>
      </c>
      <c r="BX12">
        <v>0.43765726038319042</v>
      </c>
      <c r="BY12">
        <v>0.44477933645760359</v>
      </c>
      <c r="BZ12">
        <v>0.45851377655495917</v>
      </c>
      <c r="CA12">
        <v>0.47975153454122021</v>
      </c>
      <c r="CB12">
        <v>0.5057076177856461</v>
      </c>
      <c r="CC12">
        <v>0.53024586441087196</v>
      </c>
      <c r="CD12">
        <v>0.5531796559705614</v>
      </c>
      <c r="CE12">
        <v>0.57979808488900986</v>
      </c>
      <c r="CF12">
        <v>0.60745822989200238</v>
      </c>
      <c r="CG12">
        <v>0.63692026262231849</v>
      </c>
      <c r="CH12">
        <v>0.66467516291983386</v>
      </c>
      <c r="CI12">
        <v>0.68666635850059932</v>
      </c>
      <c r="CJ12">
        <v>0.69690376759381956</v>
      </c>
      <c r="CK12">
        <v>0.70471195004163123</v>
      </c>
      <c r="CL12">
        <v>0.71298683338931279</v>
      </c>
      <c r="CM12">
        <v>0.71790632166047064</v>
      </c>
      <c r="CN12">
        <v>0.72545769744633337</v>
      </c>
      <c r="CO12">
        <v>0.72701854796750687</v>
      </c>
      <c r="CP12">
        <v>0.71498119671160432</v>
      </c>
      <c r="CQ12">
        <v>0.70766854986531769</v>
      </c>
      <c r="CR12">
        <v>0.70142082649222026</v>
      </c>
      <c r="CS12">
        <v>0.69865966505089216</v>
      </c>
      <c r="CT12">
        <v>0.69268675503545363</v>
      </c>
      <c r="CU12">
        <v>0.69351659234276741</v>
      </c>
      <c r="CV12">
        <v>0.69711753801860155</v>
      </c>
      <c r="CW12">
        <v>0.70266283873502688</v>
      </c>
    </row>
    <row r="13" spans="1:101">
      <c r="A13">
        <v>1993</v>
      </c>
      <c r="B13">
        <v>1</v>
      </c>
      <c r="C13" s="18">
        <f>LN(Raw!I21)</f>
        <v>7.3663187180853171</v>
      </c>
      <c r="D13" s="18">
        <f>LN(Raw!I21*Raw!V21/Raw!C21)</f>
        <v>10.968885851512121</v>
      </c>
      <c r="E13" s="18">
        <f>LN(1+Raw!M21/100)</f>
        <v>9.5310179804324935E-2</v>
      </c>
      <c r="F13" s="18">
        <f>LN(1+Raw!AC21/100)</f>
        <v>2.9170377299779924E-2</v>
      </c>
      <c r="G13" s="18">
        <f>LN(Raw!Z21/Raw!L21)</f>
        <v>-2.2937555452710279</v>
      </c>
      <c r="H13" s="18">
        <f>LN(Raw!E21/Raw!X21)</f>
        <v>3.0691406784156294</v>
      </c>
      <c r="I13" s="18">
        <f>(Raw!AA21+Raw!AB21)/Raw!D21</f>
        <v>0.30764261383657648</v>
      </c>
      <c r="J13" s="18">
        <f>LN(Raw!S21)</f>
        <v>-0.31015492830383945</v>
      </c>
      <c r="K13">
        <v>0</v>
      </c>
      <c r="L13">
        <v>12</v>
      </c>
      <c r="M13" s="18">
        <f>LN(Raw!AE21)</f>
        <v>6.0755758897266343</v>
      </c>
      <c r="N13" s="18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18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I13">
        <v>6.6139802504545014E-2</v>
      </c>
      <c r="BJ13">
        <v>0.13121179924825999</v>
      </c>
      <c r="BK13">
        <v>0.19618677925651204</v>
      </c>
      <c r="BL13">
        <v>0.25535791244496386</v>
      </c>
      <c r="BM13">
        <v>0.30327689656892598</v>
      </c>
      <c r="BN13">
        <v>0.34495935292342705</v>
      </c>
      <c r="BO13">
        <v>0.37873437037143109</v>
      </c>
      <c r="BP13">
        <v>0.41080274096545144</v>
      </c>
      <c r="BQ13">
        <v>0.43842855025688843</v>
      </c>
      <c r="BR13">
        <v>0.45704106033551695</v>
      </c>
      <c r="BS13">
        <v>0.4710841588173702</v>
      </c>
      <c r="BT13">
        <v>0.48261831206265693</v>
      </c>
      <c r="BU13">
        <v>0.48946195294106265</v>
      </c>
      <c r="BV13">
        <v>0.49732690211120489</v>
      </c>
      <c r="BW13">
        <v>0.50333570225655366</v>
      </c>
      <c r="BX13">
        <v>0.50425778623152195</v>
      </c>
      <c r="BY13">
        <v>0.5037970628877354</v>
      </c>
      <c r="BZ13">
        <v>0.51091913896214858</v>
      </c>
      <c r="CA13">
        <v>0.52465357905950416</v>
      </c>
      <c r="CB13">
        <v>0.5458913370457652</v>
      </c>
      <c r="CC13">
        <v>0.57184742029019109</v>
      </c>
      <c r="CD13">
        <v>0.59638566691541695</v>
      </c>
      <c r="CE13">
        <v>0.61931945847510639</v>
      </c>
      <c r="CF13">
        <v>0.64593788739355484</v>
      </c>
      <c r="CG13">
        <v>0.67359803239654736</v>
      </c>
      <c r="CH13">
        <v>0.70306006512686348</v>
      </c>
      <c r="CI13">
        <v>0.73081496542437885</v>
      </c>
      <c r="CJ13">
        <v>0.7528061610051443</v>
      </c>
      <c r="CK13">
        <v>0.76304357009836454</v>
      </c>
      <c r="CL13">
        <v>0.77085175254617622</v>
      </c>
      <c r="CM13">
        <v>0.77912663589385778</v>
      </c>
      <c r="CN13">
        <v>0.78404612416501562</v>
      </c>
      <c r="CO13">
        <v>0.79159749995087836</v>
      </c>
      <c r="CP13">
        <v>0.79315835047205185</v>
      </c>
      <c r="CQ13">
        <v>0.7811209992161493</v>
      </c>
      <c r="CR13">
        <v>0.77380835236986267</v>
      </c>
      <c r="CS13">
        <v>0.76756062899676525</v>
      </c>
      <c r="CT13">
        <v>0.76479946755543715</v>
      </c>
      <c r="CU13">
        <v>0.75882655753999861</v>
      </c>
      <c r="CV13">
        <v>0.7596563948473124</v>
      </c>
      <c r="CW13">
        <v>0.76325734052314653</v>
      </c>
    </row>
    <row r="14" spans="1:101">
      <c r="A14">
        <v>1993.25</v>
      </c>
      <c r="B14">
        <v>1</v>
      </c>
      <c r="C14" s="18">
        <f>LN(Raw!I22)</f>
        <v>7.4076817218791273</v>
      </c>
      <c r="D14" s="18">
        <f>LN(Raw!I22*Raw!V22/Raw!C22)</f>
        <v>10.959798762787095</v>
      </c>
      <c r="E14" s="18">
        <f>LN(1+Raw!M22/100)</f>
        <v>0.10885440491208208</v>
      </c>
      <c r="F14" s="18">
        <f>LN(1+Raw!AC22/100)</f>
        <v>2.9267497680568143E-2</v>
      </c>
      <c r="G14" s="18">
        <f>LN(Raw!Z22/Raw!L22)</f>
        <v>-2.8575819350731737</v>
      </c>
      <c r="H14" s="18">
        <f>LN(Raw!E22/Raw!X22)</f>
        <v>3.2898473808694644</v>
      </c>
      <c r="I14" s="18">
        <f>(Raw!AA22+Raw!AB22)/Raw!D22</f>
        <v>0.66248313569551942</v>
      </c>
      <c r="J14" s="18">
        <f>LN(Raw!S22)</f>
        <v>-0.33372120324932303</v>
      </c>
      <c r="K14">
        <v>0</v>
      </c>
      <c r="L14">
        <v>13</v>
      </c>
      <c r="M14" s="18">
        <f>LN(Raw!AE22)</f>
        <v>6.0253827653114431</v>
      </c>
      <c r="N14" s="18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18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I14">
        <v>7.9586907231513931E-2</v>
      </c>
      <c r="BJ14">
        <v>0.14572670973605895</v>
      </c>
      <c r="BK14">
        <v>0.21079870647977392</v>
      </c>
      <c r="BL14">
        <v>0.27577368648802597</v>
      </c>
      <c r="BM14">
        <v>0.33494481967647782</v>
      </c>
      <c r="BN14">
        <v>0.38286380380043994</v>
      </c>
      <c r="BO14">
        <v>0.42454626015494101</v>
      </c>
      <c r="BP14">
        <v>0.45832127760294505</v>
      </c>
      <c r="BQ14">
        <v>0.4903896481969654</v>
      </c>
      <c r="BR14">
        <v>0.51801545748840239</v>
      </c>
      <c r="BS14">
        <v>0.53662796756703091</v>
      </c>
      <c r="BT14">
        <v>0.55067106604888416</v>
      </c>
      <c r="BU14">
        <v>0.56220521929417089</v>
      </c>
      <c r="BV14">
        <v>0.56904886017257661</v>
      </c>
      <c r="BW14">
        <v>0.57691380934271885</v>
      </c>
      <c r="BX14">
        <v>0.58292260948806762</v>
      </c>
      <c r="BY14">
        <v>0.58384469346303591</v>
      </c>
      <c r="BZ14">
        <v>0.58338397011924936</v>
      </c>
      <c r="CA14">
        <v>0.59050604619366254</v>
      </c>
      <c r="CB14">
        <v>0.60424048629101812</v>
      </c>
      <c r="CC14">
        <v>0.62547824427727916</v>
      </c>
      <c r="CD14">
        <v>0.65143432752170505</v>
      </c>
      <c r="CE14">
        <v>0.6759725741469309</v>
      </c>
      <c r="CF14">
        <v>0.69890636570662035</v>
      </c>
      <c r="CG14">
        <v>0.7255247946250688</v>
      </c>
      <c r="CH14">
        <v>0.75318493962806132</v>
      </c>
      <c r="CI14">
        <v>0.78264697235837744</v>
      </c>
      <c r="CJ14">
        <v>0.81040187265589281</v>
      </c>
      <c r="CK14">
        <v>0.83239306823665826</v>
      </c>
      <c r="CL14">
        <v>0.8426304773298785</v>
      </c>
      <c r="CM14">
        <v>0.85043865977769018</v>
      </c>
      <c r="CN14">
        <v>0.85871354312537174</v>
      </c>
      <c r="CO14">
        <v>0.86363303139652958</v>
      </c>
      <c r="CP14">
        <v>0.87118440718239232</v>
      </c>
      <c r="CQ14">
        <v>0.87274525770356581</v>
      </c>
      <c r="CR14">
        <v>0.86070790644766326</v>
      </c>
      <c r="CS14">
        <v>0.85339525960137663</v>
      </c>
      <c r="CT14">
        <v>0.84714753622827921</v>
      </c>
      <c r="CU14">
        <v>0.84438637478695111</v>
      </c>
      <c r="CV14">
        <v>0.83841346477151257</v>
      </c>
      <c r="CW14">
        <v>0.83924330207882636</v>
      </c>
    </row>
    <row r="15" spans="1:101">
      <c r="A15">
        <v>1993.5</v>
      </c>
      <c r="B15">
        <v>1</v>
      </c>
      <c r="C15" s="18">
        <f>LN(Raw!I23)</f>
        <v>7.3785086271184186</v>
      </c>
      <c r="D15" s="18">
        <f>LN(Raw!I23*Raw!V23/Raw!C23)</f>
        <v>10.895019157844754</v>
      </c>
      <c r="E15" s="18">
        <f>LN(1+Raw!M23/100)</f>
        <v>0.10885440491208208</v>
      </c>
      <c r="F15" s="18">
        <f>LN(1+Raw!AC23/100)</f>
        <v>2.9558802241544429E-2</v>
      </c>
      <c r="G15" s="18">
        <f>LN(Raw!Z23/Raw!L23)</f>
        <v>-1.4706628254725564</v>
      </c>
      <c r="H15" s="18">
        <f>LN(Raw!E23/Raw!X23)</f>
        <v>3.504606800205877</v>
      </c>
      <c r="I15" s="18">
        <f>(Raw!AA23+Raw!AB23)/Raw!D23</f>
        <v>0.31276970380103114</v>
      </c>
      <c r="J15" s="18">
        <f>LN(Raw!S23)</f>
        <v>-0.26933293378358447</v>
      </c>
      <c r="K15">
        <v>0</v>
      </c>
      <c r="L15">
        <v>14</v>
      </c>
      <c r="M15" s="18">
        <f>LN(Raw!AE23)</f>
        <v>5.9681959201686281</v>
      </c>
      <c r="N15" s="18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18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I15">
        <v>7.9295602670537646E-2</v>
      </c>
      <c r="BJ15">
        <v>0.15888250990205158</v>
      </c>
      <c r="BK15">
        <v>0.22502231240659659</v>
      </c>
      <c r="BL15">
        <v>0.29009430915031154</v>
      </c>
      <c r="BM15">
        <v>0.35506928915856362</v>
      </c>
      <c r="BN15">
        <v>0.41424042234701547</v>
      </c>
      <c r="BO15">
        <v>0.46215940647097759</v>
      </c>
      <c r="BP15">
        <v>0.5038418628254786</v>
      </c>
      <c r="BQ15">
        <v>0.53761688027348264</v>
      </c>
      <c r="BR15">
        <v>0.56968525086750299</v>
      </c>
      <c r="BS15">
        <v>0.59731106015893998</v>
      </c>
      <c r="BT15">
        <v>0.6159235702375685</v>
      </c>
      <c r="BU15">
        <v>0.62996666871942186</v>
      </c>
      <c r="BV15">
        <v>0.64150082196470848</v>
      </c>
      <c r="BW15">
        <v>0.64834446284311431</v>
      </c>
      <c r="BX15">
        <v>0.65620941201325644</v>
      </c>
      <c r="BY15">
        <v>0.66221821215860532</v>
      </c>
      <c r="BZ15">
        <v>0.6631402961335735</v>
      </c>
      <c r="CA15">
        <v>0.66267957278978695</v>
      </c>
      <c r="CB15">
        <v>0.66980164886420024</v>
      </c>
      <c r="CC15">
        <v>0.68353608896155582</v>
      </c>
      <c r="CD15">
        <v>0.70477384694781686</v>
      </c>
      <c r="CE15">
        <v>0.73072993019224275</v>
      </c>
      <c r="CF15">
        <v>0.7552681768174685</v>
      </c>
      <c r="CG15">
        <v>0.77820196837715794</v>
      </c>
      <c r="CH15">
        <v>0.8048203972956065</v>
      </c>
      <c r="CI15">
        <v>0.83248054229859902</v>
      </c>
      <c r="CJ15">
        <v>0.86194257502891514</v>
      </c>
      <c r="CK15">
        <v>0.8896974753264304</v>
      </c>
      <c r="CL15">
        <v>0.91168867090719585</v>
      </c>
      <c r="CM15">
        <v>0.92192608000041609</v>
      </c>
      <c r="CN15">
        <v>0.92973426244822788</v>
      </c>
      <c r="CO15">
        <v>0.93800914579590944</v>
      </c>
      <c r="CP15">
        <v>0.94292863406706728</v>
      </c>
      <c r="CQ15">
        <v>0.95048000985293002</v>
      </c>
      <c r="CR15">
        <v>0.95204086037410351</v>
      </c>
      <c r="CS15">
        <v>0.94000350911820085</v>
      </c>
      <c r="CT15">
        <v>0.93269086227191433</v>
      </c>
      <c r="CU15">
        <v>0.9264431388988168</v>
      </c>
      <c r="CV15">
        <v>0.9236819774574887</v>
      </c>
      <c r="CW15">
        <v>0.91770906744205027</v>
      </c>
    </row>
    <row r="16" spans="1:101">
      <c r="A16">
        <v>1993.75</v>
      </c>
      <c r="B16">
        <v>1</v>
      </c>
      <c r="C16" s="18">
        <f>LN(Raw!I24)</f>
        <v>7.4726144392405516</v>
      </c>
      <c r="D16" s="18">
        <f>LN(Raw!I24*Raw!V24/Raw!C24)</f>
        <v>10.935840351582394</v>
      </c>
      <c r="E16" s="18">
        <f>LN(1+Raw!M24/100)</f>
        <v>0.10885440491208208</v>
      </c>
      <c r="F16" s="18">
        <f>LN(1+Raw!AC24/100)</f>
        <v>3.0141156911986808E-2</v>
      </c>
      <c r="G16" s="18">
        <f>LN(Raw!Z24/Raw!L24)</f>
        <v>-1.241300796736492</v>
      </c>
      <c r="H16" s="18">
        <f>LN(Raw!E24/Raw!X24)</f>
        <v>3.2937083070611046</v>
      </c>
      <c r="I16" s="18">
        <f>(Raw!AA24+Raw!AB24)/Raw!D24</f>
        <v>0.45141175674222844</v>
      </c>
      <c r="J16" s="18">
        <f>LN(Raw!S24)</f>
        <v>-0.1969532190620186</v>
      </c>
      <c r="K16">
        <v>0</v>
      </c>
      <c r="L16">
        <v>15</v>
      </c>
      <c r="M16" s="18">
        <f>LN(Raw!AE24)</f>
        <v>5.9548005627363905</v>
      </c>
      <c r="N16" s="18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18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I16">
        <v>7.8713248000095271E-2</v>
      </c>
      <c r="BJ16">
        <v>0.15800885067063292</v>
      </c>
      <c r="BK16">
        <v>0.23759575790214685</v>
      </c>
      <c r="BL16">
        <v>0.30373556040669186</v>
      </c>
      <c r="BM16">
        <v>0.36880755715040681</v>
      </c>
      <c r="BN16">
        <v>0.43378253715865889</v>
      </c>
      <c r="BO16">
        <v>0.49295367034711074</v>
      </c>
      <c r="BP16">
        <v>0.54087265447107291</v>
      </c>
      <c r="BQ16">
        <v>0.58255511082557387</v>
      </c>
      <c r="BR16">
        <v>0.61633012827357792</v>
      </c>
      <c r="BS16">
        <v>0.64839849886759826</v>
      </c>
      <c r="BT16">
        <v>0.67602430815903525</v>
      </c>
      <c r="BU16">
        <v>0.69463681823766377</v>
      </c>
      <c r="BV16">
        <v>0.70867991671951713</v>
      </c>
      <c r="BW16">
        <v>0.72021406996480375</v>
      </c>
      <c r="BX16">
        <v>0.72705771084320958</v>
      </c>
      <c r="BY16">
        <v>0.73492266001335171</v>
      </c>
      <c r="BZ16">
        <v>0.74093146015870059</v>
      </c>
      <c r="CA16">
        <v>0.74185354413366877</v>
      </c>
      <c r="CB16">
        <v>0.74139282078988222</v>
      </c>
      <c r="CC16">
        <v>0.74851489686429551</v>
      </c>
      <c r="CD16">
        <v>0.76224933696165109</v>
      </c>
      <c r="CE16">
        <v>0.78348709494791213</v>
      </c>
      <c r="CF16">
        <v>0.80944317819233802</v>
      </c>
      <c r="CG16">
        <v>0.83398142481756377</v>
      </c>
      <c r="CH16">
        <v>0.85691521637725321</v>
      </c>
      <c r="CI16">
        <v>0.88353364529570177</v>
      </c>
      <c r="CJ16">
        <v>0.91119379029869429</v>
      </c>
      <c r="CK16">
        <v>0.94065582302901041</v>
      </c>
      <c r="CL16">
        <v>0.96841072332652567</v>
      </c>
      <c r="CM16">
        <v>0.99040191890729112</v>
      </c>
      <c r="CN16">
        <v>1.0006393280005113</v>
      </c>
      <c r="CO16">
        <v>1.008447510448323</v>
      </c>
      <c r="CP16">
        <v>1.0167223937960048</v>
      </c>
      <c r="CQ16">
        <v>1.0216418820671627</v>
      </c>
      <c r="CR16">
        <v>1.0291932578530254</v>
      </c>
      <c r="CS16">
        <v>1.0307541083741989</v>
      </c>
      <c r="CT16">
        <v>1.018716757118296</v>
      </c>
      <c r="CU16">
        <v>1.0114041102720095</v>
      </c>
      <c r="CV16">
        <v>1.005156386898912</v>
      </c>
      <c r="CW16">
        <v>1.0023952254575841</v>
      </c>
    </row>
    <row r="17" spans="1:101">
      <c r="A17">
        <v>1994</v>
      </c>
      <c r="B17">
        <v>1</v>
      </c>
      <c r="C17" s="18">
        <f>LN(Raw!I25)</f>
        <v>7.7071525793847417</v>
      </c>
      <c r="D17" s="18">
        <f>LN(Raw!I25*Raw!V25/Raw!C25)</f>
        <v>11.092793340250372</v>
      </c>
      <c r="E17" s="18">
        <f>LN(1+Raw!M25/100)</f>
        <v>0.10885440491208208</v>
      </c>
      <c r="F17" s="18">
        <f>LN(1+Raw!AC25/100)</f>
        <v>3.1886188862321731E-2</v>
      </c>
      <c r="G17" s="18">
        <f>LN(Raw!Z25/Raw!L25)</f>
        <v>-1.4296592827837173</v>
      </c>
      <c r="H17" s="18">
        <f>LN(Raw!E25/Raw!X25)</f>
        <v>3.064229049509724</v>
      </c>
      <c r="I17" s="18">
        <f>(Raw!AA25+Raw!AB25)/Raw!D25</f>
        <v>0.51860014812303135</v>
      </c>
      <c r="J17" s="18">
        <f>LN(Raw!S25)</f>
        <v>-0.22440062250426071</v>
      </c>
      <c r="K17">
        <v>0</v>
      </c>
      <c r="L17">
        <v>16</v>
      </c>
      <c r="M17" s="18">
        <f>LN(Raw!AE25)</f>
        <v>6.0001764877100037</v>
      </c>
      <c r="N17" s="18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18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I17">
        <v>7.6774511448670424E-2</v>
      </c>
      <c r="BJ17">
        <v>0.15548775944876569</v>
      </c>
      <c r="BK17">
        <v>0.23478336211930334</v>
      </c>
      <c r="BL17">
        <v>0.31437026935081724</v>
      </c>
      <c r="BM17">
        <v>0.38051007185536229</v>
      </c>
      <c r="BN17">
        <v>0.44558206859907723</v>
      </c>
      <c r="BO17">
        <v>0.51055704860732931</v>
      </c>
      <c r="BP17">
        <v>0.56972818179578111</v>
      </c>
      <c r="BQ17">
        <v>0.61764716591974334</v>
      </c>
      <c r="BR17">
        <v>0.6593296222742443</v>
      </c>
      <c r="BS17">
        <v>0.69310463972224834</v>
      </c>
      <c r="BT17">
        <v>0.72517301031626868</v>
      </c>
      <c r="BU17">
        <v>0.75279881960770567</v>
      </c>
      <c r="BV17">
        <v>0.77141132968633419</v>
      </c>
      <c r="BW17">
        <v>0.78545442816818756</v>
      </c>
      <c r="BX17">
        <v>0.79698858141347417</v>
      </c>
      <c r="BY17">
        <v>0.80383222229188001</v>
      </c>
      <c r="BZ17">
        <v>0.81169717146202214</v>
      </c>
      <c r="CA17">
        <v>0.81770597160737102</v>
      </c>
      <c r="CB17">
        <v>0.8186280555823392</v>
      </c>
      <c r="CC17">
        <v>0.81816733223855265</v>
      </c>
      <c r="CD17">
        <v>0.82528940831296593</v>
      </c>
      <c r="CE17">
        <v>0.83902384841032152</v>
      </c>
      <c r="CF17">
        <v>0.86026160639658256</v>
      </c>
      <c r="CG17">
        <v>0.88621768964100844</v>
      </c>
      <c r="CH17">
        <v>0.91075593626623419</v>
      </c>
      <c r="CI17">
        <v>0.93368972782592363</v>
      </c>
      <c r="CJ17">
        <v>0.9603081567443722</v>
      </c>
      <c r="CK17">
        <v>0.98796830174736472</v>
      </c>
      <c r="CL17">
        <v>1.0174303344776807</v>
      </c>
      <c r="CM17">
        <v>1.0451852347751962</v>
      </c>
      <c r="CN17">
        <v>1.0671764303559614</v>
      </c>
      <c r="CO17">
        <v>1.0774138394491817</v>
      </c>
      <c r="CP17">
        <v>1.0852220218969935</v>
      </c>
      <c r="CQ17">
        <v>1.0934969052446752</v>
      </c>
      <c r="CR17">
        <v>1.0984163935158331</v>
      </c>
      <c r="CS17">
        <v>1.1059677693016958</v>
      </c>
      <c r="CT17">
        <v>1.1075286198228693</v>
      </c>
      <c r="CU17">
        <v>1.0954912685669664</v>
      </c>
      <c r="CV17">
        <v>1.0881786217206799</v>
      </c>
      <c r="CW17">
        <v>1.0819308983475824</v>
      </c>
    </row>
    <row r="18" spans="1:101">
      <c r="A18">
        <v>1994.25</v>
      </c>
      <c r="B18">
        <v>1</v>
      </c>
      <c r="C18" s="18">
        <f>LN(Raw!I26)</f>
        <v>7.8641509483525969</v>
      </c>
      <c r="D18" s="18">
        <f>LN(Raw!I26*Raw!V26/Raw!C26)</f>
        <v>11.172481459194847</v>
      </c>
      <c r="E18" s="18">
        <f>LN(1+Raw!M26/100)</f>
        <v>0.10885440491208208</v>
      </c>
      <c r="F18" s="18">
        <f>LN(1+Raw!AC26/100)</f>
        <v>3.9124554684050079E-2</v>
      </c>
      <c r="G18" s="18">
        <f>LN(Raw!Z26/Raw!L26)</f>
        <v>-1.4344269103694123</v>
      </c>
      <c r="H18" s="18">
        <f>LN(Raw!E26/Raw!X26)</f>
        <v>3.1516140746230548</v>
      </c>
      <c r="I18" s="18">
        <f>(Raw!AA26+Raw!AB26)/Raw!D26</f>
        <v>0.46442098566334761</v>
      </c>
      <c r="J18" s="18">
        <f>LN(Raw!S26)</f>
        <v>-0.24362208265775043</v>
      </c>
      <c r="K18">
        <v>0</v>
      </c>
      <c r="L18">
        <v>17</v>
      </c>
      <c r="M18" s="18">
        <f>LN(Raw!AE26)</f>
        <v>6.0598238846213253</v>
      </c>
      <c r="N18" s="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18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I18">
        <v>6.9633691758800742E-2</v>
      </c>
      <c r="BJ18">
        <v>0.14640820320747117</v>
      </c>
      <c r="BK18">
        <v>0.22512145120756644</v>
      </c>
      <c r="BL18">
        <v>0.30441705387810408</v>
      </c>
      <c r="BM18">
        <v>0.38400396110961799</v>
      </c>
      <c r="BN18">
        <v>0.45014376361416303</v>
      </c>
      <c r="BO18">
        <v>0.51521576035787797</v>
      </c>
      <c r="BP18">
        <v>0.58019074036613005</v>
      </c>
      <c r="BQ18">
        <v>0.63936187355458185</v>
      </c>
      <c r="BR18">
        <v>0.68728085767854408</v>
      </c>
      <c r="BS18">
        <v>0.72896331403304504</v>
      </c>
      <c r="BT18">
        <v>0.76273833148104908</v>
      </c>
      <c r="BU18">
        <v>0.79480670207506943</v>
      </c>
      <c r="BV18">
        <v>0.82243251136650641</v>
      </c>
      <c r="BW18">
        <v>0.84104502144513493</v>
      </c>
      <c r="BX18">
        <v>0.8550881199269883</v>
      </c>
      <c r="BY18">
        <v>0.86662227317227492</v>
      </c>
      <c r="BZ18">
        <v>0.87346591405068075</v>
      </c>
      <c r="CA18">
        <v>0.88133086322082288</v>
      </c>
      <c r="CB18">
        <v>0.88733966336617176</v>
      </c>
      <c r="CC18">
        <v>0.88826174734113994</v>
      </c>
      <c r="CD18">
        <v>0.88780102399735339</v>
      </c>
      <c r="CE18">
        <v>0.89492310007176668</v>
      </c>
      <c r="CF18">
        <v>0.90865754016912226</v>
      </c>
      <c r="CG18">
        <v>0.9298952981553833</v>
      </c>
      <c r="CH18">
        <v>0.95585138139980919</v>
      </c>
      <c r="CI18">
        <v>0.98038962802503493</v>
      </c>
      <c r="CJ18">
        <v>1.0033234195847243</v>
      </c>
      <c r="CK18">
        <v>1.0299418485031731</v>
      </c>
      <c r="CL18">
        <v>1.0576019935061653</v>
      </c>
      <c r="CM18">
        <v>1.0870640262364815</v>
      </c>
      <c r="CN18">
        <v>1.1148189265339969</v>
      </c>
      <c r="CO18">
        <v>1.1368101221147622</v>
      </c>
      <c r="CP18">
        <v>1.1470475312079824</v>
      </c>
      <c r="CQ18">
        <v>1.1548557136557942</v>
      </c>
      <c r="CR18">
        <v>1.163130597003476</v>
      </c>
      <c r="CS18">
        <v>1.1680500852746338</v>
      </c>
      <c r="CT18">
        <v>1.1756014610604966</v>
      </c>
      <c r="CU18">
        <v>1.1771623115816701</v>
      </c>
      <c r="CV18">
        <v>1.1651249603257672</v>
      </c>
      <c r="CW18">
        <v>1.1578123134794807</v>
      </c>
    </row>
    <row r="19" spans="1:101">
      <c r="A19">
        <v>1994.5</v>
      </c>
      <c r="B19">
        <v>1</v>
      </c>
      <c r="C19" s="18">
        <f>LN(Raw!I27)</f>
        <v>7.8059635033055264</v>
      </c>
      <c r="D19" s="18">
        <f>LN(Raw!I27*Raw!V27/Raw!C27)</f>
        <v>11.063162948540791</v>
      </c>
      <c r="E19" s="18">
        <f>LN(1+Raw!M27/100)</f>
        <v>0.10885440491208208</v>
      </c>
      <c r="F19" s="18">
        <f>LN(1+Raw!AC27/100)</f>
        <v>4.3825479540029515E-2</v>
      </c>
      <c r="G19" s="18">
        <f>LN(Raw!Z27/Raw!L27)</f>
        <v>-1.2086836973479953</v>
      </c>
      <c r="H19" s="18">
        <f>LN(Raw!E27/Raw!X27)</f>
        <v>3.480264616223395</v>
      </c>
      <c r="I19" s="18">
        <f>(Raw!AA27+Raw!AB27)/Raw!D27</f>
        <v>0.38463888238348831</v>
      </c>
      <c r="J19" s="18">
        <f>LN(Raw!S27)</f>
        <v>-0.16277142287116536</v>
      </c>
      <c r="K19">
        <v>0</v>
      </c>
      <c r="L19">
        <v>18</v>
      </c>
      <c r="M19" s="18">
        <f>LN(Raw!AE27)</f>
        <v>6.1099140273075259</v>
      </c>
      <c r="N19" s="18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18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I19">
        <v>6.5028925372052571E-2</v>
      </c>
      <c r="BJ19">
        <v>0.13466261713085331</v>
      </c>
      <c r="BK19">
        <v>0.21143712857952374</v>
      </c>
      <c r="BL19">
        <v>0.29015037657961901</v>
      </c>
      <c r="BM19">
        <v>0.36944597925015665</v>
      </c>
      <c r="BN19">
        <v>0.44903288648167056</v>
      </c>
      <c r="BO19">
        <v>0.5151726889862156</v>
      </c>
      <c r="BP19">
        <v>0.5802446857299306</v>
      </c>
      <c r="BQ19">
        <v>0.64521966573818257</v>
      </c>
      <c r="BR19">
        <v>0.70439079892663448</v>
      </c>
      <c r="BS19">
        <v>0.7523097830505967</v>
      </c>
      <c r="BT19">
        <v>0.79399223940509756</v>
      </c>
      <c r="BU19">
        <v>0.8277672568531016</v>
      </c>
      <c r="BV19">
        <v>0.85983562744712194</v>
      </c>
      <c r="BW19">
        <v>0.88746143673855893</v>
      </c>
      <c r="BX19">
        <v>0.90607394681718745</v>
      </c>
      <c r="BY19">
        <v>0.92011704529904081</v>
      </c>
      <c r="BZ19">
        <v>0.93165119854432743</v>
      </c>
      <c r="CA19">
        <v>0.93849483942273326</v>
      </c>
      <c r="CB19">
        <v>0.94635978859287539</v>
      </c>
      <c r="CC19">
        <v>0.95236858873822428</v>
      </c>
      <c r="CD19">
        <v>0.95329067271319246</v>
      </c>
      <c r="CE19">
        <v>0.9528299493694059</v>
      </c>
      <c r="CF19">
        <v>0.95995202544381919</v>
      </c>
      <c r="CG19">
        <v>0.97368646554117477</v>
      </c>
      <c r="CH19">
        <v>0.99492422352743581</v>
      </c>
      <c r="CI19">
        <v>1.0208803067718617</v>
      </c>
      <c r="CJ19">
        <v>1.0454185533970874</v>
      </c>
      <c r="CK19">
        <v>1.0683523449567769</v>
      </c>
      <c r="CL19">
        <v>1.0949707738752257</v>
      </c>
      <c r="CM19">
        <v>1.122630918878218</v>
      </c>
      <c r="CN19">
        <v>1.1520929516085341</v>
      </c>
      <c r="CO19">
        <v>1.1798478519060496</v>
      </c>
      <c r="CP19">
        <v>1.2018390474868148</v>
      </c>
      <c r="CQ19">
        <v>1.212076456580035</v>
      </c>
      <c r="CR19">
        <v>1.2198846390278468</v>
      </c>
      <c r="CS19">
        <v>1.2281595223755286</v>
      </c>
      <c r="CT19">
        <v>1.2330790106466865</v>
      </c>
      <c r="CU19">
        <v>1.2406303864325492</v>
      </c>
      <c r="CV19">
        <v>1.2421912369537227</v>
      </c>
      <c r="CW19">
        <v>1.2301538856978198</v>
      </c>
    </row>
    <row r="20" spans="1:101">
      <c r="A20">
        <v>1994.75</v>
      </c>
      <c r="B20">
        <v>1</v>
      </c>
      <c r="C20" s="18">
        <f>LN(Raw!I28)</f>
        <v>7.8961806086154915</v>
      </c>
      <c r="D20" s="18">
        <f>LN(Raw!I28*Raw!V28/Raw!C28)</f>
        <v>11.074455002872725</v>
      </c>
      <c r="E20" s="18">
        <f>LN(1+Raw!M28/100)</f>
        <v>0.10885440491208208</v>
      </c>
      <c r="F20" s="18">
        <f>LN(1+Raw!AC28/100)</f>
        <v>5.1453281588915663E-2</v>
      </c>
      <c r="G20" s="18">
        <f>LN(Raw!Z28/Raw!L28)</f>
        <v>-1.1846624706792619</v>
      </c>
      <c r="H20" s="18">
        <f>LN(Raw!E28/Raw!X28)</f>
        <v>3.2777815748019519</v>
      </c>
      <c r="I20" s="18">
        <f>(Raw!AA28+Raw!AB28)/Raw!D28</f>
        <v>0.3945027453590359</v>
      </c>
      <c r="J20" s="18">
        <f>LN(Raw!S28)</f>
        <v>-0.21056476910734964</v>
      </c>
      <c r="K20">
        <v>0</v>
      </c>
      <c r="L20">
        <v>19</v>
      </c>
      <c r="M20" s="18">
        <f>LN(Raw!AE28)</f>
        <v>6.3329243252402341</v>
      </c>
      <c r="N20" s="18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18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I20">
        <v>5.7401123323166416E-2</v>
      </c>
      <c r="BJ20">
        <v>0.12243004869521898</v>
      </c>
      <c r="BK20">
        <v>0.19206374045401972</v>
      </c>
      <c r="BL20">
        <v>0.26883825190269017</v>
      </c>
      <c r="BM20">
        <v>0.34755149990278544</v>
      </c>
      <c r="BN20">
        <v>0.42684710257332309</v>
      </c>
      <c r="BO20">
        <v>0.50643400980483699</v>
      </c>
      <c r="BP20">
        <v>0.57257381230938198</v>
      </c>
      <c r="BQ20">
        <v>0.63764580905309698</v>
      </c>
      <c r="BR20">
        <v>0.70262078906134895</v>
      </c>
      <c r="BS20">
        <v>0.76179192224980086</v>
      </c>
      <c r="BT20">
        <v>0.80971090637376308</v>
      </c>
      <c r="BU20">
        <v>0.85139336272826394</v>
      </c>
      <c r="BV20">
        <v>0.88516838017626798</v>
      </c>
      <c r="BW20">
        <v>0.91723675077028832</v>
      </c>
      <c r="BX20">
        <v>0.94486256006172531</v>
      </c>
      <c r="BY20">
        <v>0.96347507014035383</v>
      </c>
      <c r="BZ20">
        <v>0.9775181686222072</v>
      </c>
      <c r="CA20">
        <v>0.98905232186749381</v>
      </c>
      <c r="CB20">
        <v>0.99589596274589964</v>
      </c>
      <c r="CC20">
        <v>1.0037609119160418</v>
      </c>
      <c r="CD20">
        <v>1.0097697120613907</v>
      </c>
      <c r="CE20">
        <v>1.0106917960363588</v>
      </c>
      <c r="CF20">
        <v>1.0102310726925723</v>
      </c>
      <c r="CG20">
        <v>1.0173531487669856</v>
      </c>
      <c r="CH20">
        <v>1.0310875888643412</v>
      </c>
      <c r="CI20">
        <v>1.0523253468506022</v>
      </c>
      <c r="CJ20">
        <v>1.0782814300950281</v>
      </c>
      <c r="CK20">
        <v>1.1028196767202538</v>
      </c>
      <c r="CL20">
        <v>1.1257534682799433</v>
      </c>
      <c r="CM20">
        <v>1.1523718971983921</v>
      </c>
      <c r="CN20">
        <v>1.1800320422013844</v>
      </c>
      <c r="CO20">
        <v>1.2094940749317005</v>
      </c>
      <c r="CP20">
        <v>1.237248975229216</v>
      </c>
      <c r="CQ20">
        <v>1.2592401708099812</v>
      </c>
      <c r="CR20">
        <v>1.2694775799032014</v>
      </c>
      <c r="CS20">
        <v>1.2772857623510132</v>
      </c>
      <c r="CT20">
        <v>1.285560645698695</v>
      </c>
      <c r="CU20">
        <v>1.2904801339698528</v>
      </c>
      <c r="CV20">
        <v>1.2980315097557156</v>
      </c>
      <c r="CW20">
        <v>1.2995923602768891</v>
      </c>
    </row>
    <row r="21" spans="1:101">
      <c r="A21">
        <v>1995</v>
      </c>
      <c r="B21">
        <v>1</v>
      </c>
      <c r="C21" s="18">
        <f>LN(Raw!I29)</f>
        <v>7.9438181779894039</v>
      </c>
      <c r="D21" s="18">
        <f>LN(Raw!I29*Raw!V29/Raw!C29)</f>
        <v>11.01430668291945</v>
      </c>
      <c r="E21" s="18">
        <f>LN(1+Raw!M29/100)</f>
        <v>0.10885440491208208</v>
      </c>
      <c r="F21" s="18">
        <f>LN(1+Raw!AC29/100)</f>
        <v>5.5813064819212686E-2</v>
      </c>
      <c r="G21" s="18">
        <f>LN(Raw!Z29/Raw!L29)</f>
        <v>-1.3625307031472829</v>
      </c>
      <c r="H21" s="18">
        <f>LN(Raw!E29/Raw!X29)</f>
        <v>3.1053617620757379</v>
      </c>
      <c r="I21" s="18">
        <f>(Raw!AA29+Raw!AB29)/Raw!D29</f>
        <v>0.51368492631193519</v>
      </c>
      <c r="J21" s="18">
        <f>LN(Raw!S29)</f>
        <v>-0.27548679935796272</v>
      </c>
      <c r="K21">
        <v>0</v>
      </c>
      <c r="L21">
        <v>20</v>
      </c>
      <c r="M21" s="18">
        <f>LN(Raw!AE29)</f>
        <v>6.5430481633461408</v>
      </c>
      <c r="N21" s="18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18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I21">
        <v>5.3041340092869392E-2</v>
      </c>
      <c r="BJ21">
        <v>0.11044246341603581</v>
      </c>
      <c r="BK21">
        <v>0.17547138878808838</v>
      </c>
      <c r="BL21">
        <v>0.24510508054688912</v>
      </c>
      <c r="BM21">
        <v>0.32187959199555954</v>
      </c>
      <c r="BN21">
        <v>0.40059283999565481</v>
      </c>
      <c r="BO21">
        <v>0.47988844266619246</v>
      </c>
      <c r="BP21">
        <v>0.55947534989770642</v>
      </c>
      <c r="BQ21">
        <v>0.62561515240225141</v>
      </c>
      <c r="BR21">
        <v>0.69068714914596641</v>
      </c>
      <c r="BS21">
        <v>0.75566212915421838</v>
      </c>
      <c r="BT21">
        <v>0.81483326234267028</v>
      </c>
      <c r="BU21">
        <v>0.86275224646663251</v>
      </c>
      <c r="BV21">
        <v>0.90443470282113336</v>
      </c>
      <c r="BW21">
        <v>0.9382097202691374</v>
      </c>
      <c r="BX21">
        <v>0.97027809086315775</v>
      </c>
      <c r="BY21">
        <v>0.99790390015459474</v>
      </c>
      <c r="BZ21">
        <v>1.0165164102332231</v>
      </c>
      <c r="CA21">
        <v>1.0305595087150765</v>
      </c>
      <c r="CB21">
        <v>1.0420936619603631</v>
      </c>
      <c r="CC21">
        <v>1.048937302838769</v>
      </c>
      <c r="CD21">
        <v>1.0568022520089111</v>
      </c>
      <c r="CE21">
        <v>1.06281105215426</v>
      </c>
      <c r="CF21">
        <v>1.0637331361292282</v>
      </c>
      <c r="CG21">
        <v>1.0632724127854416</v>
      </c>
      <c r="CH21">
        <v>1.0703944888598549</v>
      </c>
      <c r="CI21">
        <v>1.0841289289572105</v>
      </c>
      <c r="CJ21">
        <v>1.1053666869434715</v>
      </c>
      <c r="CK21">
        <v>1.1313227701878974</v>
      </c>
      <c r="CL21">
        <v>1.1558610168131231</v>
      </c>
      <c r="CM21">
        <v>1.1787948083728126</v>
      </c>
      <c r="CN21">
        <v>1.2054132372912614</v>
      </c>
      <c r="CO21">
        <v>1.2330733822942537</v>
      </c>
      <c r="CP21">
        <v>1.2625354150245698</v>
      </c>
      <c r="CQ21">
        <v>1.2902903153220853</v>
      </c>
      <c r="CR21">
        <v>1.3122815109028505</v>
      </c>
      <c r="CS21">
        <v>1.3225189199960707</v>
      </c>
      <c r="CT21">
        <v>1.3303271024438825</v>
      </c>
      <c r="CU21">
        <v>1.3386019857915643</v>
      </c>
      <c r="CV21">
        <v>1.3435214740627222</v>
      </c>
      <c r="CW21">
        <v>1.3510728498485849</v>
      </c>
    </row>
    <row r="22" spans="1:101">
      <c r="A22">
        <v>1995.25</v>
      </c>
      <c r="B22">
        <v>1</v>
      </c>
      <c r="C22" s="18">
        <f>LN(Raw!I30)</f>
        <v>8.4178589258283143</v>
      </c>
      <c r="D22" s="18">
        <f>LN(Raw!I30*Raw!V30/Raw!C30)</f>
        <v>11.314822665406632</v>
      </c>
      <c r="E22" s="18">
        <f>LN(1+Raw!M30/100)</f>
        <v>0.13102826240640419</v>
      </c>
      <c r="F22" s="18">
        <f>LN(1+Raw!AC30/100)</f>
        <v>5.4488185284069776E-2</v>
      </c>
      <c r="G22" s="18">
        <f>LN(Raw!Z30/Raw!L30)</f>
        <v>-0.95068612287817178</v>
      </c>
      <c r="H22" s="18">
        <f>LN(Raw!E30/Raw!X30)</f>
        <v>3.1078286836158373</v>
      </c>
      <c r="I22" s="18">
        <f>(Raw!AA30+Raw!AB30)/Raw!D30</f>
        <v>0.47009949935192513</v>
      </c>
      <c r="J22" s="18">
        <f>LN(Raw!S30)</f>
        <v>-0.25841169015166771</v>
      </c>
      <c r="K22">
        <v>0</v>
      </c>
      <c r="L22">
        <v>21</v>
      </c>
      <c r="M22" s="18">
        <f>LN(Raw!AE30)</f>
        <v>6.800058703526763</v>
      </c>
      <c r="N22" s="18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18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I22">
        <v>7.6634778576072496E-2</v>
      </c>
      <c r="BJ22">
        <v>0.12967611866894188</v>
      </c>
      <c r="BK22">
        <v>0.18707724199210829</v>
      </c>
      <c r="BL22">
        <v>0.25210616736416086</v>
      </c>
      <c r="BM22">
        <v>0.3217398591229616</v>
      </c>
      <c r="BN22">
        <v>0.39851437057163203</v>
      </c>
      <c r="BO22">
        <v>0.4772276185717273</v>
      </c>
      <c r="BP22">
        <v>0.55652322124226494</v>
      </c>
      <c r="BQ22">
        <v>0.6361101284737789</v>
      </c>
      <c r="BR22">
        <v>0.70224993097832389</v>
      </c>
      <c r="BS22">
        <v>0.76732192772203889</v>
      </c>
      <c r="BT22">
        <v>0.83229690773029086</v>
      </c>
      <c r="BU22">
        <v>0.89146804091874277</v>
      </c>
      <c r="BV22">
        <v>0.93938702504270499</v>
      </c>
      <c r="BW22">
        <v>0.98106948139720584</v>
      </c>
      <c r="BX22">
        <v>1.0148444988452099</v>
      </c>
      <c r="BY22">
        <v>1.0469128694392302</v>
      </c>
      <c r="BZ22">
        <v>1.0745386787306672</v>
      </c>
      <c r="CA22">
        <v>1.0931511888092957</v>
      </c>
      <c r="CB22">
        <v>1.1071942872911491</v>
      </c>
      <c r="CC22">
        <v>1.1187284405364357</v>
      </c>
      <c r="CD22">
        <v>1.1255720814148416</v>
      </c>
      <c r="CE22">
        <v>1.1334370305849837</v>
      </c>
      <c r="CF22">
        <v>1.1394458307303326</v>
      </c>
      <c r="CG22">
        <v>1.1403679147053007</v>
      </c>
      <c r="CH22">
        <v>1.1399071913615142</v>
      </c>
      <c r="CI22">
        <v>1.1470292674359275</v>
      </c>
      <c r="CJ22">
        <v>1.1607637075332831</v>
      </c>
      <c r="CK22">
        <v>1.1820014655195441</v>
      </c>
      <c r="CL22">
        <v>1.20795754876397</v>
      </c>
      <c r="CM22">
        <v>1.2324957953891957</v>
      </c>
      <c r="CN22">
        <v>1.2554295869488852</v>
      </c>
      <c r="CO22">
        <v>1.282048015867334</v>
      </c>
      <c r="CP22">
        <v>1.3097081608703263</v>
      </c>
      <c r="CQ22">
        <v>1.3391701936006424</v>
      </c>
      <c r="CR22">
        <v>1.3669250938981579</v>
      </c>
      <c r="CS22">
        <v>1.3889162894789231</v>
      </c>
      <c r="CT22">
        <v>1.3991536985721433</v>
      </c>
      <c r="CU22">
        <v>1.4069618810199551</v>
      </c>
      <c r="CV22">
        <v>1.4152367643676369</v>
      </c>
      <c r="CW22">
        <v>1.4201562526387947</v>
      </c>
    </row>
    <row r="23" spans="1:101">
      <c r="A23">
        <v>1995.5</v>
      </c>
      <c r="B23">
        <v>1</v>
      </c>
      <c r="C23" s="18">
        <f>LN(Raw!I31)</f>
        <v>8.226626963784593</v>
      </c>
      <c r="D23" s="18">
        <f>LN(Raw!I31*Raw!V31/Raw!C31)</f>
        <v>11.096710976734036</v>
      </c>
      <c r="E23" s="18">
        <f>LN(1+Raw!M31/100)</f>
        <v>0.13102826240640419</v>
      </c>
      <c r="F23" s="18">
        <f>LN(1+Raw!AC31/100)</f>
        <v>5.2307779623344944E-2</v>
      </c>
      <c r="G23" s="18">
        <f>LN(Raw!Z31/Raw!L31)</f>
        <v>-1.1183188780339333</v>
      </c>
      <c r="H23" s="18">
        <f>LN(Raw!E31/Raw!X31)</f>
        <v>3.4411904759274083</v>
      </c>
      <c r="I23" s="18">
        <f>(Raw!AA31+Raw!AB31)/Raw!D31</f>
        <v>0.29241090176722145</v>
      </c>
      <c r="J23" s="18">
        <f>LN(Raw!S31)</f>
        <v>-9.2373320131015166E-2</v>
      </c>
      <c r="K23">
        <v>0</v>
      </c>
      <c r="L23">
        <v>22</v>
      </c>
      <c r="M23" s="18">
        <f>LN(Raw!AE31)</f>
        <v>6.9210662930418092</v>
      </c>
      <c r="N23" s="18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18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I23">
        <v>7.8720482783059251E-2</v>
      </c>
      <c r="BJ23">
        <v>0.15535526135913175</v>
      </c>
      <c r="BK23">
        <v>0.20839660145200112</v>
      </c>
      <c r="BL23">
        <v>0.26579772477516755</v>
      </c>
      <c r="BM23">
        <v>0.33082665014722012</v>
      </c>
      <c r="BN23">
        <v>0.40046034190602087</v>
      </c>
      <c r="BO23">
        <v>0.47723485335469129</v>
      </c>
      <c r="BP23">
        <v>0.55594810135478656</v>
      </c>
      <c r="BQ23">
        <v>0.63524370402532415</v>
      </c>
      <c r="BR23">
        <v>0.71483061125683811</v>
      </c>
      <c r="BS23">
        <v>0.7809704137613831</v>
      </c>
      <c r="BT23">
        <v>0.8460424105050981</v>
      </c>
      <c r="BU23">
        <v>0.91101739051335007</v>
      </c>
      <c r="BV23">
        <v>0.97018852370180197</v>
      </c>
      <c r="BW23">
        <v>1.0181075078257642</v>
      </c>
      <c r="BX23">
        <v>1.0597899641802651</v>
      </c>
      <c r="BY23">
        <v>1.0935649816282691</v>
      </c>
      <c r="BZ23">
        <v>1.1256333522222894</v>
      </c>
      <c r="CA23">
        <v>1.1532591615137264</v>
      </c>
      <c r="CB23">
        <v>1.1718716715923549</v>
      </c>
      <c r="CC23">
        <v>1.1859147700742083</v>
      </c>
      <c r="CD23">
        <v>1.1974489233194949</v>
      </c>
      <c r="CE23">
        <v>1.2042925641979008</v>
      </c>
      <c r="CF23">
        <v>1.2121575133680429</v>
      </c>
      <c r="CG23">
        <v>1.2181663135133918</v>
      </c>
      <c r="CH23">
        <v>1.21908839748836</v>
      </c>
      <c r="CI23">
        <v>1.2186276741445734</v>
      </c>
      <c r="CJ23">
        <v>1.2257497502189867</v>
      </c>
      <c r="CK23">
        <v>1.2394841903163423</v>
      </c>
      <c r="CL23">
        <v>1.2607219483026033</v>
      </c>
      <c r="CM23">
        <v>1.2866780315470292</v>
      </c>
      <c r="CN23">
        <v>1.3112162781722549</v>
      </c>
      <c r="CO23">
        <v>1.3341500697319444</v>
      </c>
      <c r="CP23">
        <v>1.3607684986503932</v>
      </c>
      <c r="CQ23">
        <v>1.3884286436533855</v>
      </c>
      <c r="CR23">
        <v>1.4178906763837016</v>
      </c>
      <c r="CS23">
        <v>1.4456455766812171</v>
      </c>
      <c r="CT23">
        <v>1.4676367722619823</v>
      </c>
      <c r="CU23">
        <v>1.4778741813552025</v>
      </c>
      <c r="CV23">
        <v>1.4856823638030143</v>
      </c>
      <c r="CW23">
        <v>1.4939572471506961</v>
      </c>
    </row>
    <row r="24" spans="1:101">
      <c r="A24">
        <v>1995.75</v>
      </c>
      <c r="B24">
        <v>1</v>
      </c>
      <c r="C24" s="18">
        <f>LN(Raw!I32)</f>
        <v>8.26232674790608</v>
      </c>
      <c r="D24" s="18">
        <f>LN(Raw!I32*Raw!V32/Raw!C32)</f>
        <v>11.073858444094469</v>
      </c>
      <c r="E24" s="18">
        <f>LN(1+Raw!M32/100)</f>
        <v>0.13102826240640419</v>
      </c>
      <c r="F24" s="18">
        <f>LN(1+Raw!AC32/100)</f>
        <v>5.1263293937541511E-2</v>
      </c>
      <c r="G24" s="18">
        <f>LN(Raw!Z32/Raw!L32)</f>
        <v>-1.0122524066061349</v>
      </c>
      <c r="H24" s="18">
        <f>LN(Raw!E32/Raw!X32)</f>
        <v>3.3078897507286933</v>
      </c>
      <c r="I24" s="18">
        <f>(Raw!AA32+Raw!AB32)/Raw!D32</f>
        <v>0.30816400811856226</v>
      </c>
      <c r="J24" s="18">
        <f>LN(Raw!S32)</f>
        <v>-3.0970217132946263E-2</v>
      </c>
      <c r="K24">
        <v>0</v>
      </c>
      <c r="L24">
        <v>23</v>
      </c>
      <c r="M24" s="18">
        <f>LN(Raw!AE32)</f>
        <v>7.1167187667225127</v>
      </c>
      <c r="N24" s="18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18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I24">
        <v>7.976496846886269E-2</v>
      </c>
      <c r="BJ24">
        <v>0.15848545125192193</v>
      </c>
      <c r="BK24">
        <v>0.23512022982799444</v>
      </c>
      <c r="BL24">
        <v>0.28816156992086384</v>
      </c>
      <c r="BM24">
        <v>0.34556269324403022</v>
      </c>
      <c r="BN24">
        <v>0.41059161861608284</v>
      </c>
      <c r="BO24">
        <v>0.48022531037488358</v>
      </c>
      <c r="BP24">
        <v>0.55699982182355401</v>
      </c>
      <c r="BQ24">
        <v>0.63571306982364928</v>
      </c>
      <c r="BR24">
        <v>0.71500867249418687</v>
      </c>
      <c r="BS24">
        <v>0.79459557972570083</v>
      </c>
      <c r="BT24">
        <v>0.86073538223024582</v>
      </c>
      <c r="BU24">
        <v>0.92580737897396082</v>
      </c>
      <c r="BV24">
        <v>0.99078235898221279</v>
      </c>
      <c r="BW24">
        <v>1.0499534921706646</v>
      </c>
      <c r="BX24">
        <v>1.0978724762946268</v>
      </c>
      <c r="BY24">
        <v>1.1395549326491277</v>
      </c>
      <c r="BZ24">
        <v>1.1733299500971317</v>
      </c>
      <c r="CA24">
        <v>1.205398320691152</v>
      </c>
      <c r="CB24">
        <v>1.233024129982589</v>
      </c>
      <c r="CC24">
        <v>1.2516366400612176</v>
      </c>
      <c r="CD24">
        <v>1.2656797385430709</v>
      </c>
      <c r="CE24">
        <v>1.2772138917883575</v>
      </c>
      <c r="CF24">
        <v>1.2840575326667634</v>
      </c>
      <c r="CG24">
        <v>1.2919224818369055</v>
      </c>
      <c r="CH24">
        <v>1.2979312819822544</v>
      </c>
      <c r="CI24">
        <v>1.2988533659572226</v>
      </c>
      <c r="CJ24">
        <v>1.298392642613436</v>
      </c>
      <c r="CK24">
        <v>1.3055147186878493</v>
      </c>
      <c r="CL24">
        <v>1.3192491587852049</v>
      </c>
      <c r="CM24">
        <v>1.3404869167714659</v>
      </c>
      <c r="CN24">
        <v>1.3664430000158918</v>
      </c>
      <c r="CO24">
        <v>1.3909812466411176</v>
      </c>
      <c r="CP24">
        <v>1.413915038200807</v>
      </c>
      <c r="CQ24">
        <v>1.4405334671192558</v>
      </c>
      <c r="CR24">
        <v>1.4681936121222481</v>
      </c>
      <c r="CS24">
        <v>1.4976556448525642</v>
      </c>
      <c r="CT24">
        <v>1.5254105451500797</v>
      </c>
      <c r="CU24">
        <v>1.5474017407308449</v>
      </c>
      <c r="CV24">
        <v>1.5576391498240652</v>
      </c>
      <c r="CW24">
        <v>1.5654473322718769</v>
      </c>
    </row>
    <row r="25" spans="1:101">
      <c r="A25">
        <v>1996</v>
      </c>
      <c r="B25">
        <v>1</v>
      </c>
      <c r="C25" s="18">
        <f>LN(Raw!I33)</f>
        <v>8.3097015080402503</v>
      </c>
      <c r="D25" s="18">
        <f>LN(Raw!I33*Raw!V33/Raw!C33)</f>
        <v>11.05054153196545</v>
      </c>
      <c r="E25" s="18">
        <f>LN(1+Raw!M33/100)</f>
        <v>0.13102826240640419</v>
      </c>
      <c r="F25" s="18">
        <f>LN(1+Raw!AC33/100)</f>
        <v>4.8123275181728174E-2</v>
      </c>
      <c r="G25" s="18">
        <f>LN(Raw!Z33/Raw!L33)</f>
        <v>-1.1446150143097469</v>
      </c>
      <c r="H25" s="18">
        <f>LN(Raw!E33/Raw!X33)</f>
        <v>3.1845716462384064</v>
      </c>
      <c r="I25" s="18">
        <f>(Raw!AA33+Raw!AB33)/Raw!D33</f>
        <v>0.36221439831610114</v>
      </c>
      <c r="J25" s="18">
        <f>LN(Raw!S33)</f>
        <v>-0.1022266992416548</v>
      </c>
      <c r="K25">
        <v>0</v>
      </c>
      <c r="L25">
        <v>24</v>
      </c>
      <c r="M25" s="18">
        <f>LN(Raw!AE33)</f>
        <v>7.345623038197802</v>
      </c>
      <c r="N25" s="18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18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I25">
        <v>8.2904987224676013E-2</v>
      </c>
      <c r="BJ25">
        <v>0.1626699556935387</v>
      </c>
      <c r="BK25">
        <v>0.24139043847659794</v>
      </c>
      <c r="BL25">
        <v>0.31802521705267045</v>
      </c>
      <c r="BM25">
        <v>0.37106655714553982</v>
      </c>
      <c r="BN25">
        <v>0.4284676804687062</v>
      </c>
      <c r="BO25">
        <v>0.49349660584075883</v>
      </c>
      <c r="BP25">
        <v>0.56313029759955957</v>
      </c>
      <c r="BQ25">
        <v>0.63990480904822999</v>
      </c>
      <c r="BR25">
        <v>0.71861805704832526</v>
      </c>
      <c r="BS25">
        <v>0.79791365971886286</v>
      </c>
      <c r="BT25">
        <v>0.87750056695037681</v>
      </c>
      <c r="BU25">
        <v>0.9436403694549218</v>
      </c>
      <c r="BV25">
        <v>1.0087123661986368</v>
      </c>
      <c r="BW25">
        <v>1.0736873462068888</v>
      </c>
      <c r="BX25">
        <v>1.1328584793953407</v>
      </c>
      <c r="BY25">
        <v>1.1807774635193029</v>
      </c>
      <c r="BZ25">
        <v>1.2224599198738038</v>
      </c>
      <c r="CA25">
        <v>1.2562349373218078</v>
      </c>
      <c r="CB25">
        <v>1.2883033079158281</v>
      </c>
      <c r="CC25">
        <v>1.3159291172072651</v>
      </c>
      <c r="CD25">
        <v>1.3345416272858937</v>
      </c>
      <c r="CE25">
        <v>1.348584725767747</v>
      </c>
      <c r="CF25">
        <v>1.3601188790130336</v>
      </c>
      <c r="CG25">
        <v>1.3669625198914395</v>
      </c>
      <c r="CH25">
        <v>1.3748274690615816</v>
      </c>
      <c r="CI25">
        <v>1.3808362692069305</v>
      </c>
      <c r="CJ25">
        <v>1.3817583531818987</v>
      </c>
      <c r="CK25">
        <v>1.3812976298381121</v>
      </c>
      <c r="CL25">
        <v>1.3884197059125254</v>
      </c>
      <c r="CM25">
        <v>1.402154146009881</v>
      </c>
      <c r="CN25">
        <v>1.423391903996142</v>
      </c>
      <c r="CO25">
        <v>1.4493479872405679</v>
      </c>
      <c r="CP25">
        <v>1.4738862338657936</v>
      </c>
      <c r="CQ25">
        <v>1.4968200254254831</v>
      </c>
      <c r="CR25">
        <v>1.5234384543439319</v>
      </c>
      <c r="CS25">
        <v>1.5510985993469242</v>
      </c>
      <c r="CT25">
        <v>1.5805606320772403</v>
      </c>
      <c r="CU25">
        <v>1.6083155323747558</v>
      </c>
      <c r="CV25">
        <v>1.630306727955521</v>
      </c>
      <c r="CW25">
        <v>1.6405441370487412</v>
      </c>
    </row>
    <row r="26" spans="1:101">
      <c r="A26">
        <v>1996.25</v>
      </c>
      <c r="B26">
        <v>1</v>
      </c>
      <c r="C26" s="18">
        <f>LN(Raw!I34)</f>
        <v>8.3423873209639456</v>
      </c>
      <c r="D26" s="18">
        <f>LN(Raw!I34*Raw!V34/Raw!C34)</f>
        <v>11.01610803720539</v>
      </c>
      <c r="E26" s="18">
        <f>LN(1+Raw!M34/100)</f>
        <v>0.13102826240640419</v>
      </c>
      <c r="F26" s="18">
        <f>LN(1+Raw!AC34/100)</f>
        <v>4.8980622221621882E-2</v>
      </c>
      <c r="G26" s="18">
        <f>LN(Raw!Z34/Raw!L34)</f>
        <v>-0.98730917903029303</v>
      </c>
      <c r="H26" s="18">
        <f>LN(Raw!E34/Raw!X34)</f>
        <v>3.167460713546113</v>
      </c>
      <c r="I26" s="18">
        <f>(Raw!AA34+Raw!AB34)/Raw!D34</f>
        <v>0.40149829622202315</v>
      </c>
      <c r="J26" s="18">
        <f>LN(Raw!S34)</f>
        <v>-3.8206894275534448E-2</v>
      </c>
      <c r="K26">
        <v>0</v>
      </c>
      <c r="L26">
        <v>25</v>
      </c>
      <c r="M26" s="18">
        <f>LN(Raw!AE34)</f>
        <v>7.6011024395447491</v>
      </c>
      <c r="N26" s="18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18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I26">
        <v>8.2047640184782306E-2</v>
      </c>
      <c r="BJ26">
        <v>0.16495262740945832</v>
      </c>
      <c r="BK26">
        <v>0.24471759587832101</v>
      </c>
      <c r="BL26">
        <v>0.32343807866138025</v>
      </c>
      <c r="BM26">
        <v>0.40007285723745278</v>
      </c>
      <c r="BN26">
        <v>0.4531141973303221</v>
      </c>
      <c r="BO26">
        <v>0.51051532065348848</v>
      </c>
      <c r="BP26">
        <v>0.57554424602554111</v>
      </c>
      <c r="BQ26">
        <v>0.64517793778434185</v>
      </c>
      <c r="BR26">
        <v>0.72195244923301227</v>
      </c>
      <c r="BS26">
        <v>0.80066569723310754</v>
      </c>
      <c r="BT26">
        <v>0.87996129990364513</v>
      </c>
      <c r="BU26">
        <v>0.95954820713515909</v>
      </c>
      <c r="BV26">
        <v>1.0256880096397041</v>
      </c>
      <c r="BW26">
        <v>1.0907600063834191</v>
      </c>
      <c r="BX26">
        <v>1.155734986391671</v>
      </c>
      <c r="BY26">
        <v>1.214906119580123</v>
      </c>
      <c r="BZ26">
        <v>1.2628251037040852</v>
      </c>
      <c r="CA26">
        <v>1.304507560058586</v>
      </c>
      <c r="CB26">
        <v>1.3382825775065901</v>
      </c>
      <c r="CC26">
        <v>1.3703509481006104</v>
      </c>
      <c r="CD26">
        <v>1.3979767573920474</v>
      </c>
      <c r="CE26">
        <v>1.4165892674706759</v>
      </c>
      <c r="CF26">
        <v>1.4306323659525293</v>
      </c>
      <c r="CG26">
        <v>1.4421665191978159</v>
      </c>
      <c r="CH26">
        <v>1.4490101600762217</v>
      </c>
      <c r="CI26">
        <v>1.4568751092463639</v>
      </c>
      <c r="CJ26">
        <v>1.4628839093917128</v>
      </c>
      <c r="CK26">
        <v>1.4638059933666809</v>
      </c>
      <c r="CL26">
        <v>1.4633452700228944</v>
      </c>
      <c r="CM26">
        <v>1.4704673460973077</v>
      </c>
      <c r="CN26">
        <v>1.4842017861946633</v>
      </c>
      <c r="CO26">
        <v>1.5054395441809243</v>
      </c>
      <c r="CP26">
        <v>1.5313956274253502</v>
      </c>
      <c r="CQ26">
        <v>1.5559338740505759</v>
      </c>
      <c r="CR26">
        <v>1.5788676656102654</v>
      </c>
      <c r="CS26">
        <v>1.6054860945287142</v>
      </c>
      <c r="CT26">
        <v>1.6331462395317065</v>
      </c>
      <c r="CU26">
        <v>1.6626082722620226</v>
      </c>
      <c r="CV26">
        <v>1.6903631725595381</v>
      </c>
      <c r="CW26">
        <v>1.7123543681403033</v>
      </c>
    </row>
    <row r="27" spans="1:101">
      <c r="A27">
        <v>1996.5</v>
      </c>
      <c r="B27">
        <v>1</v>
      </c>
      <c r="C27" s="18">
        <f>LN(Raw!I35)</f>
        <v>8.3550506616594262</v>
      </c>
      <c r="D27" s="18">
        <f>LN(Raw!I35*Raw!V35/Raw!C35)</f>
        <v>11.027931319032056</v>
      </c>
      <c r="E27" s="18">
        <f>LN(1+Raw!M35/100)</f>
        <v>0.13102826240640419</v>
      </c>
      <c r="F27" s="18">
        <f>LN(1+Raw!AC35/100)</f>
        <v>4.974209189481401E-2</v>
      </c>
      <c r="G27" s="18">
        <f>LN(Raw!Z35/Raw!L35)</f>
        <v>-1.0146139195445862</v>
      </c>
      <c r="H27" s="18">
        <f>LN(Raw!E35/Raw!X35)</f>
        <v>3.4595134952398929</v>
      </c>
      <c r="I27" s="18">
        <f>(Raw!AA35+Raw!AB35)/Raw!D35</f>
        <v>0.31030436326876315</v>
      </c>
      <c r="J27" s="18">
        <f>LN(Raw!S35)</f>
        <v>2.7720325032965048E-2</v>
      </c>
      <c r="K27">
        <v>0</v>
      </c>
      <c r="L27">
        <v>26</v>
      </c>
      <c r="M27" s="18">
        <f>LN(Raw!AE35)</f>
        <v>7.6659408557213045</v>
      </c>
      <c r="N27" s="18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18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I27">
        <v>8.1286170511590178E-2</v>
      </c>
      <c r="BJ27">
        <v>0.16333381069637248</v>
      </c>
      <c r="BK27">
        <v>0.2462387979210485</v>
      </c>
      <c r="BL27">
        <v>0.32600376638991119</v>
      </c>
      <c r="BM27">
        <v>0.40472424917297045</v>
      </c>
      <c r="BN27">
        <v>0.48135902774904293</v>
      </c>
      <c r="BO27">
        <v>0.53440036784191225</v>
      </c>
      <c r="BP27">
        <v>0.59180149116507863</v>
      </c>
      <c r="BQ27">
        <v>0.65683041653713126</v>
      </c>
      <c r="BR27">
        <v>0.726464108295932</v>
      </c>
      <c r="BS27">
        <v>0.80323861974460242</v>
      </c>
      <c r="BT27">
        <v>0.88195186774469769</v>
      </c>
      <c r="BU27">
        <v>0.96124747041523528</v>
      </c>
      <c r="BV27">
        <v>1.0408343776467492</v>
      </c>
      <c r="BW27">
        <v>1.1069741801512942</v>
      </c>
      <c r="BX27">
        <v>1.1720461768950092</v>
      </c>
      <c r="BY27">
        <v>1.2370211569032612</v>
      </c>
      <c r="BZ27">
        <v>1.2961922900917131</v>
      </c>
      <c r="CA27">
        <v>1.3441112742156753</v>
      </c>
      <c r="CB27">
        <v>1.3857937305701762</v>
      </c>
      <c r="CC27">
        <v>1.4195687480181802</v>
      </c>
      <c r="CD27">
        <v>1.4516371186122006</v>
      </c>
      <c r="CE27">
        <v>1.4792629279036376</v>
      </c>
      <c r="CF27">
        <v>1.4978754379822661</v>
      </c>
      <c r="CG27">
        <v>1.5119185364641194</v>
      </c>
      <c r="CH27">
        <v>1.5234526897094061</v>
      </c>
      <c r="CI27">
        <v>1.5302963305878119</v>
      </c>
      <c r="CJ27">
        <v>1.538161279757954</v>
      </c>
      <c r="CK27">
        <v>1.5441700799033029</v>
      </c>
      <c r="CL27">
        <v>1.5450921638782711</v>
      </c>
      <c r="CM27">
        <v>1.5446314405344845</v>
      </c>
      <c r="CN27">
        <v>1.5517535166088978</v>
      </c>
      <c r="CO27">
        <v>1.5654879567062534</v>
      </c>
      <c r="CP27">
        <v>1.5867257146925144</v>
      </c>
      <c r="CQ27">
        <v>1.6126817979369403</v>
      </c>
      <c r="CR27">
        <v>1.6372200445621661</v>
      </c>
      <c r="CS27">
        <v>1.6601538361218555</v>
      </c>
      <c r="CT27">
        <v>1.6867722650403043</v>
      </c>
      <c r="CU27">
        <v>1.7144324100432966</v>
      </c>
      <c r="CV27">
        <v>1.7438944427736127</v>
      </c>
      <c r="CW27">
        <v>1.7716493430711282</v>
      </c>
    </row>
    <row r="28" spans="1:101">
      <c r="A28">
        <v>1996.75</v>
      </c>
      <c r="B28">
        <v>1</v>
      </c>
      <c r="C28" s="18">
        <f>LN(Raw!I36)</f>
        <v>8.4403121470802791</v>
      </c>
      <c r="D28" s="18">
        <f>LN(Raw!I36*Raw!V36/Raw!C36)</f>
        <v>11.08126401467932</v>
      </c>
      <c r="E28" s="18">
        <f>LN(1+Raw!M36/100)</f>
        <v>0.13102826240640419</v>
      </c>
      <c r="F28" s="18">
        <f>LN(1+Raw!AC36/100)</f>
        <v>4.8599669836062412E-2</v>
      </c>
      <c r="G28" s="18">
        <f>LN(Raw!Z36/Raw!L36)</f>
        <v>-0.98092700010557343</v>
      </c>
      <c r="H28" s="18">
        <f>LN(Raw!E36/Raw!X36)</f>
        <v>3.2981964789016116</v>
      </c>
      <c r="I28" s="18">
        <f>(Raw!AA36+Raw!AB36)/Raw!D36</f>
        <v>0.35486268528948656</v>
      </c>
      <c r="J28" s="18">
        <f>LN(Raw!S36)</f>
        <v>2.6248226074936411E-2</v>
      </c>
      <c r="K28">
        <v>0</v>
      </c>
      <c r="L28">
        <v>27</v>
      </c>
      <c r="M28" s="18">
        <f>LN(Raw!AE36)</f>
        <v>7.5965931879539843</v>
      </c>
      <c r="N28" s="1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18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I28">
        <v>8.2523853346789133E-2</v>
      </c>
      <c r="BJ28">
        <v>0.16381002385837931</v>
      </c>
      <c r="BK28">
        <v>0.24585766404316162</v>
      </c>
      <c r="BL28">
        <v>0.32876265126783766</v>
      </c>
      <c r="BM28">
        <v>0.40852761973670032</v>
      </c>
      <c r="BN28">
        <v>0.48724810251975958</v>
      </c>
      <c r="BO28">
        <v>0.56388288109583207</v>
      </c>
      <c r="BP28">
        <v>0.61692422118870138</v>
      </c>
      <c r="BQ28">
        <v>0.67432534451186776</v>
      </c>
      <c r="BR28">
        <v>0.73935426988392039</v>
      </c>
      <c r="BS28">
        <v>0.80898796164272113</v>
      </c>
      <c r="BT28">
        <v>0.88576247309139156</v>
      </c>
      <c r="BU28">
        <v>0.96447572109148683</v>
      </c>
      <c r="BV28">
        <v>1.0437713237620243</v>
      </c>
      <c r="BW28">
        <v>1.1233582309935384</v>
      </c>
      <c r="BX28">
        <v>1.1894980334980834</v>
      </c>
      <c r="BY28">
        <v>1.2545700302417984</v>
      </c>
      <c r="BZ28">
        <v>1.3195450102500503</v>
      </c>
      <c r="CA28">
        <v>1.3787161434385022</v>
      </c>
      <c r="CB28">
        <v>1.4266351275624645</v>
      </c>
      <c r="CC28">
        <v>1.4683175839169653</v>
      </c>
      <c r="CD28">
        <v>1.5020926013649694</v>
      </c>
      <c r="CE28">
        <v>1.5341609719589897</v>
      </c>
      <c r="CF28">
        <v>1.5617867812504267</v>
      </c>
      <c r="CG28">
        <v>1.5803992913290552</v>
      </c>
      <c r="CH28">
        <v>1.5944423898109086</v>
      </c>
      <c r="CI28">
        <v>1.6059765430561952</v>
      </c>
      <c r="CJ28">
        <v>1.612820183934601</v>
      </c>
      <c r="CK28">
        <v>1.6206851331047432</v>
      </c>
      <c r="CL28">
        <v>1.626693933250092</v>
      </c>
      <c r="CM28">
        <v>1.6276160172250602</v>
      </c>
      <c r="CN28">
        <v>1.6271552938812737</v>
      </c>
      <c r="CO28">
        <v>1.634277369955687</v>
      </c>
      <c r="CP28">
        <v>1.6480118100530425</v>
      </c>
      <c r="CQ28">
        <v>1.6692495680393036</v>
      </c>
      <c r="CR28">
        <v>1.6952056512837295</v>
      </c>
      <c r="CS28">
        <v>1.7197438979089552</v>
      </c>
      <c r="CT28">
        <v>1.7426776894686447</v>
      </c>
      <c r="CU28">
        <v>1.7692961183870934</v>
      </c>
      <c r="CV28">
        <v>1.7969562633900857</v>
      </c>
      <c r="CW28">
        <v>1.8264182961204019</v>
      </c>
    </row>
    <row r="29" spans="1:101">
      <c r="A29">
        <v>1997</v>
      </c>
      <c r="B29">
        <v>1</v>
      </c>
      <c r="C29" s="18">
        <f>LN(Raw!I37)</f>
        <v>8.454295989244125</v>
      </c>
      <c r="D29" s="18">
        <f>LN(Raw!I37*Raw!V37/Raw!C37)</f>
        <v>11.055839478150057</v>
      </c>
      <c r="E29" s="18">
        <f>LN(1+Raw!M37/100)</f>
        <v>0.13102826240640419</v>
      </c>
      <c r="F29" s="18">
        <f>LN(1+Raw!AC37/100)</f>
        <v>4.9361429537724093E-2</v>
      </c>
      <c r="G29" s="18">
        <f>LN(Raw!Z37/Raw!L37)</f>
        <v>-1.1321619600819826</v>
      </c>
      <c r="H29" s="18">
        <f>LN(Raw!E37/Raw!X37)</f>
        <v>3.1906432213779108</v>
      </c>
      <c r="I29" s="18">
        <f>(Raw!AA37+Raw!AB37)/Raw!D37</f>
        <v>0.38293547056160709</v>
      </c>
      <c r="J29" s="18">
        <f>LN(Raw!S37)</f>
        <v>1.2671764068822491E-2</v>
      </c>
      <c r="K29">
        <v>0</v>
      </c>
      <c r="L29">
        <v>28</v>
      </c>
      <c r="M29" s="18">
        <f>LN(Raw!AE37)</f>
        <v>7.5687924056238485</v>
      </c>
      <c r="N29" s="18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18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I29">
        <v>8.1666832868680095E-2</v>
      </c>
      <c r="BJ29">
        <v>0.16419068621546923</v>
      </c>
      <c r="BK29">
        <v>0.24547685672705941</v>
      </c>
      <c r="BL29">
        <v>0.32752449691184171</v>
      </c>
      <c r="BM29">
        <v>0.41042948413651775</v>
      </c>
      <c r="BN29">
        <v>0.49019445260538042</v>
      </c>
      <c r="BO29">
        <v>0.56891493538843974</v>
      </c>
      <c r="BP29">
        <v>0.64554971396451211</v>
      </c>
      <c r="BQ29">
        <v>0.69859105405738142</v>
      </c>
      <c r="BR29">
        <v>0.7559921773805478</v>
      </c>
      <c r="BS29">
        <v>0.82102110275260043</v>
      </c>
      <c r="BT29">
        <v>0.89065479451140117</v>
      </c>
      <c r="BU29">
        <v>0.96742930596007159</v>
      </c>
      <c r="BV29">
        <v>1.046142553960167</v>
      </c>
      <c r="BW29">
        <v>1.1254381566307043</v>
      </c>
      <c r="BX29">
        <v>1.2050250638622184</v>
      </c>
      <c r="BY29">
        <v>1.2711648663667634</v>
      </c>
      <c r="BZ29">
        <v>1.3362368631104784</v>
      </c>
      <c r="CA29">
        <v>1.4012118431187304</v>
      </c>
      <c r="CB29">
        <v>1.4603829763071823</v>
      </c>
      <c r="CC29">
        <v>1.5083019604311445</v>
      </c>
      <c r="CD29">
        <v>1.5499844167856454</v>
      </c>
      <c r="CE29">
        <v>1.5837594342336494</v>
      </c>
      <c r="CF29">
        <v>1.6158278048276697</v>
      </c>
      <c r="CG29">
        <v>1.6434536141191067</v>
      </c>
      <c r="CH29">
        <v>1.6620661241977353</v>
      </c>
      <c r="CI29">
        <v>1.6761092226795886</v>
      </c>
      <c r="CJ29">
        <v>1.6876433759248752</v>
      </c>
      <c r="CK29">
        <v>1.6944870168032811</v>
      </c>
      <c r="CL29">
        <v>1.7023519659734232</v>
      </c>
      <c r="CM29">
        <v>1.7083607661187721</v>
      </c>
      <c r="CN29">
        <v>1.7092828500937403</v>
      </c>
      <c r="CO29">
        <v>1.7088221267499537</v>
      </c>
      <c r="CP29">
        <v>1.715944202824367</v>
      </c>
      <c r="CQ29">
        <v>1.7296786429217226</v>
      </c>
      <c r="CR29">
        <v>1.7509164009079836</v>
      </c>
      <c r="CS29">
        <v>1.7768724841524095</v>
      </c>
      <c r="CT29">
        <v>1.8014107307776352</v>
      </c>
      <c r="CU29">
        <v>1.8243445223373247</v>
      </c>
      <c r="CV29">
        <v>1.8509629512557735</v>
      </c>
      <c r="CW29">
        <v>1.8786230962587658</v>
      </c>
    </row>
    <row r="30" spans="1:101">
      <c r="A30">
        <v>1997.25</v>
      </c>
      <c r="B30">
        <v>1</v>
      </c>
      <c r="C30" s="18">
        <f>LN(Raw!I38)</f>
        <v>8.4674986183923835</v>
      </c>
      <c r="D30" s="18">
        <f>LN(Raw!I38*Raw!V38/Raw!C38)</f>
        <v>11.01022483906921</v>
      </c>
      <c r="E30" s="18">
        <f>LN(1+Raw!M38/100)</f>
        <v>0.13102826240640419</v>
      </c>
      <c r="F30" s="18">
        <f>LN(1+Raw!AC38/100)</f>
        <v>4.9266241302918047E-2</v>
      </c>
      <c r="G30" s="18">
        <f>LN(Raw!Z38/Raw!L38)</f>
        <v>-1.1669115030694213</v>
      </c>
      <c r="H30" s="18">
        <f>LN(Raw!E38/Raw!X38)</f>
        <v>3.1496892673776617</v>
      </c>
      <c r="I30" s="18">
        <f>(Raw!AA38+Raw!AB38)/Raw!D38</f>
        <v>0.39718859993416222</v>
      </c>
      <c r="J30" s="18">
        <f>LN(Raw!S38)</f>
        <v>-4.9933959206730147E-2</v>
      </c>
      <c r="K30">
        <v>0</v>
      </c>
      <c r="L30">
        <v>29</v>
      </c>
      <c r="M30" s="18">
        <f>LN(Raw!AE38)</f>
        <v>7.5280629133651251</v>
      </c>
      <c r="N30" s="18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18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I30">
        <v>8.1762021103486154E-2</v>
      </c>
      <c r="BJ30">
        <v>0.16342885397216625</v>
      </c>
      <c r="BK30">
        <v>0.24595270731895538</v>
      </c>
      <c r="BL30">
        <v>0.32723887783054556</v>
      </c>
      <c r="BM30">
        <v>0.40928651801532789</v>
      </c>
      <c r="BN30">
        <v>0.49219150524000388</v>
      </c>
      <c r="BO30">
        <v>0.5719564737088666</v>
      </c>
      <c r="BP30">
        <v>0.65067695649192592</v>
      </c>
      <c r="BQ30">
        <v>0.72731173506799829</v>
      </c>
      <c r="BR30">
        <v>0.7803530751608676</v>
      </c>
      <c r="BS30">
        <v>0.83775419848403399</v>
      </c>
      <c r="BT30">
        <v>0.90278312385608661</v>
      </c>
      <c r="BU30">
        <v>0.97241681561488735</v>
      </c>
      <c r="BV30">
        <v>1.0491913270635578</v>
      </c>
      <c r="BW30">
        <v>1.1279045750636532</v>
      </c>
      <c r="BX30">
        <v>1.2072001777341905</v>
      </c>
      <c r="BY30">
        <v>1.2867870849657046</v>
      </c>
      <c r="BZ30">
        <v>1.3529268874702496</v>
      </c>
      <c r="CA30">
        <v>1.4179988842139646</v>
      </c>
      <c r="CB30">
        <v>1.4829738642222166</v>
      </c>
      <c r="CC30">
        <v>1.5421449974106685</v>
      </c>
      <c r="CD30">
        <v>1.5900639815346307</v>
      </c>
      <c r="CE30">
        <v>1.6317464378891315</v>
      </c>
      <c r="CF30">
        <v>1.6655214553371356</v>
      </c>
      <c r="CG30">
        <v>1.6975898259311559</v>
      </c>
      <c r="CH30">
        <v>1.7252156352225929</v>
      </c>
      <c r="CI30">
        <v>1.7438281453012214</v>
      </c>
      <c r="CJ30">
        <v>1.7578712437830748</v>
      </c>
      <c r="CK30">
        <v>1.7694053970283614</v>
      </c>
      <c r="CL30">
        <v>1.7762490379067672</v>
      </c>
      <c r="CM30">
        <v>1.7841139870769094</v>
      </c>
      <c r="CN30">
        <v>1.7901227872222583</v>
      </c>
      <c r="CO30">
        <v>1.7910448711972264</v>
      </c>
      <c r="CP30">
        <v>1.7905841478534399</v>
      </c>
      <c r="CQ30">
        <v>1.7977062239278532</v>
      </c>
      <c r="CR30">
        <v>1.8114406640252088</v>
      </c>
      <c r="CS30">
        <v>1.8326784220114698</v>
      </c>
      <c r="CT30">
        <v>1.8586345052558957</v>
      </c>
      <c r="CU30">
        <v>1.8831727518811214</v>
      </c>
      <c r="CV30">
        <v>1.9061065434408109</v>
      </c>
      <c r="CW30">
        <v>1.9327249723592597</v>
      </c>
    </row>
    <row r="31" spans="1:101">
      <c r="A31">
        <v>1997.5</v>
      </c>
      <c r="B31">
        <v>1</v>
      </c>
      <c r="C31" s="18">
        <f>LN(Raw!I39)</f>
        <v>8.461701622911546</v>
      </c>
      <c r="D31" s="18">
        <f>LN(Raw!I39*Raw!V39/Raw!C39)</f>
        <v>10.987428194678792</v>
      </c>
      <c r="E31" s="18">
        <f>LN(1+Raw!M39/100)</f>
        <v>0.13102826240640419</v>
      </c>
      <c r="F31" s="18">
        <f>LN(1+Raw!AC39/100)</f>
        <v>4.9266241302918047E-2</v>
      </c>
      <c r="G31" s="18">
        <f>LN(Raw!Z39/Raw!L39)</f>
        <v>-1.3933087260522794</v>
      </c>
      <c r="H31" s="18">
        <f>LN(Raw!E39/Raw!X39)</f>
        <v>3.4267875910550045</v>
      </c>
      <c r="I31" s="18">
        <f>(Raw!AA39+Raw!AB39)/Raw!D39</f>
        <v>0.29559278849631238</v>
      </c>
      <c r="J31" s="18">
        <f>LN(Raw!S39)</f>
        <v>-1.194044037191775E-2</v>
      </c>
      <c r="K31">
        <v>0</v>
      </c>
      <c r="L31">
        <v>30</v>
      </c>
      <c r="M31" s="18">
        <f>LN(Raw!AE39)</f>
        <v>7.4060912304949085</v>
      </c>
      <c r="N31" s="18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18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I31">
        <v>8.1762021103486154E-2</v>
      </c>
      <c r="BJ31">
        <v>0.16352404220697231</v>
      </c>
      <c r="BK31">
        <v>0.2451908750756524</v>
      </c>
      <c r="BL31">
        <v>0.32771472842244154</v>
      </c>
      <c r="BM31">
        <v>0.40900089893403169</v>
      </c>
      <c r="BN31">
        <v>0.49104853911881408</v>
      </c>
      <c r="BO31">
        <v>0.57395352634349006</v>
      </c>
      <c r="BP31">
        <v>0.65371849481235278</v>
      </c>
      <c r="BQ31">
        <v>0.7324389775954121</v>
      </c>
      <c r="BR31">
        <v>0.80907375617148447</v>
      </c>
      <c r="BS31">
        <v>0.86211509626435379</v>
      </c>
      <c r="BT31">
        <v>0.91951621958752017</v>
      </c>
      <c r="BU31">
        <v>0.98454514495957279</v>
      </c>
      <c r="BV31">
        <v>1.0541788367183735</v>
      </c>
      <c r="BW31">
        <v>1.130953348167044</v>
      </c>
      <c r="BX31">
        <v>1.2096665961671393</v>
      </c>
      <c r="BY31">
        <v>1.2889621988376767</v>
      </c>
      <c r="BZ31">
        <v>1.3685491060691908</v>
      </c>
      <c r="CA31">
        <v>1.4346889085737358</v>
      </c>
      <c r="CB31">
        <v>1.4997609053174508</v>
      </c>
      <c r="CC31">
        <v>1.5647358853257027</v>
      </c>
      <c r="CD31">
        <v>1.6239070185141546</v>
      </c>
      <c r="CE31">
        <v>1.6718260026381169</v>
      </c>
      <c r="CF31">
        <v>1.7135084589926177</v>
      </c>
      <c r="CG31">
        <v>1.7472834764406218</v>
      </c>
      <c r="CH31">
        <v>1.7793518470346421</v>
      </c>
      <c r="CI31">
        <v>1.8069776563260791</v>
      </c>
      <c r="CJ31">
        <v>1.8255901664047076</v>
      </c>
      <c r="CK31">
        <v>1.839633264886561</v>
      </c>
      <c r="CL31">
        <v>1.8511674181318476</v>
      </c>
      <c r="CM31">
        <v>1.8580110590102534</v>
      </c>
      <c r="CN31">
        <v>1.8658760081803956</v>
      </c>
      <c r="CO31">
        <v>1.8718848083257444</v>
      </c>
      <c r="CP31">
        <v>1.8728068923007126</v>
      </c>
      <c r="CQ31">
        <v>1.8723461689569261</v>
      </c>
      <c r="CR31">
        <v>1.8794682450313394</v>
      </c>
      <c r="CS31">
        <v>1.8932026851286949</v>
      </c>
      <c r="CT31">
        <v>1.914440443114956</v>
      </c>
      <c r="CU31">
        <v>1.9403965263593819</v>
      </c>
      <c r="CV31">
        <v>1.9649347729846076</v>
      </c>
      <c r="CW31">
        <v>1.9878685645442971</v>
      </c>
    </row>
    <row r="32" spans="1:101">
      <c r="A32">
        <v>1997.75</v>
      </c>
      <c r="B32">
        <v>1</v>
      </c>
      <c r="C32" s="18">
        <f>LN(Raw!I40)</f>
        <v>8.4591826499127318</v>
      </c>
      <c r="D32" s="18">
        <f>LN(Raw!I40*Raw!V40/Raw!C40)</f>
        <v>10.968329909695232</v>
      </c>
      <c r="E32" s="18">
        <f>LN(1+Raw!M40/100)</f>
        <v>0.13102826240640419</v>
      </c>
      <c r="F32" s="18">
        <f>LN(1+Raw!AC40/100)</f>
        <v>4.9646939889413717E-2</v>
      </c>
      <c r="G32" s="18">
        <f>LN(Raw!Z40/Raw!L40)</f>
        <v>-1.5696173255200139</v>
      </c>
      <c r="H32" s="18">
        <f>LN(Raw!E40/Raw!X40)</f>
        <v>3.2963312791545332</v>
      </c>
      <c r="I32" s="18">
        <f>(Raw!AA40+Raw!AB40)/Raw!D40</f>
        <v>0.3223013697179416</v>
      </c>
      <c r="J32" s="18">
        <f>LN(Raw!S40)</f>
        <v>9.8912774787427004E-3</v>
      </c>
      <c r="K32">
        <v>0</v>
      </c>
      <c r="L32">
        <v>31</v>
      </c>
      <c r="M32" s="18">
        <f>LN(Raw!AE40)</f>
        <v>7.3938659899091075</v>
      </c>
      <c r="N32" s="18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18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I32">
        <v>8.1381322516990484E-2</v>
      </c>
      <c r="BJ32">
        <v>0.16314334362047664</v>
      </c>
      <c r="BK32">
        <v>0.24490536472396279</v>
      </c>
      <c r="BL32">
        <v>0.32657219759264289</v>
      </c>
      <c r="BM32">
        <v>0.40909605093943202</v>
      </c>
      <c r="BN32">
        <v>0.49038222145102217</v>
      </c>
      <c r="BO32">
        <v>0.57242986163580456</v>
      </c>
      <c r="BP32">
        <v>0.65533484886048055</v>
      </c>
      <c r="BQ32">
        <v>0.73509981732934326</v>
      </c>
      <c r="BR32">
        <v>0.81382030011240258</v>
      </c>
      <c r="BS32">
        <v>0.89045507868847495</v>
      </c>
      <c r="BT32">
        <v>0.94349641878134427</v>
      </c>
      <c r="BU32">
        <v>1.0008975421045108</v>
      </c>
      <c r="BV32">
        <v>1.0659264674765634</v>
      </c>
      <c r="BW32">
        <v>1.1355601592353639</v>
      </c>
      <c r="BX32">
        <v>1.2123346706840343</v>
      </c>
      <c r="BY32">
        <v>1.2910479186841299</v>
      </c>
      <c r="BZ32">
        <v>1.3703435213546671</v>
      </c>
      <c r="CA32">
        <v>1.4499304285861814</v>
      </c>
      <c r="CB32">
        <v>1.5160702310907261</v>
      </c>
      <c r="CC32">
        <v>1.5811422278344414</v>
      </c>
      <c r="CD32">
        <v>1.6461172078426931</v>
      </c>
      <c r="CE32">
        <v>1.705288341031145</v>
      </c>
      <c r="CF32">
        <v>1.7532073251551075</v>
      </c>
      <c r="CG32">
        <v>1.7948897815096081</v>
      </c>
      <c r="CH32">
        <v>1.8286647989576124</v>
      </c>
      <c r="CI32">
        <v>1.8607331695516325</v>
      </c>
      <c r="CJ32">
        <v>1.8883589788430695</v>
      </c>
      <c r="CK32">
        <v>1.9069714889216982</v>
      </c>
      <c r="CL32">
        <v>1.9210145874035516</v>
      </c>
      <c r="CM32">
        <v>1.932548740648838</v>
      </c>
      <c r="CN32">
        <v>1.9393923815272438</v>
      </c>
      <c r="CO32">
        <v>1.9472573306973859</v>
      </c>
      <c r="CP32">
        <v>1.953266130842735</v>
      </c>
      <c r="CQ32">
        <v>1.954188214817703</v>
      </c>
      <c r="CR32">
        <v>1.9537274914739164</v>
      </c>
      <c r="CS32">
        <v>1.9608495675483297</v>
      </c>
      <c r="CT32">
        <v>1.9745840076456855</v>
      </c>
      <c r="CU32">
        <v>1.9958217656319466</v>
      </c>
      <c r="CV32">
        <v>2.0217778488763725</v>
      </c>
      <c r="CW32">
        <v>2.0463160955015982</v>
      </c>
    </row>
    <row r="33" spans="1:101">
      <c r="A33">
        <v>1998</v>
      </c>
      <c r="B33">
        <v>1</v>
      </c>
      <c r="C33" s="18">
        <f>LN(Raw!I41)</f>
        <v>8.5031348341651967</v>
      </c>
      <c r="D33" s="18">
        <f>LN(Raw!I41*Raw!V41/Raw!C41)</f>
        <v>10.955829643986188</v>
      </c>
      <c r="E33" s="18">
        <f>LN(1+Raw!M41/100)</f>
        <v>0.13102826240640419</v>
      </c>
      <c r="F33" s="18">
        <f>LN(1+Raw!AC41/100)</f>
        <v>4.9266241302918047E-2</v>
      </c>
      <c r="G33" s="18">
        <f>LN(Raw!Z41/Raw!L41)</f>
        <v>-2.1790413318507493</v>
      </c>
      <c r="H33" s="18">
        <f>LN(Raw!E41/Raw!X41)</f>
        <v>3.1798783152259729</v>
      </c>
      <c r="I33" s="18">
        <f>(Raw!AA41+Raw!AB41)/Raw!D41</f>
        <v>0.30708138655536082</v>
      </c>
      <c r="J33" s="18">
        <f>LN(Raw!S41)</f>
        <v>5.0833065799232406E-2</v>
      </c>
      <c r="K33">
        <v>0</v>
      </c>
      <c r="L33">
        <v>32</v>
      </c>
      <c r="M33" s="18">
        <f>LN(Raw!AE41)</f>
        <v>7.4103833948029338</v>
      </c>
      <c r="N33" s="18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18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I33">
        <v>8.1762021103486154E-2</v>
      </c>
      <c r="BJ33">
        <v>0.16314334362047664</v>
      </c>
      <c r="BK33">
        <v>0.24490536472396279</v>
      </c>
      <c r="BL33">
        <v>0.32666738582744892</v>
      </c>
      <c r="BM33">
        <v>0.40833421869612907</v>
      </c>
      <c r="BN33">
        <v>0.4908580720429182</v>
      </c>
      <c r="BO33">
        <v>0.57214424255450835</v>
      </c>
      <c r="BP33">
        <v>0.65419188273929074</v>
      </c>
      <c r="BQ33">
        <v>0.73709686996396673</v>
      </c>
      <c r="BR33">
        <v>0.81686183843282945</v>
      </c>
      <c r="BS33">
        <v>0.89558232121588877</v>
      </c>
      <c r="BT33">
        <v>0.97221709979196114</v>
      </c>
      <c r="BU33">
        <v>1.0252584398848303</v>
      </c>
      <c r="BV33">
        <v>1.0826595632079969</v>
      </c>
      <c r="BW33">
        <v>1.1476884885800496</v>
      </c>
      <c r="BX33">
        <v>1.2173221803388501</v>
      </c>
      <c r="BY33">
        <v>1.2940966917875205</v>
      </c>
      <c r="BZ33">
        <v>1.3728099397876161</v>
      </c>
      <c r="CA33">
        <v>1.4521055424581533</v>
      </c>
      <c r="CB33">
        <v>1.5316924496896676</v>
      </c>
      <c r="CC33">
        <v>1.5978322521942123</v>
      </c>
      <c r="CD33">
        <v>1.6629042489379275</v>
      </c>
      <c r="CE33">
        <v>1.7278792289461793</v>
      </c>
      <c r="CF33">
        <v>1.7870503621346312</v>
      </c>
      <c r="CG33">
        <v>1.8349693462585936</v>
      </c>
      <c r="CH33">
        <v>1.8766518026130943</v>
      </c>
      <c r="CI33">
        <v>1.9104268200610985</v>
      </c>
      <c r="CJ33">
        <v>1.9424951906551187</v>
      </c>
      <c r="CK33">
        <v>1.9701209999465557</v>
      </c>
      <c r="CL33">
        <v>1.9887335100251844</v>
      </c>
      <c r="CM33">
        <v>2.0027766085070375</v>
      </c>
      <c r="CN33">
        <v>2.0143107617523239</v>
      </c>
      <c r="CO33">
        <v>2.0211544026307298</v>
      </c>
      <c r="CP33">
        <v>2.0290193518008719</v>
      </c>
      <c r="CQ33">
        <v>2.035028151946221</v>
      </c>
      <c r="CR33">
        <v>2.035950235921189</v>
      </c>
      <c r="CS33">
        <v>2.0354895125774024</v>
      </c>
      <c r="CT33">
        <v>2.0426115886518157</v>
      </c>
      <c r="CU33">
        <v>2.0563460287491715</v>
      </c>
      <c r="CV33">
        <v>2.0775837867354325</v>
      </c>
      <c r="CW33">
        <v>2.1035398699798584</v>
      </c>
    </row>
    <row r="34" spans="1:101">
      <c r="A34">
        <v>1998.25</v>
      </c>
      <c r="B34">
        <v>1</v>
      </c>
      <c r="C34" s="18">
        <f>LN(Raw!I42)</f>
        <v>8.6241624124134795</v>
      </c>
      <c r="D34" s="18">
        <f>LN(Raw!I42*Raw!V42/Raw!C42)</f>
        <v>11.021854961962179</v>
      </c>
      <c r="E34" s="18">
        <f>LN(1+Raw!M42/100)</f>
        <v>0.13102826240640419</v>
      </c>
      <c r="F34" s="18">
        <f>LN(1+Raw!AC42/100)</f>
        <v>4.8599669836062412E-2</v>
      </c>
      <c r="G34" s="18">
        <f>LN(Raw!Z42/Raw!L42)</f>
        <v>-2.5555638547598298</v>
      </c>
      <c r="H34" s="18">
        <f>LN(Raw!E42/Raw!X42)</f>
        <v>3.1424144967083527</v>
      </c>
      <c r="I34" s="18">
        <f>(Raw!AA42+Raw!AB42)/Raw!D42</f>
        <v>0.34560580595208873</v>
      </c>
      <c r="J34" s="18">
        <f>LN(Raw!S42)</f>
        <v>5.2518034283446438E-2</v>
      </c>
      <c r="K34">
        <v>0</v>
      </c>
      <c r="L34">
        <v>33</v>
      </c>
      <c r="M34" s="18">
        <f>LN(Raw!AE42)</f>
        <v>7.3788770328934428</v>
      </c>
      <c r="N34" s="18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18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I34">
        <v>8.2523853346789133E-2</v>
      </c>
      <c r="BJ34">
        <v>0.16428587445027529</v>
      </c>
      <c r="BK34">
        <v>0.24566719696726577</v>
      </c>
      <c r="BL34">
        <v>0.32742921807075193</v>
      </c>
      <c r="BM34">
        <v>0.40919123917423805</v>
      </c>
      <c r="BN34">
        <v>0.4908580720429182</v>
      </c>
      <c r="BO34">
        <v>0.57338192538970734</v>
      </c>
      <c r="BP34">
        <v>0.65466809590129749</v>
      </c>
      <c r="BQ34">
        <v>0.73671573608607988</v>
      </c>
      <c r="BR34">
        <v>0.81962072331075586</v>
      </c>
      <c r="BS34">
        <v>0.89938569177961858</v>
      </c>
      <c r="BT34">
        <v>0.9781061745626779</v>
      </c>
      <c r="BU34">
        <v>1.0547409531387504</v>
      </c>
      <c r="BV34">
        <v>1.1077822932316195</v>
      </c>
      <c r="BW34">
        <v>1.1651834165547861</v>
      </c>
      <c r="BX34">
        <v>1.2302123419268387</v>
      </c>
      <c r="BY34">
        <v>1.2998460336856392</v>
      </c>
      <c r="BZ34">
        <v>1.3766205451343096</v>
      </c>
      <c r="CA34">
        <v>1.4553337931344053</v>
      </c>
      <c r="CB34">
        <v>1.5346293958049424</v>
      </c>
      <c r="CC34">
        <v>1.6142163030364567</v>
      </c>
      <c r="CD34">
        <v>1.6803561055410015</v>
      </c>
      <c r="CE34">
        <v>1.7454281022847167</v>
      </c>
      <c r="CF34">
        <v>1.8104030822929684</v>
      </c>
      <c r="CG34">
        <v>1.8695742154814203</v>
      </c>
      <c r="CH34">
        <v>1.9174931996053828</v>
      </c>
      <c r="CI34">
        <v>1.9591756559598834</v>
      </c>
      <c r="CJ34">
        <v>1.9929506734078877</v>
      </c>
      <c r="CK34">
        <v>2.0250190440019078</v>
      </c>
      <c r="CL34">
        <v>2.0526448532933448</v>
      </c>
      <c r="CM34">
        <v>2.0712573633719735</v>
      </c>
      <c r="CN34">
        <v>2.0853004618538264</v>
      </c>
      <c r="CO34">
        <v>2.0968346150991133</v>
      </c>
      <c r="CP34">
        <v>2.1036782559775187</v>
      </c>
      <c r="CQ34">
        <v>2.1115432051476608</v>
      </c>
      <c r="CR34">
        <v>2.1175520052930104</v>
      </c>
      <c r="CS34">
        <v>2.1184740892679779</v>
      </c>
      <c r="CT34">
        <v>2.1180133659241918</v>
      </c>
      <c r="CU34">
        <v>2.125135441998605</v>
      </c>
      <c r="CV34">
        <v>2.1388698820959604</v>
      </c>
      <c r="CW34">
        <v>2.1601076400822219</v>
      </c>
    </row>
    <row r="35" spans="1:101">
      <c r="A35">
        <v>1998.5</v>
      </c>
      <c r="B35">
        <v>1</v>
      </c>
      <c r="C35" s="18">
        <f>LN(Raw!I43)</f>
        <v>8.6702747284854347</v>
      </c>
      <c r="D35" s="18">
        <f>LN(Raw!I43*Raw!V43/Raw!C43)</f>
        <v>11.05399111274126</v>
      </c>
      <c r="E35" s="18">
        <f>LN(1+Raw!M43/100)</f>
        <v>0.13102826240640419</v>
      </c>
      <c r="F35" s="18">
        <f>LN(1+Raw!AC43/100)</f>
        <v>4.707440738592885E-2</v>
      </c>
      <c r="G35" s="18">
        <f>LN(Raw!Z43/Raw!L43)</f>
        <v>-3.4373297469187345</v>
      </c>
      <c r="H35" s="18">
        <f>LN(Raw!E43/Raw!X43)</f>
        <v>3.4300306561712897</v>
      </c>
      <c r="I35" s="18">
        <f>(Raw!AA43+Raw!AB43)/Raw!D43</f>
        <v>0.24587210769444687</v>
      </c>
      <c r="J35" s="18">
        <f>LN(Raw!S43)</f>
        <v>3.9515959686279301E-2</v>
      </c>
      <c r="K35">
        <v>0</v>
      </c>
      <c r="L35">
        <v>34</v>
      </c>
      <c r="M35" s="18">
        <f>LN(Raw!AE43)</f>
        <v>7.3313876910457507</v>
      </c>
      <c r="N35" s="18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18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I35">
        <v>8.3858457930014257E-2</v>
      </c>
      <c r="BJ35">
        <v>0.16638231127680339</v>
      </c>
      <c r="BK35">
        <v>0.24814433238028955</v>
      </c>
      <c r="BL35">
        <v>0.32952565489728003</v>
      </c>
      <c r="BM35">
        <v>0.41128767600076621</v>
      </c>
      <c r="BN35">
        <v>0.49304969710425228</v>
      </c>
      <c r="BO35">
        <v>0.57471652997293243</v>
      </c>
      <c r="BP35">
        <v>0.65724038331972157</v>
      </c>
      <c r="BQ35">
        <v>0.73852655383131172</v>
      </c>
      <c r="BR35">
        <v>0.82057419401609411</v>
      </c>
      <c r="BS35">
        <v>0.90347918124077009</v>
      </c>
      <c r="BT35">
        <v>0.98324414970963281</v>
      </c>
      <c r="BU35">
        <v>1.0619646324926921</v>
      </c>
      <c r="BV35">
        <v>1.1385994110687647</v>
      </c>
      <c r="BW35">
        <v>1.1916407511616338</v>
      </c>
      <c r="BX35">
        <v>1.2490418744848004</v>
      </c>
      <c r="BY35">
        <v>1.314070799856853</v>
      </c>
      <c r="BZ35">
        <v>1.3837044916156536</v>
      </c>
      <c r="CA35">
        <v>1.460479003064324</v>
      </c>
      <c r="CB35">
        <v>1.5391922510644196</v>
      </c>
      <c r="CC35">
        <v>1.6184878537349567</v>
      </c>
      <c r="CD35">
        <v>1.698074760966471</v>
      </c>
      <c r="CE35">
        <v>1.7642145634710158</v>
      </c>
      <c r="CF35">
        <v>1.829286560214731</v>
      </c>
      <c r="CG35">
        <v>1.8942615402229828</v>
      </c>
      <c r="CH35">
        <v>1.9534326734114347</v>
      </c>
      <c r="CI35">
        <v>2.0013516575353969</v>
      </c>
      <c r="CJ35">
        <v>2.0430341138898975</v>
      </c>
      <c r="CK35">
        <v>2.0768091313379018</v>
      </c>
      <c r="CL35">
        <v>2.1088775019319219</v>
      </c>
      <c r="CM35">
        <v>2.1365033112233589</v>
      </c>
      <c r="CN35">
        <v>2.1551158213019876</v>
      </c>
      <c r="CO35">
        <v>2.1691589197838406</v>
      </c>
      <c r="CP35">
        <v>2.1806930730291274</v>
      </c>
      <c r="CQ35">
        <v>2.1875367139075328</v>
      </c>
      <c r="CR35">
        <v>2.1954016630776749</v>
      </c>
      <c r="CS35">
        <v>2.2014104632230245</v>
      </c>
      <c r="CT35">
        <v>2.202332547197992</v>
      </c>
      <c r="CU35">
        <v>2.2018718238542059</v>
      </c>
      <c r="CV35">
        <v>2.2089938999286192</v>
      </c>
      <c r="CW35">
        <v>2.2227283400259745</v>
      </c>
    </row>
    <row r="36" spans="1:101">
      <c r="A36">
        <v>1998.75</v>
      </c>
      <c r="B36">
        <v>1</v>
      </c>
      <c r="C36" s="18">
        <f>LN(Raw!I44)</f>
        <v>8.812009752768617</v>
      </c>
      <c r="D36" s="18">
        <f>LN(Raw!I44*Raw!V44/Raw!C44)</f>
        <v>11.160139627791308</v>
      </c>
      <c r="E36" s="18">
        <f>LN(1+Raw!M44/100)</f>
        <v>0.13102826240640419</v>
      </c>
      <c r="F36" s="18">
        <f>LN(1+Raw!AC44/100)</f>
        <v>4.1621674690819448E-2</v>
      </c>
      <c r="G36" s="18">
        <f>LN(Raw!Z44/Raw!L44)</f>
        <v>-3.7445843187703023</v>
      </c>
      <c r="H36" s="18">
        <f>LN(Raw!E44/Raw!X44)</f>
        <v>3.2700786729802074</v>
      </c>
      <c r="I36" s="18">
        <f>(Raw!AA44+Raw!AB44)/Raw!D44</f>
        <v>0.28799238479409256</v>
      </c>
      <c r="J36" s="18">
        <f>LN(Raw!S44)</f>
        <v>-0.2318329615283696</v>
      </c>
      <c r="K36">
        <v>0</v>
      </c>
      <c r="L36">
        <v>35</v>
      </c>
      <c r="M36" s="18">
        <f>LN(Raw!AE44)</f>
        <v>7.3362856600212973</v>
      </c>
      <c r="N36" s="18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18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I36">
        <v>8.940658771558474E-2</v>
      </c>
      <c r="BJ36">
        <v>0.173265045645599</v>
      </c>
      <c r="BK36">
        <v>0.2557888989923881</v>
      </c>
      <c r="BL36">
        <v>0.33755092009587429</v>
      </c>
      <c r="BM36">
        <v>0.41893224261286477</v>
      </c>
      <c r="BN36">
        <v>0.50069426371635095</v>
      </c>
      <c r="BO36">
        <v>0.58245628481983702</v>
      </c>
      <c r="BP36">
        <v>0.66412311768851717</v>
      </c>
      <c r="BQ36">
        <v>0.74664697103530631</v>
      </c>
      <c r="BR36">
        <v>0.82793314154689646</v>
      </c>
      <c r="BS36">
        <v>0.90998078173167884</v>
      </c>
      <c r="BT36">
        <v>0.99288576895635483</v>
      </c>
      <c r="BU36">
        <v>1.0726507374252177</v>
      </c>
      <c r="BV36">
        <v>1.1513712202082769</v>
      </c>
      <c r="BW36">
        <v>1.2280059987843495</v>
      </c>
      <c r="BX36">
        <v>1.2810473388772186</v>
      </c>
      <c r="BY36">
        <v>1.3384484622003852</v>
      </c>
      <c r="BZ36">
        <v>1.4034773875724378</v>
      </c>
      <c r="CA36">
        <v>1.4731110793312383</v>
      </c>
      <c r="CB36">
        <v>1.5498855907799087</v>
      </c>
      <c r="CC36">
        <v>1.6285988387800043</v>
      </c>
      <c r="CD36">
        <v>1.7078944414505415</v>
      </c>
      <c r="CE36">
        <v>1.7874813486820558</v>
      </c>
      <c r="CF36">
        <v>1.8536211511866005</v>
      </c>
      <c r="CG36">
        <v>1.9186931479303158</v>
      </c>
      <c r="CH36">
        <v>1.9836681279385675</v>
      </c>
      <c r="CI36">
        <v>2.0428392611270194</v>
      </c>
      <c r="CJ36">
        <v>2.0907582452509814</v>
      </c>
      <c r="CK36">
        <v>2.132440701605482</v>
      </c>
      <c r="CL36">
        <v>2.1662157190534863</v>
      </c>
      <c r="CM36">
        <v>2.1982840896475064</v>
      </c>
      <c r="CN36">
        <v>2.2259098989389434</v>
      </c>
      <c r="CO36">
        <v>2.2445224090175726</v>
      </c>
      <c r="CP36">
        <v>2.2585655074994255</v>
      </c>
      <c r="CQ36">
        <v>2.2700996607447124</v>
      </c>
      <c r="CR36">
        <v>2.2769433016231178</v>
      </c>
      <c r="CS36">
        <v>2.2848082507932599</v>
      </c>
      <c r="CT36">
        <v>2.2908170509386094</v>
      </c>
      <c r="CU36">
        <v>2.2917391349135769</v>
      </c>
      <c r="CV36">
        <v>2.2912784115697908</v>
      </c>
      <c r="CW36">
        <v>2.2984004876442041</v>
      </c>
    </row>
    <row r="37" spans="1:101">
      <c r="A37">
        <v>1999</v>
      </c>
      <c r="B37">
        <v>1</v>
      </c>
      <c r="C37" s="18">
        <f>LN(Raw!I45)</f>
        <v>8.958411469230219</v>
      </c>
      <c r="D37" s="18">
        <f>LN(Raw!I45*Raw!V45/Raw!C45)</f>
        <v>11.25655121241042</v>
      </c>
      <c r="E37" s="18">
        <f>LN(1+Raw!M45/100)</f>
        <v>0.13102826240640419</v>
      </c>
      <c r="F37" s="18">
        <f>LN(1+Raw!AC45/100)</f>
        <v>4.3155270313927629E-2</v>
      </c>
      <c r="G37" s="18">
        <f>LN(Raw!Z45/Raw!L45)</f>
        <v>-3.2242091881037203</v>
      </c>
      <c r="H37" s="18">
        <f>LN(Raw!E45/Raw!X45)</f>
        <v>3.1442131664708359</v>
      </c>
      <c r="I37" s="18">
        <f>(Raw!AA45+Raw!AB45)/Raw!D45</f>
        <v>0.31045172493041545</v>
      </c>
      <c r="J37" s="18">
        <f>LN(Raw!S45)</f>
        <v>-0.22752375980677084</v>
      </c>
      <c r="K37">
        <v>0</v>
      </c>
      <c r="L37">
        <v>36</v>
      </c>
      <c r="M37" s="18">
        <f>LN(Raw!AE45)</f>
        <v>7.3381731284458782</v>
      </c>
      <c r="N37" s="18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18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I37">
        <v>8.7872992092476565E-2</v>
      </c>
      <c r="BJ37">
        <v>0.17727957980806131</v>
      </c>
      <c r="BK37">
        <v>0.26113803773807553</v>
      </c>
      <c r="BL37">
        <v>0.34366189108486467</v>
      </c>
      <c r="BM37">
        <v>0.42542391218835085</v>
      </c>
      <c r="BN37">
        <v>0.50680523470534133</v>
      </c>
      <c r="BO37">
        <v>0.58856725580882752</v>
      </c>
      <c r="BP37">
        <v>0.67032927691231359</v>
      </c>
      <c r="BQ37">
        <v>0.75199610978099374</v>
      </c>
      <c r="BR37">
        <v>0.83451996312778287</v>
      </c>
      <c r="BS37">
        <v>0.91580613363937302</v>
      </c>
      <c r="BT37">
        <v>0.99785377382415541</v>
      </c>
      <c r="BU37">
        <v>1.0807587610488314</v>
      </c>
      <c r="BV37">
        <v>1.1605237295176942</v>
      </c>
      <c r="BW37">
        <v>1.2392442123007534</v>
      </c>
      <c r="BX37">
        <v>1.315878990876826</v>
      </c>
      <c r="BY37">
        <v>1.3689203309696951</v>
      </c>
      <c r="BZ37">
        <v>1.4263214542928617</v>
      </c>
      <c r="CA37">
        <v>1.4913503796649143</v>
      </c>
      <c r="CB37">
        <v>1.5609840714237149</v>
      </c>
      <c r="CC37">
        <v>1.6377585828723853</v>
      </c>
      <c r="CD37">
        <v>1.7164718308724809</v>
      </c>
      <c r="CE37">
        <v>1.795767433543018</v>
      </c>
      <c r="CF37">
        <v>1.8753543407745323</v>
      </c>
      <c r="CG37">
        <v>1.9414941432790771</v>
      </c>
      <c r="CH37">
        <v>2.0065661400227923</v>
      </c>
      <c r="CI37">
        <v>2.0715411200310441</v>
      </c>
      <c r="CJ37">
        <v>2.130712253219496</v>
      </c>
      <c r="CK37">
        <v>2.178631237343458</v>
      </c>
      <c r="CL37">
        <v>2.2203136936979586</v>
      </c>
      <c r="CM37">
        <v>2.2540887111459629</v>
      </c>
      <c r="CN37">
        <v>2.286157081739983</v>
      </c>
      <c r="CO37">
        <v>2.31378289103142</v>
      </c>
      <c r="CP37">
        <v>2.3323954011100492</v>
      </c>
      <c r="CQ37">
        <v>2.3464384995919021</v>
      </c>
      <c r="CR37">
        <v>2.3579726528371889</v>
      </c>
      <c r="CS37">
        <v>2.3648162937155943</v>
      </c>
      <c r="CT37">
        <v>2.3726812428857365</v>
      </c>
      <c r="CU37">
        <v>2.378690043031086</v>
      </c>
      <c r="CV37">
        <v>2.3796121270060535</v>
      </c>
      <c r="CW37">
        <v>2.3791514036622674</v>
      </c>
    </row>
    <row r="38" spans="1:101">
      <c r="A38">
        <v>1999.25</v>
      </c>
      <c r="B38">
        <v>1</v>
      </c>
      <c r="C38" s="18">
        <f>LN(Raw!I46)</f>
        <v>9.0258404442541771</v>
      </c>
      <c r="D38" s="18">
        <f>LN(Raw!I46*Raw!V46/Raw!C46)</f>
        <v>11.248660568779361</v>
      </c>
      <c r="E38" s="18">
        <f>LN(1+Raw!M46/100)</f>
        <v>0.13102826240640419</v>
      </c>
      <c r="F38" s="18">
        <f>LN(1+Raw!AC46/100)</f>
        <v>4.3538302014483408E-2</v>
      </c>
      <c r="G38" s="18">
        <f>LN(Raw!Z46/Raw!L46)</f>
        <v>-3.1841724541086949</v>
      </c>
      <c r="H38" s="18">
        <f>LN(Raw!E46/Raw!X46)</f>
        <v>3.160409393880061</v>
      </c>
      <c r="I38" s="18">
        <f>(Raw!AA46+Raw!AB46)/Raw!D46</f>
        <v>0.42130486814214568</v>
      </c>
      <c r="J38" s="18">
        <f>LN(Raw!S46)</f>
        <v>-0.28344606006617484</v>
      </c>
      <c r="K38">
        <v>0</v>
      </c>
      <c r="L38">
        <v>37</v>
      </c>
      <c r="M38" s="18">
        <f>LN(Raw!AE46)</f>
        <v>7.4489161025442003</v>
      </c>
      <c r="N38" s="1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18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I38">
        <v>8.7489960391920779E-2</v>
      </c>
      <c r="BJ38">
        <v>0.17536295248439734</v>
      </c>
      <c r="BK38">
        <v>0.26476954019998211</v>
      </c>
      <c r="BL38">
        <v>0.34862799812999634</v>
      </c>
      <c r="BM38">
        <v>0.43115185147678547</v>
      </c>
      <c r="BN38">
        <v>0.51291387258027166</v>
      </c>
      <c r="BO38">
        <v>0.59429519509726214</v>
      </c>
      <c r="BP38">
        <v>0.67605721620074832</v>
      </c>
      <c r="BQ38">
        <v>0.75781923730423439</v>
      </c>
      <c r="BR38">
        <v>0.83948607017291454</v>
      </c>
      <c r="BS38">
        <v>0.92200992351970368</v>
      </c>
      <c r="BT38">
        <v>1.0032960940312938</v>
      </c>
      <c r="BU38">
        <v>1.0853437342160761</v>
      </c>
      <c r="BV38">
        <v>1.1682487214407522</v>
      </c>
      <c r="BW38">
        <v>1.248013689909615</v>
      </c>
      <c r="BX38">
        <v>1.3267341726926742</v>
      </c>
      <c r="BY38">
        <v>1.4033689512687468</v>
      </c>
      <c r="BZ38">
        <v>1.4564102913616159</v>
      </c>
      <c r="CA38">
        <v>1.5138114146847825</v>
      </c>
      <c r="CB38">
        <v>1.5788403400568352</v>
      </c>
      <c r="CC38">
        <v>1.6484740318156357</v>
      </c>
      <c r="CD38">
        <v>1.7252485432643061</v>
      </c>
      <c r="CE38">
        <v>1.8039617912644017</v>
      </c>
      <c r="CF38">
        <v>1.8832573939349389</v>
      </c>
      <c r="CG38">
        <v>1.9628443011664531</v>
      </c>
      <c r="CH38">
        <v>2.0289841036709979</v>
      </c>
      <c r="CI38">
        <v>2.0940561004147131</v>
      </c>
      <c r="CJ38">
        <v>2.1590310804229649</v>
      </c>
      <c r="CK38">
        <v>2.2182022136114168</v>
      </c>
      <c r="CL38">
        <v>2.2661211977353788</v>
      </c>
      <c r="CM38">
        <v>2.3078036540898794</v>
      </c>
      <c r="CN38">
        <v>2.3415786715378837</v>
      </c>
      <c r="CO38">
        <v>2.3736470421319038</v>
      </c>
      <c r="CP38">
        <v>2.4012728514233408</v>
      </c>
      <c r="CQ38">
        <v>2.41988536150197</v>
      </c>
      <c r="CR38">
        <v>2.4339284599838229</v>
      </c>
      <c r="CS38">
        <v>2.4454626132291097</v>
      </c>
      <c r="CT38">
        <v>2.4523062541075151</v>
      </c>
      <c r="CU38">
        <v>2.4601712032776573</v>
      </c>
      <c r="CV38">
        <v>2.4661800034230068</v>
      </c>
      <c r="CW38">
        <v>2.4671020873979743</v>
      </c>
    </row>
    <row r="39" spans="1:101">
      <c r="A39">
        <v>1999.5</v>
      </c>
      <c r="B39">
        <v>1</v>
      </c>
      <c r="C39" s="18">
        <f>LN(Raw!I47)</f>
        <v>9.11034322548368</v>
      </c>
      <c r="D39" s="18">
        <f>LN(Raw!I47*Raw!V47/Raw!C47)</f>
        <v>11.331979409886964</v>
      </c>
      <c r="E39" s="18">
        <f>LN(1+Raw!M47/100)</f>
        <v>0.13102826240640419</v>
      </c>
      <c r="F39" s="18">
        <f>LN(1+Raw!AC47/100)</f>
        <v>4.5451262903917357E-2</v>
      </c>
      <c r="G39" s="18">
        <f>LN(Raw!Z47/Raw!L47)</f>
        <v>-2.8944726374743284</v>
      </c>
      <c r="H39" s="18">
        <f>LN(Raw!E47/Raw!X47)</f>
        <v>3.362616861724705</v>
      </c>
      <c r="I39" s="18">
        <f>(Raw!AA47+Raw!AB47)/Raw!D47</f>
        <v>0.30954043748745735</v>
      </c>
      <c r="J39" s="18">
        <f>LN(Raw!S47)</f>
        <v>-0.3980642832093379</v>
      </c>
      <c r="K39">
        <v>0</v>
      </c>
      <c r="L39">
        <v>38</v>
      </c>
      <c r="M39" s="18">
        <f>LN(Raw!AE47)</f>
        <v>7.4764723811639051</v>
      </c>
      <c r="N39" s="18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18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I39">
        <v>8.5576999502486845E-2</v>
      </c>
      <c r="BJ39">
        <v>0.17306695989440762</v>
      </c>
      <c r="BK39">
        <v>0.26093995198688419</v>
      </c>
      <c r="BL39">
        <v>0.35034653970246898</v>
      </c>
      <c r="BM39">
        <v>0.43420499763248321</v>
      </c>
      <c r="BN39">
        <v>0.51672885097927235</v>
      </c>
      <c r="BO39">
        <v>0.59849087208275853</v>
      </c>
      <c r="BP39">
        <v>0.67987219459974901</v>
      </c>
      <c r="BQ39">
        <v>0.7616342157032352</v>
      </c>
      <c r="BR39">
        <v>0.84339623680672127</v>
      </c>
      <c r="BS39">
        <v>0.92506306967540142</v>
      </c>
      <c r="BT39">
        <v>1.0075869230221906</v>
      </c>
      <c r="BU39">
        <v>1.0888730935337807</v>
      </c>
      <c r="BV39">
        <v>1.170920733718563</v>
      </c>
      <c r="BW39">
        <v>1.2538257209432391</v>
      </c>
      <c r="BX39">
        <v>1.3335906894121019</v>
      </c>
      <c r="BY39">
        <v>1.4123111721951611</v>
      </c>
      <c r="BZ39">
        <v>1.4889459507712337</v>
      </c>
      <c r="CA39">
        <v>1.5419872908641028</v>
      </c>
      <c r="CB39">
        <v>1.5993884141872694</v>
      </c>
      <c r="CC39">
        <v>1.664417339559322</v>
      </c>
      <c r="CD39">
        <v>1.7340510313181225</v>
      </c>
      <c r="CE39">
        <v>1.810825542766793</v>
      </c>
      <c r="CF39">
        <v>1.8895387907668886</v>
      </c>
      <c r="CG39">
        <v>1.9688343934374257</v>
      </c>
      <c r="CH39">
        <v>2.0484213006689398</v>
      </c>
      <c r="CI39">
        <v>2.1145611031734846</v>
      </c>
      <c r="CJ39">
        <v>2.1796330999171998</v>
      </c>
      <c r="CK39">
        <v>2.2446080799254515</v>
      </c>
      <c r="CL39">
        <v>2.3037792131139034</v>
      </c>
      <c r="CM39">
        <v>2.3516981972378654</v>
      </c>
      <c r="CN39">
        <v>2.3933806535923661</v>
      </c>
      <c r="CO39">
        <v>2.4271556710403703</v>
      </c>
      <c r="CP39">
        <v>2.4592240416343905</v>
      </c>
      <c r="CQ39">
        <v>2.4868498509258274</v>
      </c>
      <c r="CR39">
        <v>2.5054623610044566</v>
      </c>
      <c r="CS39">
        <v>2.5195054594863096</v>
      </c>
      <c r="CT39">
        <v>2.5310396127315964</v>
      </c>
      <c r="CU39">
        <v>2.5378832536100018</v>
      </c>
      <c r="CV39">
        <v>2.5457482027801439</v>
      </c>
      <c r="CW39">
        <v>2.5517570029254935</v>
      </c>
    </row>
    <row r="40" spans="1:101">
      <c r="A40">
        <v>1999.75</v>
      </c>
      <c r="B40">
        <v>1</v>
      </c>
      <c r="C40" s="18">
        <f>LN(Raw!I48)</f>
        <v>9.0698821872805802</v>
      </c>
      <c r="D40" s="18">
        <f>LN(Raw!I48*Raw!V48/Raw!C48)</f>
        <v>11.265129722588545</v>
      </c>
      <c r="E40" s="18">
        <f>LN(1+Raw!M48/100)</f>
        <v>0.13102826240640419</v>
      </c>
      <c r="F40" s="18">
        <f>LN(1+Raw!AC48/100)</f>
        <v>4.917104400644938E-2</v>
      </c>
      <c r="G40" s="18">
        <f>LN(Raw!Z48/Raw!L48)</f>
        <v>-2.7515337888201592</v>
      </c>
      <c r="H40" s="18">
        <f>LN(Raw!E48/Raw!X48)</f>
        <v>3.2589589398719556</v>
      </c>
      <c r="I40" s="18">
        <f>(Raw!AA48+Raw!AB48)/Raw!D48</f>
        <v>0.33957538505319046</v>
      </c>
      <c r="J40" s="18">
        <f>LN(Raw!S48)</f>
        <v>-0.39892676298470298</v>
      </c>
      <c r="K40">
        <v>0</v>
      </c>
      <c r="L40">
        <v>39</v>
      </c>
      <c r="M40" s="18">
        <f>LN(Raw!AE48)</f>
        <v>7.5888298783078127</v>
      </c>
      <c r="N40" s="18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18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I40">
        <v>8.1762021103486154E-2</v>
      </c>
      <c r="BJ40">
        <v>0.167339020605973</v>
      </c>
      <c r="BK40">
        <v>0.25482898099789375</v>
      </c>
      <c r="BL40">
        <v>0.34270197309037032</v>
      </c>
      <c r="BM40">
        <v>0.43210856080595517</v>
      </c>
      <c r="BN40">
        <v>0.5159670187359694</v>
      </c>
      <c r="BO40">
        <v>0.59849087208275853</v>
      </c>
      <c r="BP40">
        <v>0.68025289318624471</v>
      </c>
      <c r="BQ40">
        <v>0.7616342157032352</v>
      </c>
      <c r="BR40">
        <v>0.84339623680672138</v>
      </c>
      <c r="BS40">
        <v>0.92515825791020745</v>
      </c>
      <c r="BT40">
        <v>1.0068250907788876</v>
      </c>
      <c r="BU40">
        <v>1.0893489441256767</v>
      </c>
      <c r="BV40">
        <v>1.1706351146372669</v>
      </c>
      <c r="BW40">
        <v>1.2526827548220492</v>
      </c>
      <c r="BX40">
        <v>1.3355877420467253</v>
      </c>
      <c r="BY40">
        <v>1.4153527105155881</v>
      </c>
      <c r="BZ40">
        <v>1.4940731932986473</v>
      </c>
      <c r="CA40">
        <v>1.5707079718747199</v>
      </c>
      <c r="CB40">
        <v>1.623749311967589</v>
      </c>
      <c r="CC40">
        <v>1.6811504352907556</v>
      </c>
      <c r="CD40">
        <v>1.7461793606628082</v>
      </c>
      <c r="CE40">
        <v>1.8158130524216087</v>
      </c>
      <c r="CF40">
        <v>1.8925875638702792</v>
      </c>
      <c r="CG40">
        <v>1.9713008118703748</v>
      </c>
      <c r="CH40">
        <v>2.0505964145409119</v>
      </c>
      <c r="CI40">
        <v>2.1301833217724258</v>
      </c>
      <c r="CJ40">
        <v>2.1963231242769705</v>
      </c>
      <c r="CK40">
        <v>2.2613951210206857</v>
      </c>
      <c r="CL40">
        <v>2.3263701010289375</v>
      </c>
      <c r="CM40">
        <v>2.3855412342173894</v>
      </c>
      <c r="CN40">
        <v>2.4334602183413514</v>
      </c>
      <c r="CO40">
        <v>2.475142674695852</v>
      </c>
      <c r="CP40">
        <v>2.5089176921438563</v>
      </c>
      <c r="CQ40">
        <v>2.5409860627378764</v>
      </c>
      <c r="CR40">
        <v>2.5686118720293134</v>
      </c>
      <c r="CS40">
        <v>2.5872243821079426</v>
      </c>
      <c r="CT40">
        <v>2.6012674805897955</v>
      </c>
      <c r="CU40">
        <v>2.6128016338350823</v>
      </c>
      <c r="CV40">
        <v>2.6196452747134877</v>
      </c>
      <c r="CW40">
        <v>2.6275102238836299</v>
      </c>
    </row>
    <row r="41" spans="1:101">
      <c r="A41">
        <v>2000</v>
      </c>
      <c r="B41">
        <v>1</v>
      </c>
      <c r="C41" s="18">
        <f>LN(Raw!I49)</f>
        <v>9.0383769836504086</v>
      </c>
      <c r="D41" s="18">
        <f>LN(Raw!I49*Raw!V49/Raw!C49)</f>
        <v>11.193162589624896</v>
      </c>
      <c r="E41" s="18">
        <f>LN(1+Raw!M49/100)</f>
        <v>0.13102826240640419</v>
      </c>
      <c r="F41" s="18">
        <f>LN(1+Raw!AC49/100)</f>
        <v>5.3730322420967709E-2</v>
      </c>
      <c r="G41" s="18">
        <f>LN(Raw!Z49/Raw!L49)</f>
        <v>-2.781340038409903</v>
      </c>
      <c r="H41" s="18">
        <f>LN(Raw!E49/Raw!X49)</f>
        <v>3.0996065458935833</v>
      </c>
      <c r="I41" s="18">
        <f>(Raw!AA49+Raw!AB49)/Raw!D49</f>
        <v>0.40189932590551342</v>
      </c>
      <c r="J41" s="18">
        <f>LN(Raw!S49)</f>
        <v>-0.41933495597231496</v>
      </c>
      <c r="K41">
        <v>0</v>
      </c>
      <c r="L41">
        <v>40</v>
      </c>
      <c r="M41" s="18">
        <f>LN(Raw!AE49)</f>
        <v>7.6990177921329357</v>
      </c>
      <c r="N41" s="18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18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I41">
        <v>7.7203175711496819E-2</v>
      </c>
      <c r="BJ41">
        <v>0.15896519681498297</v>
      </c>
      <c r="BK41">
        <v>0.24454219631746982</v>
      </c>
      <c r="BL41">
        <v>0.33203215670939057</v>
      </c>
      <c r="BM41">
        <v>0.41990514880186713</v>
      </c>
      <c r="BN41">
        <v>0.50931173651745199</v>
      </c>
      <c r="BO41">
        <v>0.59317019444746621</v>
      </c>
      <c r="BP41">
        <v>0.67569404779425535</v>
      </c>
      <c r="BQ41">
        <v>0.75745606889774153</v>
      </c>
      <c r="BR41">
        <v>0.83883739141473201</v>
      </c>
      <c r="BS41">
        <v>0.9205994125182182</v>
      </c>
      <c r="BT41">
        <v>1.0023614336217044</v>
      </c>
      <c r="BU41">
        <v>1.0840282664903844</v>
      </c>
      <c r="BV41">
        <v>1.1665521198371736</v>
      </c>
      <c r="BW41">
        <v>1.2478382903487637</v>
      </c>
      <c r="BX41">
        <v>1.329885930533546</v>
      </c>
      <c r="BY41">
        <v>1.4127909177582221</v>
      </c>
      <c r="BZ41">
        <v>1.4925558862270849</v>
      </c>
      <c r="CA41">
        <v>1.5712763690101441</v>
      </c>
      <c r="CB41">
        <v>1.6479111475862167</v>
      </c>
      <c r="CC41">
        <v>1.7009524876790858</v>
      </c>
      <c r="CD41">
        <v>1.7583536110022524</v>
      </c>
      <c r="CE41">
        <v>1.823382536374305</v>
      </c>
      <c r="CF41">
        <v>1.8930162281331055</v>
      </c>
      <c r="CG41">
        <v>1.969790739581776</v>
      </c>
      <c r="CH41">
        <v>2.0485039875818716</v>
      </c>
      <c r="CI41">
        <v>2.1277995902524087</v>
      </c>
      <c r="CJ41">
        <v>2.2073864974839226</v>
      </c>
      <c r="CK41">
        <v>2.2735262999884673</v>
      </c>
      <c r="CL41">
        <v>2.3385982967321826</v>
      </c>
      <c r="CM41">
        <v>2.4035732767404343</v>
      </c>
      <c r="CN41">
        <v>2.4627444099288862</v>
      </c>
      <c r="CO41">
        <v>2.5106633940528482</v>
      </c>
      <c r="CP41">
        <v>2.5523458504073488</v>
      </c>
      <c r="CQ41">
        <v>2.5861208678553531</v>
      </c>
      <c r="CR41">
        <v>2.6181892384493732</v>
      </c>
      <c r="CS41">
        <v>2.6458150477408102</v>
      </c>
      <c r="CT41">
        <v>2.6644275578194394</v>
      </c>
      <c r="CU41">
        <v>2.6784706563012923</v>
      </c>
      <c r="CV41">
        <v>2.6900048095465792</v>
      </c>
      <c r="CW41">
        <v>2.6968484504249846</v>
      </c>
    </row>
    <row r="42" spans="1:101">
      <c r="A42">
        <v>2000.25</v>
      </c>
      <c r="B42">
        <v>1</v>
      </c>
      <c r="C42" s="18">
        <f>LN(Raw!I50)</f>
        <v>9.0381750654266018</v>
      </c>
      <c r="D42" s="18">
        <f>LN(Raw!I50*Raw!V50/Raw!C50)</f>
        <v>11.173495124505223</v>
      </c>
      <c r="E42" s="18">
        <f>LN(1+Raw!M50/100)</f>
        <v>0.13102826240640419</v>
      </c>
      <c r="F42" s="18">
        <f>LN(1+Raw!AC50/100)</f>
        <v>5.5529309792480233E-2</v>
      </c>
      <c r="G42" s="18">
        <f>LN(Raw!Z50/Raw!L50)</f>
        <v>-2.2262850928148827</v>
      </c>
      <c r="H42" s="18">
        <f>LN(Raw!E50/Raw!X50)</f>
        <v>3.1224257624643994</v>
      </c>
      <c r="I42" s="18">
        <f>(Raw!AA50+Raw!AB50)/Raw!D50</f>
        <v>0.45512256121163042</v>
      </c>
      <c r="J42" s="18">
        <f>LN(Raw!S50)</f>
        <v>-0.40878626692309111</v>
      </c>
      <c r="K42">
        <v>0</v>
      </c>
      <c r="L42">
        <v>41</v>
      </c>
      <c r="M42" s="18">
        <f>LN(Raw!AE50)</f>
        <v>7.793174347189205</v>
      </c>
      <c r="N42" s="18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18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I42">
        <v>7.5498952613923961E-2</v>
      </c>
      <c r="BJ42">
        <v>0.15270212832542079</v>
      </c>
      <c r="BK42">
        <v>0.23446414942890692</v>
      </c>
      <c r="BL42">
        <v>0.32004114893139379</v>
      </c>
      <c r="BM42">
        <v>0.40753110932331454</v>
      </c>
      <c r="BN42">
        <v>0.49540410141579111</v>
      </c>
      <c r="BO42">
        <v>0.5848106891313759</v>
      </c>
      <c r="BP42">
        <v>0.66866914706139013</v>
      </c>
      <c r="BQ42">
        <v>0.75119300040817927</v>
      </c>
      <c r="BR42">
        <v>0.83295502151166545</v>
      </c>
      <c r="BS42">
        <v>0.91433634402865593</v>
      </c>
      <c r="BT42">
        <v>0.99609836513214212</v>
      </c>
      <c r="BU42">
        <v>1.0778603862356284</v>
      </c>
      <c r="BV42">
        <v>1.1595272191043084</v>
      </c>
      <c r="BW42">
        <v>1.2420510724510976</v>
      </c>
      <c r="BX42">
        <v>1.3233372429626877</v>
      </c>
      <c r="BY42">
        <v>1.40538488314747</v>
      </c>
      <c r="BZ42">
        <v>1.4882898703721461</v>
      </c>
      <c r="CA42">
        <v>1.5680548388410089</v>
      </c>
      <c r="CB42">
        <v>1.6467753216240681</v>
      </c>
      <c r="CC42">
        <v>1.7234101002001407</v>
      </c>
      <c r="CD42">
        <v>1.7764514402930098</v>
      </c>
      <c r="CE42">
        <v>1.8338525636161764</v>
      </c>
      <c r="CF42">
        <v>1.8988814889882291</v>
      </c>
      <c r="CG42">
        <v>1.9685151807470296</v>
      </c>
      <c r="CH42">
        <v>2.0452896921956998</v>
      </c>
      <c r="CI42">
        <v>2.1240029401957954</v>
      </c>
      <c r="CJ42">
        <v>2.2032985428663325</v>
      </c>
      <c r="CK42">
        <v>2.2828854500978464</v>
      </c>
      <c r="CL42">
        <v>2.3490252526023911</v>
      </c>
      <c r="CM42">
        <v>2.4140972493461064</v>
      </c>
      <c r="CN42">
        <v>2.4790722293543581</v>
      </c>
      <c r="CO42">
        <v>2.53824336254281</v>
      </c>
      <c r="CP42">
        <v>2.586162346666772</v>
      </c>
      <c r="CQ42">
        <v>2.6278448030212727</v>
      </c>
      <c r="CR42">
        <v>2.6616198204692769</v>
      </c>
      <c r="CS42">
        <v>2.693688191063297</v>
      </c>
      <c r="CT42">
        <v>2.721314000354734</v>
      </c>
      <c r="CU42">
        <v>2.7399265104333632</v>
      </c>
      <c r="CV42">
        <v>2.7539696089152161</v>
      </c>
      <c r="CW42">
        <v>2.765503762160503</v>
      </c>
    </row>
    <row r="43" spans="1:101">
      <c r="A43">
        <v>2000.5</v>
      </c>
      <c r="B43">
        <v>1</v>
      </c>
      <c r="C43" s="18">
        <f>LN(Raw!I51)</f>
        <v>9.0156141950234687</v>
      </c>
      <c r="D43" s="18">
        <f>LN(Raw!I51*Raw!V51/Raw!C51)</f>
        <v>11.147434075334269</v>
      </c>
      <c r="E43" s="18">
        <f>LN(1+Raw!M51/100)</f>
        <v>0.13102826240640419</v>
      </c>
      <c r="F43" s="18">
        <f>LN(1+Raw!AC51/100)</f>
        <v>5.8457569571568689E-2</v>
      </c>
      <c r="G43" s="18">
        <f>LN(Raw!Z51/Raw!L51)</f>
        <v>-1.8283924350753631</v>
      </c>
      <c r="H43" s="18">
        <f>LN(Raw!E51/Raw!X51)</f>
        <v>3.3887874622186342</v>
      </c>
      <c r="I43" s="18">
        <f>(Raw!AA51+Raw!AB51)/Raw!D51</f>
        <v>0.37629369893922665</v>
      </c>
      <c r="J43" s="18">
        <f>LN(Raw!S51)</f>
        <v>-0.42838503033758746</v>
      </c>
      <c r="K43">
        <v>0</v>
      </c>
      <c r="L43">
        <v>42</v>
      </c>
      <c r="M43" s="18">
        <f>LN(Raw!AE51)</f>
        <v>7.8461988154974254</v>
      </c>
      <c r="N43" s="18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18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I43">
        <v>7.2570692834835498E-2</v>
      </c>
      <c r="BJ43">
        <v>0.14806964544875945</v>
      </c>
      <c r="BK43">
        <v>0.22527282116025629</v>
      </c>
      <c r="BL43">
        <v>0.30703484226374245</v>
      </c>
      <c r="BM43">
        <v>0.39261184176622932</v>
      </c>
      <c r="BN43">
        <v>0.48010180215815002</v>
      </c>
      <c r="BO43">
        <v>0.56797479425062658</v>
      </c>
      <c r="BP43">
        <v>0.65738138196621143</v>
      </c>
      <c r="BQ43">
        <v>0.74123983989622566</v>
      </c>
      <c r="BR43">
        <v>0.82376369324301479</v>
      </c>
      <c r="BS43">
        <v>0.90552571434650098</v>
      </c>
      <c r="BT43">
        <v>0.98690703686349146</v>
      </c>
      <c r="BU43">
        <v>1.0686690579669775</v>
      </c>
      <c r="BV43">
        <v>1.1504310790704639</v>
      </c>
      <c r="BW43">
        <v>1.232097911939144</v>
      </c>
      <c r="BX43">
        <v>1.3146217652859331</v>
      </c>
      <c r="BY43">
        <v>1.3959079357975233</v>
      </c>
      <c r="BZ43">
        <v>1.4779555759823055</v>
      </c>
      <c r="CA43">
        <v>1.5608605632069816</v>
      </c>
      <c r="CB43">
        <v>1.6406255316758445</v>
      </c>
      <c r="CC43">
        <v>1.7193460144589037</v>
      </c>
      <c r="CD43">
        <v>1.7959807930349763</v>
      </c>
      <c r="CE43">
        <v>1.8490221331278454</v>
      </c>
      <c r="CF43">
        <v>1.906423256451012</v>
      </c>
      <c r="CG43">
        <v>1.9714521818230646</v>
      </c>
      <c r="CH43">
        <v>2.0410858735818649</v>
      </c>
      <c r="CI43">
        <v>2.1178603850305353</v>
      </c>
      <c r="CJ43">
        <v>2.1965736330306309</v>
      </c>
      <c r="CK43">
        <v>2.2758692357011681</v>
      </c>
      <c r="CL43">
        <v>2.3554561429326819</v>
      </c>
      <c r="CM43">
        <v>2.4215959454372267</v>
      </c>
      <c r="CN43">
        <v>2.4866679421809419</v>
      </c>
      <c r="CO43">
        <v>2.5516429221891936</v>
      </c>
      <c r="CP43">
        <v>2.6108140553776455</v>
      </c>
      <c r="CQ43">
        <v>2.6587330395016076</v>
      </c>
      <c r="CR43">
        <v>2.7004154958561082</v>
      </c>
      <c r="CS43">
        <v>2.7341905133041124</v>
      </c>
      <c r="CT43">
        <v>2.7662588838981326</v>
      </c>
      <c r="CU43">
        <v>2.7938846931895696</v>
      </c>
      <c r="CV43">
        <v>2.8124972032681987</v>
      </c>
      <c r="CW43">
        <v>2.8265403017500517</v>
      </c>
    </row>
    <row r="44" spans="1:101">
      <c r="A44">
        <v>2000.75</v>
      </c>
      <c r="B44">
        <v>1</v>
      </c>
      <c r="C44" s="18">
        <f>LN(Raw!I52)</f>
        <v>8.9998415381950512</v>
      </c>
      <c r="D44" s="18">
        <f>LN(Raw!I52*Raw!V52/Raw!C52)</f>
        <v>11.106658857369188</v>
      </c>
      <c r="E44" s="18">
        <f>LN(1+Raw!M52/100)</f>
        <v>0.13102826240640419</v>
      </c>
      <c r="F44" s="18">
        <f>LN(1+Raw!AC52/100)</f>
        <v>5.8457569571568689E-2</v>
      </c>
      <c r="G44" s="18">
        <f>LN(Raw!Z52/Raw!L52)</f>
        <v>-1.4979618986969456</v>
      </c>
      <c r="H44" s="18">
        <f>LN(Raw!E52/Raw!X52)</f>
        <v>3.2687684999951232</v>
      </c>
      <c r="I44" s="18">
        <f>(Raw!AA52+Raw!AB52)/Raw!D52</f>
        <v>0.42399977231073493</v>
      </c>
      <c r="J44" s="18">
        <f>LN(Raw!S52)</f>
        <v>-0.44660201366865376</v>
      </c>
      <c r="K44">
        <v>0</v>
      </c>
      <c r="L44">
        <v>43</v>
      </c>
      <c r="M44" s="18">
        <f>LN(Raw!AE52)</f>
        <v>7.9550742732626958</v>
      </c>
      <c r="N44" s="18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18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I44">
        <v>7.2570692834835498E-2</v>
      </c>
      <c r="BJ44">
        <v>0.145141385669671</v>
      </c>
      <c r="BK44">
        <v>0.22064033828359494</v>
      </c>
      <c r="BL44">
        <v>0.29784351399509179</v>
      </c>
      <c r="BM44">
        <v>0.37960553509857797</v>
      </c>
      <c r="BN44">
        <v>0.46518253460106485</v>
      </c>
      <c r="BO44">
        <v>0.55267249499298554</v>
      </c>
      <c r="BP44">
        <v>0.64054548708546211</v>
      </c>
      <c r="BQ44">
        <v>0.72995207480104696</v>
      </c>
      <c r="BR44">
        <v>0.81381053273106119</v>
      </c>
      <c r="BS44">
        <v>0.89633438607785032</v>
      </c>
      <c r="BT44">
        <v>0.9780964071813365</v>
      </c>
      <c r="BU44">
        <v>1.0594777296983269</v>
      </c>
      <c r="BV44">
        <v>1.1412397508018131</v>
      </c>
      <c r="BW44">
        <v>1.2230017719052995</v>
      </c>
      <c r="BX44">
        <v>1.3046686047739795</v>
      </c>
      <c r="BY44">
        <v>1.3871924581207686</v>
      </c>
      <c r="BZ44">
        <v>1.4684786286323588</v>
      </c>
      <c r="CA44">
        <v>1.5505262688171411</v>
      </c>
      <c r="CB44">
        <v>1.6334312560418172</v>
      </c>
      <c r="CC44">
        <v>1.71319622451068</v>
      </c>
      <c r="CD44">
        <v>1.7919167072937392</v>
      </c>
      <c r="CE44">
        <v>1.8685514858698118</v>
      </c>
      <c r="CF44">
        <v>1.9215928259626809</v>
      </c>
      <c r="CG44">
        <v>1.9789939492858475</v>
      </c>
      <c r="CH44">
        <v>2.0440228746578999</v>
      </c>
      <c r="CI44">
        <v>2.1136565664167004</v>
      </c>
      <c r="CJ44">
        <v>2.1904310778653708</v>
      </c>
      <c r="CK44">
        <v>2.2691443258654664</v>
      </c>
      <c r="CL44">
        <v>2.3484399285360036</v>
      </c>
      <c r="CM44">
        <v>2.4280268357675174</v>
      </c>
      <c r="CN44">
        <v>2.4941666382720622</v>
      </c>
      <c r="CO44">
        <v>2.5592386350157774</v>
      </c>
      <c r="CP44">
        <v>2.6242136150240292</v>
      </c>
      <c r="CQ44">
        <v>2.6833847482124811</v>
      </c>
      <c r="CR44">
        <v>2.7313037323364431</v>
      </c>
      <c r="CS44">
        <v>2.7729861886909437</v>
      </c>
      <c r="CT44">
        <v>2.806761206138948</v>
      </c>
      <c r="CU44">
        <v>2.8388295767329681</v>
      </c>
      <c r="CV44">
        <v>2.8664553860244051</v>
      </c>
      <c r="CW44">
        <v>2.8850678961030343</v>
      </c>
    </row>
    <row r="45" spans="1:101">
      <c r="A45">
        <v>2001</v>
      </c>
      <c r="B45">
        <v>1</v>
      </c>
      <c r="C45" s="18">
        <f>LN(Raw!I53)</f>
        <v>8.9874092980870461</v>
      </c>
      <c r="D45" s="18">
        <f>LN(Raw!I53*Raw!V53/Raw!C53)</f>
        <v>11.071223885998162</v>
      </c>
      <c r="E45" s="18">
        <f>LN(1+Raw!M53/100)</f>
        <v>0.13102826240640419</v>
      </c>
      <c r="F45" s="18">
        <f>LN(1+Raw!AC53/100)</f>
        <v>4.707440738592885E-2</v>
      </c>
      <c r="G45" s="18">
        <f>LN(Raw!Z53/Raw!L53)</f>
        <v>-2.4104539425704203</v>
      </c>
      <c r="H45" s="18">
        <f>LN(Raw!E53/Raw!X53)</f>
        <v>3.1493648304423663</v>
      </c>
      <c r="I45" s="18">
        <f>(Raw!AA53+Raw!AB53)/Raw!D53</f>
        <v>0.35937095889937254</v>
      </c>
      <c r="J45" s="18">
        <f>LN(Raw!S53)</f>
        <v>-0.44871393992977593</v>
      </c>
      <c r="K45">
        <v>0</v>
      </c>
      <c r="L45">
        <v>44</v>
      </c>
      <c r="M45" s="18">
        <f>LN(Raw!AE53)</f>
        <v>7.9990945163503211</v>
      </c>
      <c r="N45" s="18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18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I45">
        <v>8.4049261212409548E-2</v>
      </c>
      <c r="BJ45">
        <v>0.15661995404724505</v>
      </c>
      <c r="BK45">
        <v>0.22919064688208055</v>
      </c>
      <c r="BL45">
        <v>0.30468959949600449</v>
      </c>
      <c r="BM45">
        <v>0.38189277520750131</v>
      </c>
      <c r="BN45">
        <v>0.46365479631098749</v>
      </c>
      <c r="BO45">
        <v>0.54923179581347437</v>
      </c>
      <c r="BP45">
        <v>0.63672175620539506</v>
      </c>
      <c r="BQ45">
        <v>0.72459474829787163</v>
      </c>
      <c r="BR45">
        <v>0.81400133601345648</v>
      </c>
      <c r="BS45">
        <v>0.89785979394347071</v>
      </c>
      <c r="BT45">
        <v>0.98038364729025984</v>
      </c>
      <c r="BU45">
        <v>1.062145668393746</v>
      </c>
      <c r="BV45">
        <v>1.1435269909107364</v>
      </c>
      <c r="BW45">
        <v>1.2252890120142226</v>
      </c>
      <c r="BX45">
        <v>1.307051033117709</v>
      </c>
      <c r="BY45">
        <v>1.388717865986389</v>
      </c>
      <c r="BZ45">
        <v>1.4712417193331782</v>
      </c>
      <c r="CA45">
        <v>1.5525278898447683</v>
      </c>
      <c r="CB45">
        <v>1.6345755300295506</v>
      </c>
      <c r="CC45">
        <v>1.7174805172542267</v>
      </c>
      <c r="CD45">
        <v>1.7972454857230895</v>
      </c>
      <c r="CE45">
        <v>1.8759659685061487</v>
      </c>
      <c r="CF45">
        <v>1.9526007470822213</v>
      </c>
      <c r="CG45">
        <v>2.0056420871750906</v>
      </c>
      <c r="CH45">
        <v>2.063043210498257</v>
      </c>
      <c r="CI45">
        <v>2.1280721358703096</v>
      </c>
      <c r="CJ45">
        <v>2.1977058276291102</v>
      </c>
      <c r="CK45">
        <v>2.2744803390777806</v>
      </c>
      <c r="CL45">
        <v>2.3531935870778762</v>
      </c>
      <c r="CM45">
        <v>2.4324891897484133</v>
      </c>
      <c r="CN45">
        <v>2.5120760969799272</v>
      </c>
      <c r="CO45">
        <v>2.5782158994844719</v>
      </c>
      <c r="CP45">
        <v>2.6432878962281872</v>
      </c>
      <c r="CQ45">
        <v>2.7082628762364389</v>
      </c>
      <c r="CR45">
        <v>2.7674340094248908</v>
      </c>
      <c r="CS45">
        <v>2.8153529935488528</v>
      </c>
      <c r="CT45">
        <v>2.8570354499033535</v>
      </c>
      <c r="CU45">
        <v>2.8908104673513577</v>
      </c>
      <c r="CV45">
        <v>2.9228788379453778</v>
      </c>
      <c r="CW45">
        <v>2.9505046472368148</v>
      </c>
    </row>
    <row r="46" spans="1:101">
      <c r="A46">
        <v>2001.25</v>
      </c>
      <c r="B46">
        <v>1</v>
      </c>
      <c r="C46" s="18">
        <f>LN(Raw!I54)</f>
        <v>8.9888579402386046</v>
      </c>
      <c r="D46" s="18">
        <f>LN(Raw!I54*Raw!V54/Raw!C54)</f>
        <v>11.048590701470351</v>
      </c>
      <c r="E46" s="18">
        <f>LN(1+Raw!M54/100)</f>
        <v>0.12221763272424911</v>
      </c>
      <c r="F46" s="18">
        <f>LN(1+Raw!AC54/100)</f>
        <v>3.5946126773469089E-2</v>
      </c>
      <c r="G46" s="18">
        <f>LN(Raw!Z54/Raw!L54)</f>
        <v>-2.0106539866971649</v>
      </c>
      <c r="H46" s="18">
        <f>LN(Raw!E54/Raw!X54)</f>
        <v>3.1395359220034225</v>
      </c>
      <c r="I46" s="18">
        <f>(Raw!AA54+Raw!AB54)/Raw!D54</f>
        <v>0.46933867516403999</v>
      </c>
      <c r="J46" s="18">
        <f>LN(Raw!S54)</f>
        <v>-0.43189268543963266</v>
      </c>
      <c r="K46">
        <v>0</v>
      </c>
      <c r="L46">
        <v>45</v>
      </c>
      <c r="M46" s="18">
        <f>LN(Raw!AE54)</f>
        <v>8.1279065040355345</v>
      </c>
      <c r="N46" s="18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18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I46">
        <v>8.6271505950780022E-2</v>
      </c>
      <c r="BJ46">
        <v>0.17032076716318956</v>
      </c>
      <c r="BK46">
        <v>0.24289145999802508</v>
      </c>
      <c r="BL46">
        <v>0.31546215283286055</v>
      </c>
      <c r="BM46">
        <v>0.39096110544678453</v>
      </c>
      <c r="BN46">
        <v>0.46816428115828135</v>
      </c>
      <c r="BO46">
        <v>0.54992630226176753</v>
      </c>
      <c r="BP46">
        <v>0.6355033017642544</v>
      </c>
      <c r="BQ46">
        <v>0.7229932621561751</v>
      </c>
      <c r="BR46">
        <v>0.81086625424865166</v>
      </c>
      <c r="BS46">
        <v>0.90027284196423651</v>
      </c>
      <c r="BT46">
        <v>0.98413129989425074</v>
      </c>
      <c r="BU46">
        <v>1.0666551532410398</v>
      </c>
      <c r="BV46">
        <v>1.1484171743445259</v>
      </c>
      <c r="BW46">
        <v>1.2297984968615163</v>
      </c>
      <c r="BX46">
        <v>1.3115605179650025</v>
      </c>
      <c r="BY46">
        <v>1.3933225390684889</v>
      </c>
      <c r="BZ46">
        <v>1.4749893719371689</v>
      </c>
      <c r="CA46">
        <v>1.5575132252839581</v>
      </c>
      <c r="CB46">
        <v>1.6387993957955482</v>
      </c>
      <c r="CC46">
        <v>1.7208470359803305</v>
      </c>
      <c r="CD46">
        <v>1.8037520232050066</v>
      </c>
      <c r="CE46">
        <v>1.8835169916738694</v>
      </c>
      <c r="CF46">
        <v>1.9622374744569286</v>
      </c>
      <c r="CG46">
        <v>2.0388722530330012</v>
      </c>
      <c r="CH46">
        <v>2.0919135931258706</v>
      </c>
      <c r="CI46">
        <v>2.1493147164490369</v>
      </c>
      <c r="CJ46">
        <v>2.2143436418210896</v>
      </c>
      <c r="CK46">
        <v>2.2839773335798901</v>
      </c>
      <c r="CL46">
        <v>2.3607518450285605</v>
      </c>
      <c r="CM46">
        <v>2.4394650930286561</v>
      </c>
      <c r="CN46">
        <v>2.5187606956991933</v>
      </c>
      <c r="CO46">
        <v>2.5983476029307071</v>
      </c>
      <c r="CP46">
        <v>2.6644874054352519</v>
      </c>
      <c r="CQ46">
        <v>2.7295594021789671</v>
      </c>
      <c r="CR46">
        <v>2.7945343821872188</v>
      </c>
      <c r="CS46">
        <v>2.8537055153756707</v>
      </c>
      <c r="CT46">
        <v>2.9016244994996327</v>
      </c>
      <c r="CU46">
        <v>2.9433069558541334</v>
      </c>
      <c r="CV46">
        <v>2.9770819733021376</v>
      </c>
      <c r="CW46">
        <v>3.0091503438961578</v>
      </c>
    </row>
    <row r="47" spans="1:101">
      <c r="A47">
        <v>2001.5</v>
      </c>
      <c r="B47">
        <v>1</v>
      </c>
      <c r="C47" s="18">
        <f>LN(Raw!I55)</f>
        <v>8.9872718178496136</v>
      </c>
      <c r="D47" s="18">
        <f>LN(Raw!I55*Raw!V55/Raw!C55)</f>
        <v>11.033701632551992</v>
      </c>
      <c r="E47" s="18">
        <f>LN(1+Raw!M55/100)</f>
        <v>0.12221763272424911</v>
      </c>
      <c r="F47" s="18">
        <f>LN(1+Raw!AC55/100)</f>
        <v>3.1207927124193222E-2</v>
      </c>
      <c r="G47" s="18">
        <f>LN(Raw!Z55/Raw!L55)</f>
        <v>-1.8681819676157538</v>
      </c>
      <c r="H47" s="18">
        <f>LN(Raw!E55/Raw!X55)</f>
        <v>3.4304125191982298</v>
      </c>
      <c r="I47" s="18">
        <f>(Raw!AA55+Raw!AB55)/Raw!D55</f>
        <v>0.36024787473418091</v>
      </c>
      <c r="J47" s="18">
        <f>LN(Raw!S55)</f>
        <v>-0.43470192829318993</v>
      </c>
      <c r="K47">
        <v>0</v>
      </c>
      <c r="L47">
        <v>46</v>
      </c>
      <c r="M47" s="18">
        <f>LN(Raw!AE55)</f>
        <v>8.116028821859766</v>
      </c>
      <c r="N47" s="18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18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I47">
        <v>9.0622071134498522E-2</v>
      </c>
      <c r="BJ47">
        <v>0.17689357708527853</v>
      </c>
      <c r="BK47">
        <v>0.26094283829768805</v>
      </c>
      <c r="BL47">
        <v>0.33351353113252358</v>
      </c>
      <c r="BM47">
        <v>0.4060842239673591</v>
      </c>
      <c r="BN47">
        <v>0.48158317658128302</v>
      </c>
      <c r="BO47">
        <v>0.55878635229277984</v>
      </c>
      <c r="BP47">
        <v>0.64054837339626602</v>
      </c>
      <c r="BQ47">
        <v>0.7261253728987529</v>
      </c>
      <c r="BR47">
        <v>0.81361533329067359</v>
      </c>
      <c r="BS47">
        <v>0.90148832538315016</v>
      </c>
      <c r="BT47">
        <v>0.99089491309873501</v>
      </c>
      <c r="BU47">
        <v>1.0747533710287493</v>
      </c>
      <c r="BV47">
        <v>1.1572772243755383</v>
      </c>
      <c r="BW47">
        <v>1.2390392454790244</v>
      </c>
      <c r="BX47">
        <v>1.3204205679960148</v>
      </c>
      <c r="BY47">
        <v>1.402182589099501</v>
      </c>
      <c r="BZ47">
        <v>1.4839446102029874</v>
      </c>
      <c r="CA47">
        <v>1.5656114430716674</v>
      </c>
      <c r="CB47">
        <v>1.6481352964184566</v>
      </c>
      <c r="CC47">
        <v>1.7294214669300467</v>
      </c>
      <c r="CD47">
        <v>1.811469107114829</v>
      </c>
      <c r="CE47">
        <v>1.8943740943395051</v>
      </c>
      <c r="CF47">
        <v>1.9741390628083679</v>
      </c>
      <c r="CG47">
        <v>2.0528595455914274</v>
      </c>
      <c r="CH47">
        <v>2.1294943241674997</v>
      </c>
      <c r="CI47">
        <v>2.182535664260369</v>
      </c>
      <c r="CJ47">
        <v>2.2399367875835354</v>
      </c>
      <c r="CK47">
        <v>2.3049657129555881</v>
      </c>
      <c r="CL47">
        <v>2.3745994047143886</v>
      </c>
      <c r="CM47">
        <v>2.451373916163059</v>
      </c>
      <c r="CN47">
        <v>2.5300871641631546</v>
      </c>
      <c r="CO47">
        <v>2.6093827668336917</v>
      </c>
      <c r="CP47">
        <v>2.6889696740652056</v>
      </c>
      <c r="CQ47">
        <v>2.7551094765697504</v>
      </c>
      <c r="CR47">
        <v>2.8201814733134656</v>
      </c>
      <c r="CS47">
        <v>2.8851564533217173</v>
      </c>
      <c r="CT47">
        <v>2.9443275865101692</v>
      </c>
      <c r="CU47">
        <v>2.9922465706341312</v>
      </c>
      <c r="CV47">
        <v>3.0339290269886319</v>
      </c>
      <c r="CW47">
        <v>3.0677040444366361</v>
      </c>
    </row>
    <row r="48" spans="1:101">
      <c r="A48">
        <v>2001.75</v>
      </c>
      <c r="B48">
        <v>1</v>
      </c>
      <c r="C48" s="18">
        <f>LN(Raw!I56)</f>
        <v>8.9894068766880455</v>
      </c>
      <c r="D48" s="18">
        <f>LN(Raw!I56*Raw!V56/Raw!C56)</f>
        <v>11.012904437084748</v>
      </c>
      <c r="E48" s="18">
        <f>LN(1+Raw!M56/100)</f>
        <v>0.12221763272424911</v>
      </c>
      <c r="F48" s="18">
        <f>LN(1+Raw!AC56/100)</f>
        <v>1.8919884852510768E-2</v>
      </c>
      <c r="G48" s="18">
        <f>LN(Raw!Z56/Raw!L56)</f>
        <v>-1.8063630612149799</v>
      </c>
      <c r="H48" s="18">
        <f>LN(Raw!E56/Raw!X56)</f>
        <v>3.2999759205089081</v>
      </c>
      <c r="I48" s="18">
        <f>(Raw!AA56+Raw!AB56)/Raw!D56</f>
        <v>0.37232850887686542</v>
      </c>
      <c r="J48" s="18">
        <f>LN(Raw!S56)</f>
        <v>-0.41848612541112945</v>
      </c>
      <c r="K48">
        <v>0</v>
      </c>
      <c r="L48">
        <v>47</v>
      </c>
      <c r="M48" s="18">
        <f>LN(Raw!AE56)</f>
        <v>8.171514707043352</v>
      </c>
      <c r="N48" s="1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18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I48">
        <v>0.10329774787173834</v>
      </c>
      <c r="BJ48">
        <v>0.19391981900623687</v>
      </c>
      <c r="BK48">
        <v>0.28019132495701687</v>
      </c>
      <c r="BL48">
        <v>0.36424058616942639</v>
      </c>
      <c r="BM48">
        <v>0.43681127900426192</v>
      </c>
      <c r="BN48">
        <v>0.5093819718390975</v>
      </c>
      <c r="BO48">
        <v>0.58488092445302131</v>
      </c>
      <c r="BP48">
        <v>0.66208410016451813</v>
      </c>
      <c r="BQ48">
        <v>0.74384612126800431</v>
      </c>
      <c r="BR48">
        <v>0.82942312077049118</v>
      </c>
      <c r="BS48">
        <v>0.91691308116241199</v>
      </c>
      <c r="BT48">
        <v>1.0047860732548886</v>
      </c>
      <c r="BU48">
        <v>1.0941926609704733</v>
      </c>
      <c r="BV48">
        <v>1.1780511189004876</v>
      </c>
      <c r="BW48">
        <v>1.2605749722472765</v>
      </c>
      <c r="BX48">
        <v>1.3423369933507627</v>
      </c>
      <c r="BY48">
        <v>1.4237183158677531</v>
      </c>
      <c r="BZ48">
        <v>1.5054803369712393</v>
      </c>
      <c r="CA48">
        <v>1.5872423580747257</v>
      </c>
      <c r="CB48">
        <v>1.6689091909434057</v>
      </c>
      <c r="CC48">
        <v>1.7514330442901949</v>
      </c>
      <c r="CD48">
        <v>1.832719214801785</v>
      </c>
      <c r="CE48">
        <v>1.9147668549865673</v>
      </c>
      <c r="CF48">
        <v>1.9976718422112434</v>
      </c>
      <c r="CG48">
        <v>2.0774368106801062</v>
      </c>
      <c r="CH48">
        <v>2.1561572934631656</v>
      </c>
      <c r="CI48">
        <v>2.232792072039238</v>
      </c>
      <c r="CJ48">
        <v>2.2858334121321073</v>
      </c>
      <c r="CK48">
        <v>2.3432345354552737</v>
      </c>
      <c r="CL48">
        <v>2.4082634608273263</v>
      </c>
      <c r="CM48">
        <v>2.4778971525861269</v>
      </c>
      <c r="CN48">
        <v>2.5546716640347973</v>
      </c>
      <c r="CO48">
        <v>2.6333849120348929</v>
      </c>
      <c r="CP48">
        <v>2.71268051470543</v>
      </c>
      <c r="CQ48">
        <v>2.7922674219369439</v>
      </c>
      <c r="CR48">
        <v>2.8584072244414886</v>
      </c>
      <c r="CS48">
        <v>2.9234792211852039</v>
      </c>
      <c r="CT48">
        <v>2.9884542011934556</v>
      </c>
      <c r="CU48">
        <v>3.0476253343819075</v>
      </c>
      <c r="CV48">
        <v>3.0955443185058695</v>
      </c>
      <c r="CW48">
        <v>3.1372267748603702</v>
      </c>
    </row>
    <row r="49" spans="1:101">
      <c r="A49">
        <v>2002</v>
      </c>
      <c r="B49">
        <v>1</v>
      </c>
      <c r="C49" s="18">
        <f>LN(Raw!I57)</f>
        <v>8.9875967406832995</v>
      </c>
      <c r="D49" s="18">
        <f>LN(Raw!I57*Raw!V57/Raw!C57)</f>
        <v>10.972870015130594</v>
      </c>
      <c r="E49" s="18">
        <f>LN(1+Raw!M57/100)</f>
        <v>0.12221763272424911</v>
      </c>
      <c r="F49" s="18">
        <f>LN(1+Raw!AC57/100)</f>
        <v>1.7053754565827622E-2</v>
      </c>
      <c r="G49" s="18">
        <f>LN(Raw!Z57/Raw!L57)</f>
        <v>-2.1135443654583361</v>
      </c>
      <c r="H49" s="18">
        <f>LN(Raw!E57/Raw!X57)</f>
        <v>3.1537756767660841</v>
      </c>
      <c r="I49" s="18">
        <f>(Raw!AA57+Raw!AB57)/Raw!D57</f>
        <v>0.38484439580117868</v>
      </c>
      <c r="J49" s="18">
        <f>LN(Raw!S57)</f>
        <v>-0.39593297354173101</v>
      </c>
      <c r="K49">
        <v>0</v>
      </c>
      <c r="L49">
        <v>48</v>
      </c>
      <c r="M49" s="18">
        <f>LN(Raw!AE57)</f>
        <v>8.2318284319196167</v>
      </c>
      <c r="N49" s="18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18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I49">
        <v>0.10516387815842149</v>
      </c>
      <c r="BJ49">
        <v>0.20846162603015983</v>
      </c>
      <c r="BK49">
        <v>0.29908369716465832</v>
      </c>
      <c r="BL49">
        <v>0.38535520311543836</v>
      </c>
      <c r="BM49">
        <v>0.46940446432784788</v>
      </c>
      <c r="BN49">
        <v>0.54197515716268341</v>
      </c>
      <c r="BO49">
        <v>0.61454584999751893</v>
      </c>
      <c r="BP49">
        <v>0.69004480261144274</v>
      </c>
      <c r="BQ49">
        <v>0.76724797832293956</v>
      </c>
      <c r="BR49">
        <v>0.84900999942642574</v>
      </c>
      <c r="BS49">
        <v>0.93458699892891262</v>
      </c>
      <c r="BT49">
        <v>1.0220769593208334</v>
      </c>
      <c r="BU49">
        <v>1.10994995141331</v>
      </c>
      <c r="BV49">
        <v>1.1993565391288947</v>
      </c>
      <c r="BW49">
        <v>1.2832149970589091</v>
      </c>
      <c r="BX49">
        <v>1.365738850405698</v>
      </c>
      <c r="BY49">
        <v>1.4475008715091842</v>
      </c>
      <c r="BZ49">
        <v>1.5288821940261745</v>
      </c>
      <c r="CA49">
        <v>1.6106442151296607</v>
      </c>
      <c r="CB49">
        <v>1.6924062362331471</v>
      </c>
      <c r="CC49">
        <v>1.7740730691018272</v>
      </c>
      <c r="CD49">
        <v>1.8565969224486163</v>
      </c>
      <c r="CE49">
        <v>1.9378830929602064</v>
      </c>
      <c r="CF49">
        <v>2.0199307331449887</v>
      </c>
      <c r="CG49">
        <v>2.102835720369665</v>
      </c>
      <c r="CH49">
        <v>2.1826006888385279</v>
      </c>
      <c r="CI49">
        <v>2.2613211716215873</v>
      </c>
      <c r="CJ49">
        <v>2.3379559501976597</v>
      </c>
      <c r="CK49">
        <v>2.390997290290529</v>
      </c>
      <c r="CL49">
        <v>2.4483984136136954</v>
      </c>
      <c r="CM49">
        <v>2.513427338985748</v>
      </c>
      <c r="CN49">
        <v>2.5830610307445485</v>
      </c>
      <c r="CO49">
        <v>2.6598355421932189</v>
      </c>
      <c r="CP49">
        <v>2.7385487901933145</v>
      </c>
      <c r="CQ49">
        <v>2.8178443928638517</v>
      </c>
      <c r="CR49">
        <v>2.8974313000953655</v>
      </c>
      <c r="CS49">
        <v>2.9635711025999103</v>
      </c>
      <c r="CT49">
        <v>3.0286430993436255</v>
      </c>
      <c r="CU49">
        <v>3.0936180793518773</v>
      </c>
      <c r="CV49">
        <v>3.1527892125403292</v>
      </c>
      <c r="CW49">
        <v>3.2007081966642912</v>
      </c>
    </row>
    <row r="50" spans="1:101">
      <c r="A50">
        <v>2002.25</v>
      </c>
      <c r="B50">
        <v>1</v>
      </c>
      <c r="C50" s="18">
        <f>LN(Raw!I58)</f>
        <v>8.9864965755475801</v>
      </c>
      <c r="D50" s="18">
        <f>LN(Raw!I58*Raw!V58/Raw!C58)</f>
        <v>10.926859570316632</v>
      </c>
      <c r="E50" s="18">
        <f>LN(1+Raw!M58/100)</f>
        <v>0.12221763272424911</v>
      </c>
      <c r="F50" s="18">
        <f>LN(1+Raw!AC58/100)</f>
        <v>1.7053754565827622E-2</v>
      </c>
      <c r="G50" s="18">
        <f>LN(Raw!Z58/Raw!L58)</f>
        <v>-0.41821324492864981</v>
      </c>
      <c r="H50" s="18">
        <f>LN(Raw!E58/Raw!X58)</f>
        <v>3.2342114638610644</v>
      </c>
      <c r="I50" s="18">
        <f>(Raw!AA58+Raw!AB58)/Raw!D58</f>
        <v>0.45396567262144988</v>
      </c>
      <c r="J50" s="18">
        <f>LN(Raw!S58)</f>
        <v>-0.4202177465832026</v>
      </c>
      <c r="K50">
        <v>0</v>
      </c>
      <c r="L50">
        <v>49</v>
      </c>
      <c r="M50" s="18">
        <f>LN(Raw!AE58)</f>
        <v>8.3649739784387265</v>
      </c>
      <c r="N50" s="18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18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I50">
        <v>0.10516387815842149</v>
      </c>
      <c r="BJ50">
        <v>0.21032775631684297</v>
      </c>
      <c r="BK50">
        <v>0.31362550418858132</v>
      </c>
      <c r="BL50">
        <v>0.40424757532307981</v>
      </c>
      <c r="BM50">
        <v>0.49051908127385985</v>
      </c>
      <c r="BN50">
        <v>0.57456834248626931</v>
      </c>
      <c r="BO50">
        <v>0.64713903532110484</v>
      </c>
      <c r="BP50">
        <v>0.71970972815594036</v>
      </c>
      <c r="BQ50">
        <v>0.79520868076986417</v>
      </c>
      <c r="BR50">
        <v>0.87241185648136099</v>
      </c>
      <c r="BS50">
        <v>0.95417387758484717</v>
      </c>
      <c r="BT50">
        <v>1.039750877087334</v>
      </c>
      <c r="BU50">
        <v>1.1272408374792549</v>
      </c>
      <c r="BV50">
        <v>1.2151138295717314</v>
      </c>
      <c r="BW50">
        <v>1.3045204172873162</v>
      </c>
      <c r="BX50">
        <v>1.3883788752173305</v>
      </c>
      <c r="BY50">
        <v>1.4709027285641194</v>
      </c>
      <c r="BZ50">
        <v>1.5526647496676056</v>
      </c>
      <c r="CA50">
        <v>1.634046072184596</v>
      </c>
      <c r="CB50">
        <v>1.7158080932880821</v>
      </c>
      <c r="CC50">
        <v>1.7975701143915686</v>
      </c>
      <c r="CD50">
        <v>1.8792369472602486</v>
      </c>
      <c r="CE50">
        <v>1.9617608006070377</v>
      </c>
      <c r="CF50">
        <v>2.0430469711186281</v>
      </c>
      <c r="CG50">
        <v>2.1250946113034104</v>
      </c>
      <c r="CH50">
        <v>2.2079995985280867</v>
      </c>
      <c r="CI50">
        <v>2.2877645669969495</v>
      </c>
      <c r="CJ50">
        <v>2.366485049780009</v>
      </c>
      <c r="CK50">
        <v>2.4431198283560813</v>
      </c>
      <c r="CL50">
        <v>2.4961611684489506</v>
      </c>
      <c r="CM50">
        <v>2.553562291772117</v>
      </c>
      <c r="CN50">
        <v>2.6185912171441696</v>
      </c>
      <c r="CO50">
        <v>2.6882249089029702</v>
      </c>
      <c r="CP50">
        <v>2.7649994203516406</v>
      </c>
      <c r="CQ50">
        <v>2.8437126683517362</v>
      </c>
      <c r="CR50">
        <v>2.9230082710222733</v>
      </c>
      <c r="CS50">
        <v>3.0025951782537872</v>
      </c>
      <c r="CT50">
        <v>3.068734980758332</v>
      </c>
      <c r="CU50">
        <v>3.1338069775020472</v>
      </c>
      <c r="CV50">
        <v>3.1987819575102989</v>
      </c>
      <c r="CW50">
        <v>3.2579530906987508</v>
      </c>
    </row>
    <row r="51" spans="1:101">
      <c r="A51">
        <v>2002.5</v>
      </c>
      <c r="B51">
        <v>1</v>
      </c>
      <c r="C51" s="18">
        <f>LN(Raw!I59)</f>
        <v>8.9876842018724528</v>
      </c>
      <c r="D51" s="18">
        <f>LN(Raw!I59*Raw!V59/Raw!C59)</f>
        <v>10.906824109863161</v>
      </c>
      <c r="E51" s="18">
        <f>LN(1+Raw!M59/100)</f>
        <v>0.12221763272424911</v>
      </c>
      <c r="F51" s="18">
        <f>LN(1+Raw!AC59/100)</f>
        <v>1.6266972463871938E-2</v>
      </c>
      <c r="G51" s="18">
        <f>LN(Raw!Z59/Raw!L59)</f>
        <v>-0.30025135762877986</v>
      </c>
      <c r="H51" s="18">
        <f>LN(Raw!E59/Raw!X59)</f>
        <v>3.4806333999987586</v>
      </c>
      <c r="I51" s="18">
        <f>(Raw!AA59+Raw!AB59)/Raw!D59</f>
        <v>0.42896281679790071</v>
      </c>
      <c r="J51" s="18">
        <f>LN(Raw!S59)</f>
        <v>-0.4546755286401592</v>
      </c>
      <c r="K51">
        <v>0</v>
      </c>
      <c r="L51">
        <v>50</v>
      </c>
      <c r="M51" s="18">
        <f>LN(Raw!AE59)</f>
        <v>8.4672884062875973</v>
      </c>
      <c r="N51" s="18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18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I51">
        <v>0.10595066026037717</v>
      </c>
      <c r="BJ51">
        <v>0.21111453841879865</v>
      </c>
      <c r="BK51">
        <v>0.31627841657722011</v>
      </c>
      <c r="BL51">
        <v>0.41957616444895851</v>
      </c>
      <c r="BM51">
        <v>0.510198235583457</v>
      </c>
      <c r="BN51">
        <v>0.59646974153423704</v>
      </c>
      <c r="BO51">
        <v>0.68051900274664645</v>
      </c>
      <c r="BP51">
        <v>0.75308969558148198</v>
      </c>
      <c r="BQ51">
        <v>0.8256603884163175</v>
      </c>
      <c r="BR51">
        <v>0.90115934103024131</v>
      </c>
      <c r="BS51">
        <v>0.97836251674173813</v>
      </c>
      <c r="BT51">
        <v>1.0601245378452244</v>
      </c>
      <c r="BU51">
        <v>1.1457015373477113</v>
      </c>
      <c r="BV51">
        <v>1.2331914977396321</v>
      </c>
      <c r="BW51">
        <v>1.3210644898321087</v>
      </c>
      <c r="BX51">
        <v>1.4104710775476934</v>
      </c>
      <c r="BY51">
        <v>1.4943295354777077</v>
      </c>
      <c r="BZ51">
        <v>1.5768533888244967</v>
      </c>
      <c r="CA51">
        <v>1.6586154099279828</v>
      </c>
      <c r="CB51">
        <v>1.7399967324449732</v>
      </c>
      <c r="CC51">
        <v>1.8217587535484594</v>
      </c>
      <c r="CD51">
        <v>1.9035207746519458</v>
      </c>
      <c r="CE51">
        <v>1.9851876075206258</v>
      </c>
      <c r="CF51">
        <v>2.067711460867415</v>
      </c>
      <c r="CG51">
        <v>2.1489976313790051</v>
      </c>
      <c r="CH51">
        <v>2.2310452715637874</v>
      </c>
      <c r="CI51">
        <v>2.3139502587884637</v>
      </c>
      <c r="CJ51">
        <v>2.3937152272573265</v>
      </c>
      <c r="CK51">
        <v>2.472435710040386</v>
      </c>
      <c r="CL51">
        <v>2.5490704886164584</v>
      </c>
      <c r="CM51">
        <v>2.6021118287093277</v>
      </c>
      <c r="CN51">
        <v>2.659512952032494</v>
      </c>
      <c r="CO51">
        <v>2.7245418774045467</v>
      </c>
      <c r="CP51">
        <v>2.7941755691633472</v>
      </c>
      <c r="CQ51">
        <v>2.8709500806120176</v>
      </c>
      <c r="CR51">
        <v>2.9496633286121132</v>
      </c>
      <c r="CS51">
        <v>3.0289589312826504</v>
      </c>
      <c r="CT51">
        <v>3.1085458385141642</v>
      </c>
      <c r="CU51">
        <v>3.174685641018709</v>
      </c>
      <c r="CV51">
        <v>3.2397576377624242</v>
      </c>
      <c r="CW51">
        <v>3.304732617770676</v>
      </c>
    </row>
    <row r="52" spans="1:101">
      <c r="A52">
        <v>2002.75</v>
      </c>
      <c r="B52">
        <v>1</v>
      </c>
      <c r="C52" s="18">
        <f>LN(Raw!I60)</f>
        <v>8.9896937008605597</v>
      </c>
      <c r="D52" s="18">
        <f>LN(Raw!I60*Raw!V60/Raw!C60)</f>
        <v>10.884671245480579</v>
      </c>
      <c r="E52" s="18">
        <f>LN(1+Raw!M60/100)</f>
        <v>0.12221763272424911</v>
      </c>
      <c r="F52" s="18">
        <f>LN(1+Raw!AC60/100)</f>
        <v>1.32123314721349E-2</v>
      </c>
      <c r="G52" s="18">
        <f>LN(Raw!Z60/Raw!L60)</f>
        <v>-0.42544449442216553</v>
      </c>
      <c r="H52" s="18">
        <f>LN(Raw!E60/Raw!X60)</f>
        <v>3.3230171379424638</v>
      </c>
      <c r="I52" s="18">
        <f>(Raw!AA60+Raw!AB60)/Raw!D60</f>
        <v>0.50689273760671893</v>
      </c>
      <c r="J52" s="18">
        <f>LN(Raw!S60)</f>
        <v>-0.50141821666409536</v>
      </c>
      <c r="K52">
        <v>0</v>
      </c>
      <c r="L52">
        <v>51</v>
      </c>
      <c r="M52" s="18">
        <f>LN(Raw!AE60)</f>
        <v>8.5363877907636283</v>
      </c>
      <c r="N52" s="18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18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I52">
        <v>0.1089066186645767</v>
      </c>
      <c r="BJ52">
        <v>0.21485727892495388</v>
      </c>
      <c r="BK52">
        <v>0.32002115708337536</v>
      </c>
      <c r="BL52">
        <v>0.42518503524179679</v>
      </c>
      <c r="BM52">
        <v>0.52848278311353525</v>
      </c>
      <c r="BN52">
        <v>0.61910485424803374</v>
      </c>
      <c r="BO52">
        <v>0.70537636019881378</v>
      </c>
      <c r="BP52">
        <v>0.78942562141122319</v>
      </c>
      <c r="BQ52">
        <v>0.86199631424605871</v>
      </c>
      <c r="BR52">
        <v>0.93456700708089424</v>
      </c>
      <c r="BS52">
        <v>1.010065959694818</v>
      </c>
      <c r="BT52">
        <v>1.0872691354063149</v>
      </c>
      <c r="BU52">
        <v>1.1690311565098011</v>
      </c>
      <c r="BV52">
        <v>1.2546081560122879</v>
      </c>
      <c r="BW52">
        <v>1.3420981164042087</v>
      </c>
      <c r="BX52">
        <v>1.4299711084966853</v>
      </c>
      <c r="BY52">
        <v>1.51937769621227</v>
      </c>
      <c r="BZ52">
        <v>1.6032361541422844</v>
      </c>
      <c r="CA52">
        <v>1.6857600074890733</v>
      </c>
      <c r="CB52">
        <v>1.7675220285925595</v>
      </c>
      <c r="CC52">
        <v>1.8489033511095498</v>
      </c>
      <c r="CD52">
        <v>1.930665372213036</v>
      </c>
      <c r="CE52">
        <v>2.0124273933165227</v>
      </c>
      <c r="CF52">
        <v>2.0940942261852027</v>
      </c>
      <c r="CG52">
        <v>2.1766180795319916</v>
      </c>
      <c r="CH52">
        <v>2.2579042500435818</v>
      </c>
      <c r="CI52">
        <v>2.339951890228364</v>
      </c>
      <c r="CJ52">
        <v>2.4228568774530403</v>
      </c>
      <c r="CK52">
        <v>2.5026218459219032</v>
      </c>
      <c r="CL52">
        <v>2.5813423287049626</v>
      </c>
      <c r="CM52">
        <v>2.657977107281035</v>
      </c>
      <c r="CN52">
        <v>2.7110184473739043</v>
      </c>
      <c r="CO52">
        <v>2.7684195706970707</v>
      </c>
      <c r="CP52">
        <v>2.8334484960691233</v>
      </c>
      <c r="CQ52">
        <v>2.9030821878279238</v>
      </c>
      <c r="CR52">
        <v>2.9798566992765942</v>
      </c>
      <c r="CS52">
        <v>3.0585699472766898</v>
      </c>
      <c r="CT52">
        <v>3.137865549947227</v>
      </c>
      <c r="CU52">
        <v>3.2174524571787408</v>
      </c>
      <c r="CV52">
        <v>3.2835922596832856</v>
      </c>
      <c r="CW52">
        <v>3.3486642564270008</v>
      </c>
    </row>
    <row r="53" spans="1:101">
      <c r="A53">
        <v>2003</v>
      </c>
      <c r="B53">
        <v>1</v>
      </c>
      <c r="C53" s="18">
        <f>LN(Raw!I61)</f>
        <v>8.9943834349763296</v>
      </c>
      <c r="D53" s="18">
        <f>LN(Raw!I61*Raw!V61/Raw!C61)</f>
        <v>10.844652278396477</v>
      </c>
      <c r="E53" s="18">
        <f>LN(1+Raw!M61/100)</f>
        <v>0.12221763272424911</v>
      </c>
      <c r="F53" s="18">
        <f>LN(1+Raw!AC61/100)</f>
        <v>1.1533235813673085E-2</v>
      </c>
      <c r="G53" s="18">
        <f>LN(Raw!Z61/Raw!L61)</f>
        <v>-0.38506407726120695</v>
      </c>
      <c r="H53" s="18">
        <f>LN(Raw!E61/Raw!X61)</f>
        <v>3.2346395914669475</v>
      </c>
      <c r="I53" s="18">
        <f>(Raw!AA61+Raw!AB61)/Raw!D61</f>
        <v>0.59875443350504343</v>
      </c>
      <c r="J53" s="18">
        <f>LN(Raw!S61)</f>
        <v>-0.52932663832507476</v>
      </c>
      <c r="K53">
        <v>0</v>
      </c>
      <c r="L53">
        <v>52</v>
      </c>
      <c r="M53" s="18">
        <f>LN(Raw!AE61)</f>
        <v>8.529655216807285</v>
      </c>
      <c r="N53" s="18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18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I53">
        <v>0.11078325509858594</v>
      </c>
      <c r="BJ53">
        <v>0.21968987376316262</v>
      </c>
      <c r="BK53">
        <v>0.32564053402353982</v>
      </c>
      <c r="BL53">
        <v>0.4308044121819613</v>
      </c>
      <c r="BM53">
        <v>0.53596829034038274</v>
      </c>
      <c r="BN53">
        <v>0.63926603821212113</v>
      </c>
      <c r="BO53">
        <v>0.72988810934661963</v>
      </c>
      <c r="BP53">
        <v>0.81615961529739978</v>
      </c>
      <c r="BQ53">
        <v>0.90020887650980908</v>
      </c>
      <c r="BR53">
        <v>0.9727795693446446</v>
      </c>
      <c r="BS53">
        <v>1.0453502621794801</v>
      </c>
      <c r="BT53">
        <v>1.1208492147934039</v>
      </c>
      <c r="BU53">
        <v>1.1980523905049008</v>
      </c>
      <c r="BV53">
        <v>1.2798144116083869</v>
      </c>
      <c r="BW53">
        <v>1.3653914111108738</v>
      </c>
      <c r="BX53">
        <v>1.4528813715027946</v>
      </c>
      <c r="BY53">
        <v>1.5407543635952712</v>
      </c>
      <c r="BZ53">
        <v>1.6301609513108559</v>
      </c>
      <c r="CA53">
        <v>1.7140194092408703</v>
      </c>
      <c r="CB53">
        <v>1.7965432625876592</v>
      </c>
      <c r="CC53">
        <v>1.8783052836911454</v>
      </c>
      <c r="CD53">
        <v>1.9596866062081357</v>
      </c>
      <c r="CE53">
        <v>2.0414486273116221</v>
      </c>
      <c r="CF53">
        <v>2.1232106484151085</v>
      </c>
      <c r="CG53">
        <v>2.2048774812837886</v>
      </c>
      <c r="CH53">
        <v>2.2874013346305775</v>
      </c>
      <c r="CI53">
        <v>2.3686875051421676</v>
      </c>
      <c r="CJ53">
        <v>2.4507351453269499</v>
      </c>
      <c r="CK53">
        <v>2.5336401325516262</v>
      </c>
      <c r="CL53">
        <v>2.6134051010204891</v>
      </c>
      <c r="CM53">
        <v>2.6921255838035485</v>
      </c>
      <c r="CN53">
        <v>2.7687603623796209</v>
      </c>
      <c r="CO53">
        <v>2.8218017024724902</v>
      </c>
      <c r="CP53">
        <v>2.8792028257956566</v>
      </c>
      <c r="CQ53">
        <v>2.9442317511677092</v>
      </c>
      <c r="CR53">
        <v>3.0138654429265097</v>
      </c>
      <c r="CS53">
        <v>3.0906399543751801</v>
      </c>
      <c r="CT53">
        <v>3.1693532023752757</v>
      </c>
      <c r="CU53">
        <v>3.2486488050458129</v>
      </c>
      <c r="CV53">
        <v>3.3282357122773267</v>
      </c>
      <c r="CW53">
        <v>3.3943755147818715</v>
      </c>
    </row>
    <row r="54" spans="1:101">
      <c r="A54">
        <v>2003.25</v>
      </c>
      <c r="B54">
        <v>1</v>
      </c>
      <c r="C54" s="18">
        <f>LN(Raw!I62)</f>
        <v>9.0101317919444686</v>
      </c>
      <c r="D54" s="18">
        <f>LN(Raw!I62*Raw!V62/Raw!C62)</f>
        <v>10.81762414857964</v>
      </c>
      <c r="E54" s="18">
        <f>LN(1+Raw!M62/100)</f>
        <v>0.12221763272424911</v>
      </c>
      <c r="F54" s="18">
        <f>LN(1+Raw!AC62/100)</f>
        <v>1.0346292054144267E-2</v>
      </c>
      <c r="G54" s="18">
        <f>LN(Raw!Z62/Raw!L62)</f>
        <v>-0.18654943983841257</v>
      </c>
      <c r="H54" s="18">
        <f>LN(Raw!E62/Raw!X62)</f>
        <v>3.3056214113513769</v>
      </c>
      <c r="I54" s="18">
        <f>(Raw!AA62+Raw!AB62)/Raw!D62</f>
        <v>0.54265441361812794</v>
      </c>
      <c r="J54" s="18">
        <f>LN(Raw!S62)</f>
        <v>-0.52451202404473452</v>
      </c>
      <c r="K54">
        <v>0</v>
      </c>
      <c r="L54">
        <v>53</v>
      </c>
      <c r="M54" s="18">
        <f>LN(Raw!AE62)</f>
        <v>8.8103194175337691</v>
      </c>
      <c r="N54" s="18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18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I54">
        <v>0.11187134067010485</v>
      </c>
      <c r="BJ54">
        <v>0.22265459576869079</v>
      </c>
      <c r="BK54">
        <v>0.33156121443326747</v>
      </c>
      <c r="BL54">
        <v>0.43751187469364466</v>
      </c>
      <c r="BM54">
        <v>0.54267575285206615</v>
      </c>
      <c r="BN54">
        <v>0.64783963101048758</v>
      </c>
      <c r="BO54">
        <v>0.75113737888222598</v>
      </c>
      <c r="BP54">
        <v>0.84175945001672448</v>
      </c>
      <c r="BQ54">
        <v>0.92803095596750462</v>
      </c>
      <c r="BR54">
        <v>1.0120802171799139</v>
      </c>
      <c r="BS54">
        <v>1.0846509100147494</v>
      </c>
      <c r="BT54">
        <v>1.157221602849585</v>
      </c>
      <c r="BU54">
        <v>1.2327205554635088</v>
      </c>
      <c r="BV54">
        <v>1.3099237311750056</v>
      </c>
      <c r="BW54">
        <v>1.3916857522784918</v>
      </c>
      <c r="BX54">
        <v>1.4772627517809787</v>
      </c>
      <c r="BY54">
        <v>1.5647527121728995</v>
      </c>
      <c r="BZ54">
        <v>1.652625704265376</v>
      </c>
      <c r="CA54">
        <v>1.7420322919809608</v>
      </c>
      <c r="CB54">
        <v>1.8258907499109751</v>
      </c>
      <c r="CC54">
        <v>1.908414603257764</v>
      </c>
      <c r="CD54">
        <v>1.9901766243612502</v>
      </c>
      <c r="CE54">
        <v>2.0715579468782406</v>
      </c>
      <c r="CF54">
        <v>2.153319967981727</v>
      </c>
      <c r="CG54">
        <v>2.2350819890852134</v>
      </c>
      <c r="CH54">
        <v>2.3167488219538934</v>
      </c>
      <c r="CI54">
        <v>2.3992726753006823</v>
      </c>
      <c r="CJ54">
        <v>2.4805588458122725</v>
      </c>
      <c r="CK54">
        <v>2.5626064859970548</v>
      </c>
      <c r="CL54">
        <v>2.6455114732217311</v>
      </c>
      <c r="CM54">
        <v>2.7252764416905939</v>
      </c>
      <c r="CN54">
        <v>2.8039969244736533</v>
      </c>
      <c r="CO54">
        <v>2.8806317030497257</v>
      </c>
      <c r="CP54">
        <v>2.933673043142595</v>
      </c>
      <c r="CQ54">
        <v>2.9910741664657614</v>
      </c>
      <c r="CR54">
        <v>3.056103091837814</v>
      </c>
      <c r="CS54">
        <v>3.1257367835966146</v>
      </c>
      <c r="CT54">
        <v>3.202511295045285</v>
      </c>
      <c r="CU54">
        <v>3.2812245430453806</v>
      </c>
      <c r="CV54">
        <v>3.3605201457159177</v>
      </c>
      <c r="CW54">
        <v>3.4401070529474316</v>
      </c>
    </row>
    <row r="55" spans="1:101">
      <c r="A55">
        <v>2003.5</v>
      </c>
      <c r="B55">
        <v>1</v>
      </c>
      <c r="C55" s="18">
        <f>LN(Raw!I63)</f>
        <v>9.0270543502353977</v>
      </c>
      <c r="D55" s="18">
        <f>LN(Raw!I63*Raw!V63/Raw!C63)</f>
        <v>10.818635038586029</v>
      </c>
      <c r="E55" s="18">
        <f>LN(1+Raw!M63/100)</f>
        <v>0.12221763272424911</v>
      </c>
      <c r="F55" s="18">
        <f>LN(1+Raw!AC63/100)</f>
        <v>9.257021262676848E-3</v>
      </c>
      <c r="G55" s="18">
        <f>LN(Raw!Z63/Raw!L63)</f>
        <v>-0.19060863601272529</v>
      </c>
      <c r="H55" s="18">
        <f>LN(Raw!E63/Raw!X63)</f>
        <v>3.518660832553075</v>
      </c>
      <c r="I55" s="18">
        <f>(Raw!AA63+Raw!AB63)/Raw!D63</f>
        <v>0.48910182117155265</v>
      </c>
      <c r="J55" s="18">
        <f>LN(Raw!S63)</f>
        <v>-0.49693231663132192</v>
      </c>
      <c r="K55">
        <v>0</v>
      </c>
      <c r="L55">
        <v>54</v>
      </c>
      <c r="M55" s="18">
        <f>LN(Raw!AE63)</f>
        <v>9.1042017759145146</v>
      </c>
      <c r="N55" s="18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18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I55">
        <v>0.11296061146157227</v>
      </c>
      <c r="BJ55">
        <v>0.22483195213167712</v>
      </c>
      <c r="BK55">
        <v>0.33561520723026306</v>
      </c>
      <c r="BL55">
        <v>0.44452182589483974</v>
      </c>
      <c r="BM55">
        <v>0.55047248615521693</v>
      </c>
      <c r="BN55">
        <v>0.65563636431363848</v>
      </c>
      <c r="BO55">
        <v>0.76080024247205991</v>
      </c>
      <c r="BP55">
        <v>0.86409799034379819</v>
      </c>
      <c r="BQ55">
        <v>0.95472006147829669</v>
      </c>
      <c r="BR55">
        <v>1.0409915674290768</v>
      </c>
      <c r="BS55">
        <v>1.1250408286414861</v>
      </c>
      <c r="BT55">
        <v>1.1976115214763217</v>
      </c>
      <c r="BU55">
        <v>1.2701822143111572</v>
      </c>
      <c r="BV55">
        <v>1.345681166925081</v>
      </c>
      <c r="BW55">
        <v>1.4228843426365778</v>
      </c>
      <c r="BX55">
        <v>1.504646363740064</v>
      </c>
      <c r="BY55">
        <v>1.5902233632425509</v>
      </c>
      <c r="BZ55">
        <v>1.6777133236344717</v>
      </c>
      <c r="CA55">
        <v>1.7655863157269482</v>
      </c>
      <c r="CB55">
        <v>1.854992903442533</v>
      </c>
      <c r="CC55">
        <v>1.9388513613725473</v>
      </c>
      <c r="CD55">
        <v>2.0213752147193365</v>
      </c>
      <c r="CE55">
        <v>2.1031372358228224</v>
      </c>
      <c r="CF55">
        <v>2.1845185583398128</v>
      </c>
      <c r="CG55">
        <v>2.2662805794432992</v>
      </c>
      <c r="CH55">
        <v>2.3480426005467856</v>
      </c>
      <c r="CI55">
        <v>2.4297094334154656</v>
      </c>
      <c r="CJ55">
        <v>2.5122332867622545</v>
      </c>
      <c r="CK55">
        <v>2.5935194572738447</v>
      </c>
      <c r="CL55">
        <v>2.675567097458627</v>
      </c>
      <c r="CM55">
        <v>2.7584720846833033</v>
      </c>
      <c r="CN55">
        <v>2.8382370531521661</v>
      </c>
      <c r="CO55">
        <v>2.9169575359352256</v>
      </c>
      <c r="CP55">
        <v>2.9935923145112979</v>
      </c>
      <c r="CQ55">
        <v>3.0466336546041672</v>
      </c>
      <c r="CR55">
        <v>3.1040347779273336</v>
      </c>
      <c r="CS55">
        <v>3.1690637032993862</v>
      </c>
      <c r="CT55">
        <v>3.2386973950581868</v>
      </c>
      <c r="CU55">
        <v>3.3154719065068572</v>
      </c>
      <c r="CV55">
        <v>3.3941851545069528</v>
      </c>
      <c r="CW55">
        <v>3.4734807571774899</v>
      </c>
    </row>
    <row r="56" spans="1:101">
      <c r="A56">
        <v>2003.75</v>
      </c>
      <c r="B56">
        <v>1</v>
      </c>
      <c r="C56" s="18">
        <f>LN(Raw!I64)</f>
        <v>9.0338179675465646</v>
      </c>
      <c r="D56" s="18">
        <f>LN(Raw!I64*Raw!V64/Raw!C64)</f>
        <v>10.80202174378373</v>
      </c>
      <c r="E56" s="18">
        <f>LN(1+Raw!M64/100)</f>
        <v>0.12221763272424911</v>
      </c>
      <c r="F56" s="18">
        <f>LN(1+Raw!AC64/100)</f>
        <v>9.1579377847657243E-3</v>
      </c>
      <c r="G56" s="18">
        <f>LN(Raw!Z64/Raw!L64)</f>
        <v>-0.1043186262132548</v>
      </c>
      <c r="H56" s="18">
        <f>LN(Raw!E64/Raw!X64)</f>
        <v>3.3585546965266224</v>
      </c>
      <c r="I56" s="18">
        <f>(Raw!AA64+Raw!AB64)/Raw!D64</f>
        <v>0.52105062697761628</v>
      </c>
      <c r="J56" s="18">
        <f>LN(Raw!S64)</f>
        <v>-0.52265308275323685</v>
      </c>
      <c r="K56">
        <v>0</v>
      </c>
      <c r="L56">
        <v>55</v>
      </c>
      <c r="M56" s="18">
        <f>LN(Raw!AE64)</f>
        <v>9.2643994879504525</v>
      </c>
      <c r="N56" s="18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18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I56">
        <v>0.11305969493948338</v>
      </c>
      <c r="BJ56">
        <v>0.22602030640105564</v>
      </c>
      <c r="BK56">
        <v>0.33789164707116048</v>
      </c>
      <c r="BL56">
        <v>0.44867490216974643</v>
      </c>
      <c r="BM56">
        <v>0.55758152083432311</v>
      </c>
      <c r="BN56">
        <v>0.66353218109470036</v>
      </c>
      <c r="BO56">
        <v>0.7686960592531219</v>
      </c>
      <c r="BP56">
        <v>0.87385993741154333</v>
      </c>
      <c r="BQ56">
        <v>0.97715768528328162</v>
      </c>
      <c r="BR56">
        <v>1.06777975641778</v>
      </c>
      <c r="BS56">
        <v>1.1540512623685601</v>
      </c>
      <c r="BT56">
        <v>1.2381005235809694</v>
      </c>
      <c r="BU56">
        <v>1.310671216415805</v>
      </c>
      <c r="BV56">
        <v>1.3832419092506405</v>
      </c>
      <c r="BW56">
        <v>1.4587408618645643</v>
      </c>
      <c r="BX56">
        <v>1.5359440375760611</v>
      </c>
      <c r="BY56">
        <v>1.6177060586795473</v>
      </c>
      <c r="BZ56">
        <v>1.7032830581820342</v>
      </c>
      <c r="CA56">
        <v>1.790773018573955</v>
      </c>
      <c r="CB56">
        <v>1.8786460106664316</v>
      </c>
      <c r="CC56">
        <v>1.9680525983820163</v>
      </c>
      <c r="CD56">
        <v>2.0519110563120306</v>
      </c>
      <c r="CE56">
        <v>2.13443490965882</v>
      </c>
      <c r="CF56">
        <v>2.2161969307623059</v>
      </c>
      <c r="CG56">
        <v>2.2975782532792963</v>
      </c>
      <c r="CH56">
        <v>2.3793402743827827</v>
      </c>
      <c r="CI56">
        <v>2.4611022954862691</v>
      </c>
      <c r="CJ56">
        <v>2.5427691283549492</v>
      </c>
      <c r="CK56">
        <v>2.6252929817017381</v>
      </c>
      <c r="CL56">
        <v>2.7065791522133282</v>
      </c>
      <c r="CM56">
        <v>2.7886267923981105</v>
      </c>
      <c r="CN56">
        <v>2.8715317796227868</v>
      </c>
      <c r="CO56">
        <v>2.9512967480916497</v>
      </c>
      <c r="CP56">
        <v>3.0300172308747091</v>
      </c>
      <c r="CQ56">
        <v>3.1066520094507815</v>
      </c>
      <c r="CR56">
        <v>3.1596933495436508</v>
      </c>
      <c r="CS56">
        <v>3.2170944728668172</v>
      </c>
      <c r="CT56">
        <v>3.2821233982388698</v>
      </c>
      <c r="CU56">
        <v>3.3517570899976703</v>
      </c>
      <c r="CV56">
        <v>3.4285316014463407</v>
      </c>
      <c r="CW56">
        <v>3.5072448494464363</v>
      </c>
    </row>
    <row r="57" spans="1:101">
      <c r="A57">
        <v>2004</v>
      </c>
      <c r="B57">
        <v>1</v>
      </c>
      <c r="C57" s="18">
        <f>LN(Raw!I65)</f>
        <v>9.035105644183858</v>
      </c>
      <c r="D57" s="18">
        <f>LN(Raw!I65*Raw!V65/Raw!C65)</f>
        <v>10.771858257055889</v>
      </c>
      <c r="E57" s="18">
        <f>LN(1+Raw!M65/100)</f>
        <v>0.12221763272424911</v>
      </c>
      <c r="F57" s="18">
        <f>LN(1+Raw!AC65/100)</f>
        <v>9.1579377847657243E-3</v>
      </c>
      <c r="G57" s="18">
        <f>LN(Raw!Z65/Raw!L65)</f>
        <v>-8.6523227836638697E-2</v>
      </c>
      <c r="H57" s="18">
        <f>LN(Raw!E65/Raw!X65)</f>
        <v>3.2545581696514714</v>
      </c>
      <c r="I57" s="18">
        <f>(Raw!AA65+Raw!AB65)/Raw!D65</f>
        <v>0.53210927746638037</v>
      </c>
      <c r="J57" s="18">
        <f>LN(Raw!S65)</f>
        <v>-0.54490342312887752</v>
      </c>
      <c r="K57">
        <v>0</v>
      </c>
      <c r="L57">
        <v>56</v>
      </c>
      <c r="M57" s="18">
        <f>LN(Raw!AE65)</f>
        <v>9.3395608609935987</v>
      </c>
      <c r="N57" s="18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18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I57">
        <v>0.11305969493948338</v>
      </c>
      <c r="BJ57">
        <v>0.22611938987896676</v>
      </c>
      <c r="BK57">
        <v>0.33908000134053901</v>
      </c>
      <c r="BL57">
        <v>0.45095134201064385</v>
      </c>
      <c r="BM57">
        <v>0.56173459710922979</v>
      </c>
      <c r="BN57">
        <v>0.67064121577380653</v>
      </c>
      <c r="BO57">
        <v>0.77659187603418378</v>
      </c>
      <c r="BP57">
        <v>0.88175575419260532</v>
      </c>
      <c r="BQ57">
        <v>0.98691963235102675</v>
      </c>
      <c r="BR57">
        <v>1.090217380222765</v>
      </c>
      <c r="BS57">
        <v>1.1808394513572633</v>
      </c>
      <c r="BT57">
        <v>1.2671109573080435</v>
      </c>
      <c r="BU57">
        <v>1.3511602185204528</v>
      </c>
      <c r="BV57">
        <v>1.4237309113552883</v>
      </c>
      <c r="BW57">
        <v>1.4963016041901238</v>
      </c>
      <c r="BX57">
        <v>1.5718005568040476</v>
      </c>
      <c r="BY57">
        <v>1.6490037325155444</v>
      </c>
      <c r="BZ57">
        <v>1.7307657536190306</v>
      </c>
      <c r="CA57">
        <v>1.8163427531215175</v>
      </c>
      <c r="CB57">
        <v>1.9038327135134383</v>
      </c>
      <c r="CC57">
        <v>1.9917057056059149</v>
      </c>
      <c r="CD57">
        <v>2.0811122933214996</v>
      </c>
      <c r="CE57">
        <v>2.1649707512515142</v>
      </c>
      <c r="CF57">
        <v>2.2474946045983035</v>
      </c>
      <c r="CG57">
        <v>2.3292566257017895</v>
      </c>
      <c r="CH57">
        <v>2.4106379482187799</v>
      </c>
      <c r="CI57">
        <v>2.4923999693222663</v>
      </c>
      <c r="CJ57">
        <v>2.5741619904257527</v>
      </c>
      <c r="CK57">
        <v>2.6558288232944327</v>
      </c>
      <c r="CL57">
        <v>2.7383526766412216</v>
      </c>
      <c r="CM57">
        <v>2.8196388471528118</v>
      </c>
      <c r="CN57">
        <v>2.901686487337594</v>
      </c>
      <c r="CO57">
        <v>2.9845914745622704</v>
      </c>
      <c r="CP57">
        <v>3.0643564430311332</v>
      </c>
      <c r="CQ57">
        <v>3.1430769258141926</v>
      </c>
      <c r="CR57">
        <v>3.219711704390265</v>
      </c>
      <c r="CS57">
        <v>3.2727530444831343</v>
      </c>
      <c r="CT57">
        <v>3.3301541678063007</v>
      </c>
      <c r="CU57">
        <v>3.3951830931783533</v>
      </c>
      <c r="CV57">
        <v>3.4648167849371538</v>
      </c>
      <c r="CW57">
        <v>3.5415912963858243</v>
      </c>
    </row>
    <row r="58" spans="1:101">
      <c r="A58">
        <v>2004.25</v>
      </c>
      <c r="B58">
        <v>1</v>
      </c>
      <c r="C58" s="18">
        <f>LN(Raw!I66)</f>
        <v>9.0578300127538576</v>
      </c>
      <c r="D58" s="18">
        <f>LN(Raw!I66*Raw!V66/Raw!C66)</f>
        <v>10.757297426452689</v>
      </c>
      <c r="E58" s="18">
        <f>LN(1+Raw!M66/100)</f>
        <v>0.12221763272424911</v>
      </c>
      <c r="F58" s="18">
        <f>LN(1+Raw!AC66/100)</f>
        <v>1.0742096531902029E-2</v>
      </c>
      <c r="G58" s="18">
        <f>LN(Raw!Z66/Raw!L66)</f>
        <v>9.8750302869593728E-2</v>
      </c>
      <c r="H58" s="18">
        <f>LN(Raw!E66/Raw!X66)</f>
        <v>3.3407963993044749</v>
      </c>
      <c r="I58" s="18">
        <f>(Raw!AA66+Raw!AB66)/Raw!D66</f>
        <v>0.53433699858312489</v>
      </c>
      <c r="J58" s="18">
        <f>LN(Raw!S66)</f>
        <v>-0.51353052127669074</v>
      </c>
      <c r="K58">
        <v>0</v>
      </c>
      <c r="L58">
        <v>57</v>
      </c>
      <c r="M58" s="18">
        <f>LN(Raw!AE66)</f>
        <v>9.3979396437655023</v>
      </c>
      <c r="N58" s="1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18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I58">
        <v>0.11147553619234708</v>
      </c>
      <c r="BJ58">
        <v>0.22453523113183047</v>
      </c>
      <c r="BK58">
        <v>0.33759492607131386</v>
      </c>
      <c r="BL58">
        <v>0.45055553753288607</v>
      </c>
      <c r="BM58">
        <v>0.56242687820299098</v>
      </c>
      <c r="BN58">
        <v>0.67321013330157686</v>
      </c>
      <c r="BO58">
        <v>0.7821167519661536</v>
      </c>
      <c r="BP58">
        <v>0.88806741222653085</v>
      </c>
      <c r="BQ58">
        <v>0.99323129038495239</v>
      </c>
      <c r="BR58">
        <v>1.0983951685433739</v>
      </c>
      <c r="BS58">
        <v>1.2016929164151122</v>
      </c>
      <c r="BT58">
        <v>1.2923149875496105</v>
      </c>
      <c r="BU58">
        <v>1.3785864935003906</v>
      </c>
      <c r="BV58">
        <v>1.4626357547127999</v>
      </c>
      <c r="BW58">
        <v>1.5352064475476355</v>
      </c>
      <c r="BX58">
        <v>1.607777140382471</v>
      </c>
      <c r="BY58">
        <v>1.6832760929963948</v>
      </c>
      <c r="BZ58">
        <v>1.7604792687078916</v>
      </c>
      <c r="CA58">
        <v>1.8422412898113778</v>
      </c>
      <c r="CB58">
        <v>1.9278182893138647</v>
      </c>
      <c r="CC58">
        <v>2.0153082497057855</v>
      </c>
      <c r="CD58">
        <v>2.103181241798262</v>
      </c>
      <c r="CE58">
        <v>2.1925878295138466</v>
      </c>
      <c r="CF58">
        <v>2.2764462874438611</v>
      </c>
      <c r="CG58">
        <v>2.3589701407906505</v>
      </c>
      <c r="CH58">
        <v>2.4407321618941364</v>
      </c>
      <c r="CI58">
        <v>2.5221134844111268</v>
      </c>
      <c r="CJ58">
        <v>2.6038755055146132</v>
      </c>
      <c r="CK58">
        <v>2.6856375266180996</v>
      </c>
      <c r="CL58">
        <v>2.7673043594867797</v>
      </c>
      <c r="CM58">
        <v>2.8498282128335686</v>
      </c>
      <c r="CN58">
        <v>2.9311143833451587</v>
      </c>
      <c r="CO58">
        <v>3.013162023529941</v>
      </c>
      <c r="CP58">
        <v>3.0960670107546173</v>
      </c>
      <c r="CQ58">
        <v>3.1758319792234802</v>
      </c>
      <c r="CR58">
        <v>3.2545524620065396</v>
      </c>
      <c r="CS58">
        <v>3.331187240582612</v>
      </c>
      <c r="CT58">
        <v>3.3842285806754813</v>
      </c>
      <c r="CU58">
        <v>3.4416297039986476</v>
      </c>
      <c r="CV58">
        <v>3.5066586293707003</v>
      </c>
      <c r="CW58">
        <v>3.5762923211295008</v>
      </c>
    </row>
    <row r="59" spans="1:101">
      <c r="A59">
        <v>2004.5</v>
      </c>
      <c r="B59">
        <v>1</v>
      </c>
      <c r="C59" s="18">
        <f>LN(Raw!I67)</f>
        <v>9.075070325912213</v>
      </c>
      <c r="D59" s="18">
        <f>LN(Raw!I67*Raw!V67/Raw!C67)</f>
        <v>10.748578046093535</v>
      </c>
      <c r="E59" s="18">
        <f>LN(1+Raw!M67/100)</f>
        <v>0.12221763272424911</v>
      </c>
      <c r="F59" s="18">
        <f>LN(1+Raw!AC67/100)</f>
        <v>1.4790085472635345E-2</v>
      </c>
      <c r="G59" s="18">
        <f>LN(Raw!Z67/Raw!L67)</f>
        <v>0.21282656620699997</v>
      </c>
      <c r="H59" s="18">
        <f>LN(Raw!E67/Raw!X67)</f>
        <v>3.5622211746129686</v>
      </c>
      <c r="I59" s="18">
        <f>(Raw!AA67+Raw!AB67)/Raw!D67</f>
        <v>0.4760848581833122</v>
      </c>
      <c r="J59" s="18">
        <f>LN(Raw!S67)</f>
        <v>-0.55468275322866334</v>
      </c>
      <c r="K59">
        <v>0</v>
      </c>
      <c r="L59">
        <v>58</v>
      </c>
      <c r="M59" s="18">
        <f>LN(Raw!AE67)</f>
        <v>9.5175581243321528</v>
      </c>
      <c r="N59" s="18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18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I59">
        <v>0.10742754725161377</v>
      </c>
      <c r="BJ59">
        <v>0.21890308344396087</v>
      </c>
      <c r="BK59">
        <v>0.33196277838344423</v>
      </c>
      <c r="BL59">
        <v>0.44502247332292766</v>
      </c>
      <c r="BM59">
        <v>0.55798308478449987</v>
      </c>
      <c r="BN59">
        <v>0.66985442545460472</v>
      </c>
      <c r="BO59">
        <v>0.7806376805531906</v>
      </c>
      <c r="BP59">
        <v>0.88954429921776734</v>
      </c>
      <c r="BQ59">
        <v>0.99549495947814459</v>
      </c>
      <c r="BR59">
        <v>1.1006588376365662</v>
      </c>
      <c r="BS59">
        <v>1.2058227157949877</v>
      </c>
      <c r="BT59">
        <v>1.309120463666726</v>
      </c>
      <c r="BU59">
        <v>1.3997425348012242</v>
      </c>
      <c r="BV59">
        <v>1.4860140407520044</v>
      </c>
      <c r="BW59">
        <v>1.5700633019644137</v>
      </c>
      <c r="BX59">
        <v>1.6426339947992492</v>
      </c>
      <c r="BY59">
        <v>1.7152046876340847</v>
      </c>
      <c r="BZ59">
        <v>1.7907036402480085</v>
      </c>
      <c r="CA59">
        <v>1.8679068159595054</v>
      </c>
      <c r="CB59">
        <v>1.9496688370629915</v>
      </c>
      <c r="CC59">
        <v>2.0352458365654784</v>
      </c>
      <c r="CD59">
        <v>2.1227357969573992</v>
      </c>
      <c r="CE59">
        <v>2.2106087890498758</v>
      </c>
      <c r="CF59">
        <v>2.3000153767654603</v>
      </c>
      <c r="CG59">
        <v>2.3838738346954749</v>
      </c>
      <c r="CH59">
        <v>2.4663976880422642</v>
      </c>
      <c r="CI59">
        <v>2.5481597091457502</v>
      </c>
      <c r="CJ59">
        <v>2.6295410316627406</v>
      </c>
      <c r="CK59">
        <v>2.711303052766227</v>
      </c>
      <c r="CL59">
        <v>2.7930650738697134</v>
      </c>
      <c r="CM59">
        <v>2.8747319067383934</v>
      </c>
      <c r="CN59">
        <v>2.9572557600851823</v>
      </c>
      <c r="CO59">
        <v>3.0385419305967725</v>
      </c>
      <c r="CP59">
        <v>3.1205895707815547</v>
      </c>
      <c r="CQ59">
        <v>3.2034945580062311</v>
      </c>
      <c r="CR59">
        <v>3.2832595264750939</v>
      </c>
      <c r="CS59">
        <v>3.3619800092581533</v>
      </c>
      <c r="CT59">
        <v>3.4386147878342257</v>
      </c>
      <c r="CU59">
        <v>3.491656127927095</v>
      </c>
      <c r="CV59">
        <v>3.5490572512502614</v>
      </c>
      <c r="CW59">
        <v>3.614086176622314</v>
      </c>
    </row>
    <row r="60" spans="1:101">
      <c r="A60">
        <v>2004.75</v>
      </c>
      <c r="B60">
        <v>1</v>
      </c>
      <c r="C60" s="18">
        <f>LN(Raw!I68)</f>
        <v>9.082450180670266</v>
      </c>
      <c r="D60" s="18">
        <f>LN(Raw!I68*Raw!V68/Raw!C68)</f>
        <v>10.737840618461572</v>
      </c>
      <c r="E60" s="18">
        <f>LN(1+Raw!M68/100)</f>
        <v>0.12221763272424911</v>
      </c>
      <c r="F60" s="18">
        <f>LN(1+Raw!AC68/100)</f>
        <v>1.9900661706336174E-2</v>
      </c>
      <c r="G60" s="18">
        <f>LN(Raw!Z68/Raw!L68)</f>
        <v>0.26006504263001134</v>
      </c>
      <c r="H60" s="18">
        <f>LN(Raw!E68/Raw!X68)</f>
        <v>3.3593324064648367</v>
      </c>
      <c r="I60" s="18">
        <f>(Raw!AA68+Raw!AB68)/Raw!D68</f>
        <v>0.6087882831772734</v>
      </c>
      <c r="J60" s="18">
        <f>LN(Raw!S68)</f>
        <v>-0.62314388323035552</v>
      </c>
      <c r="K60">
        <v>0</v>
      </c>
      <c r="L60">
        <v>59</v>
      </c>
      <c r="M60" s="18">
        <f>LN(Raw!AE68)</f>
        <v>9.5157493895739087</v>
      </c>
      <c r="N60" s="18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18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I60">
        <v>0.10231697101791294</v>
      </c>
      <c r="BJ60">
        <v>0.20974451826952673</v>
      </c>
      <c r="BK60">
        <v>0.32122005446187379</v>
      </c>
      <c r="BL60">
        <v>0.43427974940135716</v>
      </c>
      <c r="BM60">
        <v>0.54733944434084059</v>
      </c>
      <c r="BN60">
        <v>0.6603000558024128</v>
      </c>
      <c r="BO60">
        <v>0.77217139647251765</v>
      </c>
      <c r="BP60">
        <v>0.88295465157110353</v>
      </c>
      <c r="BQ60">
        <v>0.99186127023568027</v>
      </c>
      <c r="BR60">
        <v>1.0978119304960576</v>
      </c>
      <c r="BS60">
        <v>1.2029758086544793</v>
      </c>
      <c r="BT60">
        <v>1.3081396868129007</v>
      </c>
      <c r="BU60">
        <v>1.411437434684639</v>
      </c>
      <c r="BV60">
        <v>1.5020595058191373</v>
      </c>
      <c r="BW60">
        <v>1.5883310117699174</v>
      </c>
      <c r="BX60">
        <v>1.6723802729823267</v>
      </c>
      <c r="BY60">
        <v>1.7449509658171622</v>
      </c>
      <c r="BZ60">
        <v>1.8175216586519978</v>
      </c>
      <c r="CA60">
        <v>1.8930206112659216</v>
      </c>
      <c r="CB60">
        <v>1.9702237869774184</v>
      </c>
      <c r="CC60">
        <v>2.0519858080809046</v>
      </c>
      <c r="CD60">
        <v>2.1375628075833912</v>
      </c>
      <c r="CE60">
        <v>2.225052767975312</v>
      </c>
      <c r="CF60">
        <v>2.3129257600677886</v>
      </c>
      <c r="CG60">
        <v>2.4023323477833731</v>
      </c>
      <c r="CH60">
        <v>2.4861908057133877</v>
      </c>
      <c r="CI60">
        <v>2.568714659060177</v>
      </c>
      <c r="CJ60">
        <v>2.650476680163663</v>
      </c>
      <c r="CK60">
        <v>2.7318580026806534</v>
      </c>
      <c r="CL60">
        <v>2.8136200237841398</v>
      </c>
      <c r="CM60">
        <v>2.8953820448876262</v>
      </c>
      <c r="CN60">
        <v>2.9770488777563062</v>
      </c>
      <c r="CO60">
        <v>3.0595727311030951</v>
      </c>
      <c r="CP60">
        <v>3.1408589016146853</v>
      </c>
      <c r="CQ60">
        <v>3.2229065417994676</v>
      </c>
      <c r="CR60">
        <v>3.3058115290241439</v>
      </c>
      <c r="CS60">
        <v>3.3855764974930067</v>
      </c>
      <c r="CT60">
        <v>3.4642969802760661</v>
      </c>
      <c r="CU60">
        <v>3.5409317588521385</v>
      </c>
      <c r="CV60">
        <v>3.5939730989450078</v>
      </c>
      <c r="CW60">
        <v>3.6513742222681742</v>
      </c>
    </row>
    <row r="61" spans="1:101">
      <c r="A61">
        <v>2005</v>
      </c>
      <c r="B61">
        <v>1</v>
      </c>
      <c r="C61" s="18">
        <f>LN(Raw!I69)</f>
        <v>9.0897759719094164</v>
      </c>
      <c r="D61" s="18">
        <f>LN(Raw!I69*Raw!V69/Raw!C69)</f>
        <v>10.714613222078194</v>
      </c>
      <c r="E61" s="18">
        <f>LN(1+Raw!M69/100)</f>
        <v>0.12221763272424911</v>
      </c>
      <c r="F61" s="18">
        <f>LN(1+Raw!AC69/100)</f>
        <v>2.5082780367463243E-2</v>
      </c>
      <c r="G61" s="18">
        <f>LN(Raw!Z69/Raw!L69)</f>
        <v>0.19240830071483306</v>
      </c>
      <c r="H61" s="18">
        <f>LN(Raw!E69/Raw!X69)</f>
        <v>3.2811223980444932</v>
      </c>
      <c r="I61" s="18">
        <f>(Raw!AA69+Raw!AB69)/Raw!D69</f>
        <v>0.54318658524636176</v>
      </c>
      <c r="J61" s="18">
        <f>LN(Raw!S69)</f>
        <v>-0.6558630060466788</v>
      </c>
      <c r="K61">
        <v>0</v>
      </c>
      <c r="L61">
        <v>60</v>
      </c>
      <c r="M61" s="18">
        <f>LN(Raw!AE69)</f>
        <v>9.4020353605757787</v>
      </c>
      <c r="N61" s="18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18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I61">
        <v>9.7134852356785872E-2</v>
      </c>
      <c r="BJ61">
        <v>0.1994518233746988</v>
      </c>
      <c r="BK61">
        <v>0.3068793706263126</v>
      </c>
      <c r="BL61">
        <v>0.41835490681865967</v>
      </c>
      <c r="BM61">
        <v>0.53141460175814303</v>
      </c>
      <c r="BN61">
        <v>0.64447429669762646</v>
      </c>
      <c r="BO61">
        <v>0.75743490815919867</v>
      </c>
      <c r="BP61">
        <v>0.86930624882930352</v>
      </c>
      <c r="BQ61">
        <v>0.9800895039278894</v>
      </c>
      <c r="BR61">
        <v>1.0889961225924663</v>
      </c>
      <c r="BS61">
        <v>1.1949467828528435</v>
      </c>
      <c r="BT61">
        <v>1.3001106610112652</v>
      </c>
      <c r="BU61">
        <v>1.4052745391696866</v>
      </c>
      <c r="BV61">
        <v>1.5085722870414249</v>
      </c>
      <c r="BW61">
        <v>1.5991943581759231</v>
      </c>
      <c r="BX61">
        <v>1.6854658641267033</v>
      </c>
      <c r="BY61">
        <v>1.7695151253391126</v>
      </c>
      <c r="BZ61">
        <v>1.8420858181739481</v>
      </c>
      <c r="CA61">
        <v>1.9146565110087836</v>
      </c>
      <c r="CB61">
        <v>1.9901554636227075</v>
      </c>
      <c r="CC61">
        <v>2.0673586393342043</v>
      </c>
      <c r="CD61">
        <v>2.1491206604376902</v>
      </c>
      <c r="CE61">
        <v>2.2346976599401769</v>
      </c>
      <c r="CF61">
        <v>2.3221876203320981</v>
      </c>
      <c r="CG61">
        <v>2.4100606124245747</v>
      </c>
      <c r="CH61">
        <v>2.4994672001401588</v>
      </c>
      <c r="CI61">
        <v>2.5833256580701738</v>
      </c>
      <c r="CJ61">
        <v>2.6658495114169627</v>
      </c>
      <c r="CK61">
        <v>2.7476115325204491</v>
      </c>
      <c r="CL61">
        <v>2.8289928550374395</v>
      </c>
      <c r="CM61">
        <v>2.9107548761409259</v>
      </c>
      <c r="CN61">
        <v>2.9925168972444123</v>
      </c>
      <c r="CO61">
        <v>3.0741837301130923</v>
      </c>
      <c r="CP61">
        <v>3.1567075834598812</v>
      </c>
      <c r="CQ61">
        <v>3.2379937539714714</v>
      </c>
      <c r="CR61">
        <v>3.3200413941562532</v>
      </c>
      <c r="CS61">
        <v>3.4029463813809295</v>
      </c>
      <c r="CT61">
        <v>3.4827113498497928</v>
      </c>
      <c r="CU61">
        <v>3.5614318326328522</v>
      </c>
      <c r="CV61">
        <v>3.6380666112089246</v>
      </c>
      <c r="CW61">
        <v>3.6911079513017935</v>
      </c>
    </row>
    <row r="62" spans="1:101">
      <c r="A62">
        <v>2005.25</v>
      </c>
      <c r="B62">
        <v>1</v>
      </c>
      <c r="C62" s="18">
        <f>LN(Raw!I70)</f>
        <v>9.0981230688551431</v>
      </c>
      <c r="D62" s="18">
        <f>LN(Raw!I70*Raw!V70/Raw!C70)</f>
        <v>10.693098798131848</v>
      </c>
      <c r="E62" s="18">
        <f>LN(1+Raw!M70/100)</f>
        <v>0.12221763272424911</v>
      </c>
      <c r="F62" s="18">
        <f>LN(1+Raw!AC70/100)</f>
        <v>2.8198654358678736E-2</v>
      </c>
      <c r="G62" s="18">
        <f>LN(Raw!Z70/Raw!L70)</f>
        <v>0.4462925333254078</v>
      </c>
      <c r="H62" s="18">
        <f>LN(Raw!E70/Raw!X70)</f>
        <v>3.3616310148508468</v>
      </c>
      <c r="I62" s="18">
        <f>(Raw!AA70+Raw!AB70)/Raw!D70</f>
        <v>0.56810118903178841</v>
      </c>
      <c r="J62" s="18">
        <f>LN(Raw!S70)</f>
        <v>-0.66688304464079262</v>
      </c>
      <c r="K62">
        <v>0</v>
      </c>
      <c r="L62">
        <v>61</v>
      </c>
      <c r="M62" s="18">
        <f>LN(Raw!AE70)</f>
        <v>9.4273740962524766</v>
      </c>
      <c r="N62" s="18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18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I62">
        <v>9.3921763569401864E-2</v>
      </c>
      <c r="BJ62">
        <v>0.19105661592618772</v>
      </c>
      <c r="BK62">
        <v>0.29337358694410065</v>
      </c>
      <c r="BL62">
        <v>0.40080113419571445</v>
      </c>
      <c r="BM62">
        <v>0.51227667038806157</v>
      </c>
      <c r="BN62">
        <v>0.62533636532754489</v>
      </c>
      <c r="BO62">
        <v>0.73839606026702831</v>
      </c>
      <c r="BP62">
        <v>0.85135667172860052</v>
      </c>
      <c r="BQ62">
        <v>0.96322801239870537</v>
      </c>
      <c r="BR62">
        <v>1.0740112674972913</v>
      </c>
      <c r="BS62">
        <v>1.1829178861618681</v>
      </c>
      <c r="BT62">
        <v>1.2888685464222454</v>
      </c>
      <c r="BU62">
        <v>1.394032424580667</v>
      </c>
      <c r="BV62">
        <v>1.4991963027390884</v>
      </c>
      <c r="BW62">
        <v>1.6024940506108267</v>
      </c>
      <c r="BX62">
        <v>1.693116121745325</v>
      </c>
      <c r="BY62">
        <v>1.7793876276961051</v>
      </c>
      <c r="BZ62">
        <v>1.8634368889085144</v>
      </c>
      <c r="CA62">
        <v>1.93600758174335</v>
      </c>
      <c r="CB62">
        <v>2.0085782745781855</v>
      </c>
      <c r="CC62">
        <v>2.0840772271921093</v>
      </c>
      <c r="CD62">
        <v>2.1612804029036061</v>
      </c>
      <c r="CE62">
        <v>2.2430424240070921</v>
      </c>
      <c r="CF62">
        <v>2.3286194235095787</v>
      </c>
      <c r="CG62">
        <v>2.4161093839015</v>
      </c>
      <c r="CH62">
        <v>2.5039823759939766</v>
      </c>
      <c r="CI62">
        <v>2.5933889637095606</v>
      </c>
      <c r="CJ62">
        <v>2.6772474216395756</v>
      </c>
      <c r="CK62">
        <v>2.7597712749863645</v>
      </c>
      <c r="CL62">
        <v>2.8415332960898509</v>
      </c>
      <c r="CM62">
        <v>2.9229146186068413</v>
      </c>
      <c r="CN62">
        <v>3.0046766397103277</v>
      </c>
      <c r="CO62">
        <v>3.0864386608138141</v>
      </c>
      <c r="CP62">
        <v>3.1681054936824942</v>
      </c>
      <c r="CQ62">
        <v>3.2506293470292831</v>
      </c>
      <c r="CR62">
        <v>3.3319155175408732</v>
      </c>
      <c r="CS62">
        <v>3.4139631577256551</v>
      </c>
      <c r="CT62">
        <v>3.4968681449503314</v>
      </c>
      <c r="CU62">
        <v>3.5766331134191947</v>
      </c>
      <c r="CV62">
        <v>3.6553535962022541</v>
      </c>
      <c r="CW62">
        <v>3.7319883747783265</v>
      </c>
    </row>
    <row r="63" spans="1:101">
      <c r="A63">
        <v>2005.5</v>
      </c>
      <c r="B63">
        <v>1</v>
      </c>
      <c r="C63" s="18">
        <f>LN(Raw!I71)</f>
        <v>9.1074324019237611</v>
      </c>
      <c r="D63" s="18">
        <f>LN(Raw!I71*Raw!V71/Raw!C71)</f>
        <v>10.725544793821843</v>
      </c>
      <c r="E63" s="18">
        <f>LN(1+Raw!M71/100)</f>
        <v>0.12221763272424911</v>
      </c>
      <c r="F63" s="18">
        <f>LN(1+Raw!AC71/100)</f>
        <v>3.304785404620042E-2</v>
      </c>
      <c r="G63" s="18">
        <f>LN(Raw!Z71/Raw!L71)</f>
        <v>0.38274969778645801</v>
      </c>
      <c r="H63" s="18">
        <f>LN(Raw!E71/Raw!X71)</f>
        <v>3.5628111309589245</v>
      </c>
      <c r="I63" s="18">
        <f>(Raw!AA71+Raw!AB71)/Raw!D71</f>
        <v>0.51189121721766928</v>
      </c>
      <c r="J63" s="18">
        <f>LN(Raw!S71)</f>
        <v>-0.64392588898568937</v>
      </c>
      <c r="K63">
        <v>0</v>
      </c>
      <c r="L63">
        <v>62</v>
      </c>
      <c r="M63" s="18">
        <f>LN(Raw!AE71)</f>
        <v>9.2506614410542358</v>
      </c>
      <c r="N63" s="18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18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I63">
        <v>8.9169778678048692E-2</v>
      </c>
      <c r="BJ63">
        <v>0.18309154224745056</v>
      </c>
      <c r="BK63">
        <v>0.28022639460423643</v>
      </c>
      <c r="BL63">
        <v>0.38254336562214936</v>
      </c>
      <c r="BM63">
        <v>0.48997091287376315</v>
      </c>
      <c r="BN63">
        <v>0.60144644906611022</v>
      </c>
      <c r="BO63">
        <v>0.71450614400559354</v>
      </c>
      <c r="BP63">
        <v>0.82756583894507696</v>
      </c>
      <c r="BQ63">
        <v>0.94052645040664917</v>
      </c>
      <c r="BR63">
        <v>1.0523977910767541</v>
      </c>
      <c r="BS63">
        <v>1.16318104617534</v>
      </c>
      <c r="BT63">
        <v>1.2720876648399169</v>
      </c>
      <c r="BU63">
        <v>1.3780383251002941</v>
      </c>
      <c r="BV63">
        <v>1.4832022032587158</v>
      </c>
      <c r="BW63">
        <v>1.5883660814171372</v>
      </c>
      <c r="BX63">
        <v>1.6916638292888755</v>
      </c>
      <c r="BY63">
        <v>1.7822859004233738</v>
      </c>
      <c r="BZ63">
        <v>1.8685574063741539</v>
      </c>
      <c r="CA63">
        <v>1.9526066675865632</v>
      </c>
      <c r="CB63">
        <v>2.0251773604213987</v>
      </c>
      <c r="CC63">
        <v>2.0977480532562343</v>
      </c>
      <c r="CD63">
        <v>2.1732470058701581</v>
      </c>
      <c r="CE63">
        <v>2.2504501815816549</v>
      </c>
      <c r="CF63">
        <v>2.3322122026851408</v>
      </c>
      <c r="CG63">
        <v>2.4177892021876275</v>
      </c>
      <c r="CH63">
        <v>2.5052791625795487</v>
      </c>
      <c r="CI63">
        <v>2.5931521546720253</v>
      </c>
      <c r="CJ63">
        <v>2.6825587423876094</v>
      </c>
      <c r="CK63">
        <v>2.7664172003176244</v>
      </c>
      <c r="CL63">
        <v>2.8489410536644133</v>
      </c>
      <c r="CM63">
        <v>2.9307030747678997</v>
      </c>
      <c r="CN63">
        <v>3.0120843972848901</v>
      </c>
      <c r="CO63">
        <v>3.0938464183883765</v>
      </c>
      <c r="CP63">
        <v>3.1756084394918629</v>
      </c>
      <c r="CQ63">
        <v>3.2572752723605429</v>
      </c>
      <c r="CR63">
        <v>3.3397991257073318</v>
      </c>
      <c r="CS63">
        <v>3.421085296218922</v>
      </c>
      <c r="CT63">
        <v>3.5031329364037038</v>
      </c>
      <c r="CU63">
        <v>3.5860379236283801</v>
      </c>
      <c r="CV63">
        <v>3.6658028920972434</v>
      </c>
      <c r="CW63">
        <v>3.7445233748803028</v>
      </c>
    </row>
    <row r="64" spans="1:101">
      <c r="A64">
        <v>2005.75</v>
      </c>
      <c r="B64">
        <v>1</v>
      </c>
      <c r="C64" s="18">
        <f>LN(Raw!I72)</f>
        <v>9.1135541032884912</v>
      </c>
      <c r="D64" s="18">
        <f>LN(Raw!I72*Raw!V72/Raw!C72)</f>
        <v>10.717282278817859</v>
      </c>
      <c r="E64" s="18">
        <f>LN(1+Raw!M72/100)</f>
        <v>0.12221763272424911</v>
      </c>
      <c r="F64" s="18">
        <f>LN(1+Raw!AC72/100)</f>
        <v>3.7584760327271212E-2</v>
      </c>
      <c r="G64" s="18">
        <f>LN(Raw!Z72/Raw!L72)</f>
        <v>0.28023687798387492</v>
      </c>
      <c r="H64" s="18">
        <f>LN(Raw!E72/Raw!X72)</f>
        <v>3.3970074309655445</v>
      </c>
      <c r="I64" s="18">
        <f>(Raw!AA72+Raw!AB72)/Raw!D72</f>
        <v>0.58152720885949583</v>
      </c>
      <c r="J64" s="18">
        <f>LN(Raw!S72)</f>
        <v>-0.70090291502519442</v>
      </c>
      <c r="K64">
        <v>0</v>
      </c>
      <c r="L64">
        <v>63</v>
      </c>
      <c r="M64" s="18">
        <f>LN(Raw!AE72)</f>
        <v>9.2403068580936534</v>
      </c>
      <c r="N64" s="18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18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I64">
        <v>8.4632872396977893E-2</v>
      </c>
      <c r="BJ64">
        <v>0.17380265107502657</v>
      </c>
      <c r="BK64">
        <v>0.26772441464442842</v>
      </c>
      <c r="BL64">
        <v>0.36485926700121429</v>
      </c>
      <c r="BM64">
        <v>0.46717623801912722</v>
      </c>
      <c r="BN64">
        <v>0.57460378527074107</v>
      </c>
      <c r="BO64">
        <v>0.68607932146308814</v>
      </c>
      <c r="BP64">
        <v>0.79913901640257146</v>
      </c>
      <c r="BQ64">
        <v>0.91219871134205488</v>
      </c>
      <c r="BR64">
        <v>1.0251593228036271</v>
      </c>
      <c r="BS64">
        <v>1.1370306634737319</v>
      </c>
      <c r="BT64">
        <v>1.2478139185723178</v>
      </c>
      <c r="BU64">
        <v>1.3567205372368947</v>
      </c>
      <c r="BV64">
        <v>1.4626711974972719</v>
      </c>
      <c r="BW64">
        <v>1.5678350756556936</v>
      </c>
      <c r="BX64">
        <v>1.672998953814115</v>
      </c>
      <c r="BY64">
        <v>1.7762967016858533</v>
      </c>
      <c r="BZ64">
        <v>1.8669187728203516</v>
      </c>
      <c r="CA64">
        <v>1.9531902787711317</v>
      </c>
      <c r="CB64">
        <v>2.037239539983541</v>
      </c>
      <c r="CC64">
        <v>2.1098102328183765</v>
      </c>
      <c r="CD64">
        <v>2.1823809256532121</v>
      </c>
      <c r="CE64">
        <v>2.2578798782671359</v>
      </c>
      <c r="CF64">
        <v>2.3350830539786327</v>
      </c>
      <c r="CG64">
        <v>2.4168450750821187</v>
      </c>
      <c r="CH64">
        <v>2.5024220745846053</v>
      </c>
      <c r="CI64">
        <v>2.5899120349765266</v>
      </c>
      <c r="CJ64">
        <v>2.6777850270690031</v>
      </c>
      <c r="CK64">
        <v>2.7671916147845872</v>
      </c>
      <c r="CL64">
        <v>2.8510500727146022</v>
      </c>
      <c r="CM64">
        <v>2.9335739260613911</v>
      </c>
      <c r="CN64">
        <v>3.0153359471648775</v>
      </c>
      <c r="CO64">
        <v>3.0967172696818679</v>
      </c>
      <c r="CP64">
        <v>3.1784792907853543</v>
      </c>
      <c r="CQ64">
        <v>3.2602413118888407</v>
      </c>
      <c r="CR64">
        <v>3.3419081447575207</v>
      </c>
      <c r="CS64">
        <v>3.4244319981043096</v>
      </c>
      <c r="CT64">
        <v>3.5057181686158998</v>
      </c>
      <c r="CU64">
        <v>3.5877658088006816</v>
      </c>
      <c r="CV64">
        <v>3.670670796025358</v>
      </c>
      <c r="CW64">
        <v>3.7504357644942212</v>
      </c>
    </row>
    <row r="65" spans="1:101">
      <c r="A65">
        <v>2006</v>
      </c>
      <c r="B65">
        <v>1</v>
      </c>
      <c r="C65" s="18">
        <f>LN(Raw!I73)</f>
        <v>9.1194195448533808</v>
      </c>
      <c r="D65" s="18">
        <f>LN(Raw!I73*Raw!V73/Raw!C73)</f>
        <v>10.699628901566321</v>
      </c>
      <c r="E65" s="18">
        <f>LN(1+Raw!M73/100)</f>
        <v>0.12221763272424911</v>
      </c>
      <c r="F65" s="18">
        <f>LN(1+Raw!AC73/100)</f>
        <v>4.2963699432115719E-2</v>
      </c>
      <c r="G65" s="18">
        <f>LN(Raw!Z73/Raw!L73)</f>
        <v>0.15519444806875626</v>
      </c>
      <c r="H65" s="18">
        <f>LN(Raw!E73/Raw!X73)</f>
        <v>3.3711090294033994</v>
      </c>
      <c r="I65" s="18">
        <f>(Raw!AA73+Raw!AB73)/Raw!D73</f>
        <v>0.64705877296584546</v>
      </c>
      <c r="J65" s="18">
        <f>LN(Raw!S73)</f>
        <v>-0.77873252519206393</v>
      </c>
      <c r="K65">
        <v>0</v>
      </c>
      <c r="L65">
        <v>64</v>
      </c>
      <c r="M65" s="18">
        <f>LN(Raw!AE73)</f>
        <v>9.154760006480382</v>
      </c>
      <c r="N65" s="18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18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I65">
        <v>7.9158143263802105E-2</v>
      </c>
      <c r="BJ65">
        <v>0.16379101566078</v>
      </c>
      <c r="BK65">
        <v>0.25296079433882868</v>
      </c>
      <c r="BL65">
        <v>0.34688255790823053</v>
      </c>
      <c r="BM65">
        <v>0.4440174102650164</v>
      </c>
      <c r="BN65">
        <v>0.54633438128292933</v>
      </c>
      <c r="BO65">
        <v>0.65376192853454318</v>
      </c>
      <c r="BP65">
        <v>0.76523746472689025</v>
      </c>
      <c r="BQ65">
        <v>0.87829715966637356</v>
      </c>
      <c r="BR65">
        <v>0.99135685460585699</v>
      </c>
      <c r="BS65">
        <v>1.1043174660674291</v>
      </c>
      <c r="BT65">
        <v>1.2161888067375339</v>
      </c>
      <c r="BU65">
        <v>1.3269720618361198</v>
      </c>
      <c r="BV65">
        <v>1.4358786805006969</v>
      </c>
      <c r="BW65">
        <v>1.5418293407610739</v>
      </c>
      <c r="BX65">
        <v>1.6469932189194956</v>
      </c>
      <c r="BY65">
        <v>1.7521570970779172</v>
      </c>
      <c r="BZ65">
        <v>1.8554548449496555</v>
      </c>
      <c r="CA65">
        <v>1.9460769160841536</v>
      </c>
      <c r="CB65">
        <v>2.0323484220349339</v>
      </c>
      <c r="CC65">
        <v>2.1163976832473432</v>
      </c>
      <c r="CD65">
        <v>2.1889683760821788</v>
      </c>
      <c r="CE65">
        <v>2.2615390689170143</v>
      </c>
      <c r="CF65">
        <v>2.3370380215309381</v>
      </c>
      <c r="CG65">
        <v>2.4142411972424349</v>
      </c>
      <c r="CH65">
        <v>2.4960032183459209</v>
      </c>
      <c r="CI65">
        <v>2.5815802178484075</v>
      </c>
      <c r="CJ65">
        <v>2.6690701782403288</v>
      </c>
      <c r="CK65">
        <v>2.7569431703328053</v>
      </c>
      <c r="CL65">
        <v>2.8463497580483894</v>
      </c>
      <c r="CM65">
        <v>2.9302082159784044</v>
      </c>
      <c r="CN65">
        <v>3.0127320693251933</v>
      </c>
      <c r="CO65">
        <v>3.0944940904286797</v>
      </c>
      <c r="CP65">
        <v>3.1758754129456701</v>
      </c>
      <c r="CQ65">
        <v>3.2576374340491565</v>
      </c>
      <c r="CR65">
        <v>3.3393994551526429</v>
      </c>
      <c r="CS65">
        <v>3.421066288021323</v>
      </c>
      <c r="CT65">
        <v>3.5035901413681119</v>
      </c>
      <c r="CU65">
        <v>3.584876311879702</v>
      </c>
      <c r="CV65">
        <v>3.6669239520644838</v>
      </c>
      <c r="CW65">
        <v>3.7498289392891602</v>
      </c>
    </row>
    <row r="66" spans="1:101">
      <c r="A66">
        <v>2006.25</v>
      </c>
      <c r="B66">
        <v>1</v>
      </c>
      <c r="C66" s="18">
        <f>LN(Raw!I74)</f>
        <v>9.1235180680202106</v>
      </c>
      <c r="D66" s="18">
        <f>LN(Raw!I74*Raw!V74/Raw!C74)</f>
        <v>10.688482726141679</v>
      </c>
      <c r="E66" s="18">
        <f>LN(1+Raw!M74/100)</f>
        <v>0.11332868530700327</v>
      </c>
      <c r="F66" s="18">
        <f>LN(1+Raw!AC74/100)</f>
        <v>4.5928931888399735E-2</v>
      </c>
      <c r="G66" s="18">
        <f>LN(Raw!Z74/Raw!L74)</f>
        <v>0.28139241418696281</v>
      </c>
      <c r="H66" s="18">
        <f>LN(Raw!E74/Raw!X74)</f>
        <v>3.4133363719491121</v>
      </c>
      <c r="I66" s="18">
        <f>(Raw!AA74+Raw!AB74)/Raw!D74</f>
        <v>0.58909185661984786</v>
      </c>
      <c r="J66" s="18">
        <f>LN(Raw!S74)</f>
        <v>-0.7554383768413363</v>
      </c>
      <c r="K66">
        <v>0</v>
      </c>
      <c r="L66">
        <v>65</v>
      </c>
      <c r="M66" s="18">
        <f>LN(Raw!AE74)</f>
        <v>9.167108183604137</v>
      </c>
      <c r="N66" s="18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18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I66">
        <v>6.7304246995724015E-2</v>
      </c>
      <c r="BJ66">
        <v>0.14646239025952612</v>
      </c>
      <c r="BK66">
        <v>0.23109526265650401</v>
      </c>
      <c r="BL66">
        <v>0.32026504133455269</v>
      </c>
      <c r="BM66">
        <v>0.41418680490395454</v>
      </c>
      <c r="BN66">
        <v>0.51132165726074041</v>
      </c>
      <c r="BO66">
        <v>0.61363862827865334</v>
      </c>
      <c r="BP66">
        <v>0.72106617553026719</v>
      </c>
      <c r="BQ66">
        <v>0.83254171172261426</v>
      </c>
      <c r="BR66">
        <v>0.94560140666209758</v>
      </c>
      <c r="BS66">
        <v>1.058661101601581</v>
      </c>
      <c r="BT66">
        <v>1.171621713063153</v>
      </c>
      <c r="BU66">
        <v>1.2834930537332578</v>
      </c>
      <c r="BV66">
        <v>1.3942763088318437</v>
      </c>
      <c r="BW66">
        <v>1.5031829274964208</v>
      </c>
      <c r="BX66">
        <v>1.6091335877567978</v>
      </c>
      <c r="BY66">
        <v>1.7142974659152195</v>
      </c>
      <c r="BZ66">
        <v>1.8194613440736411</v>
      </c>
      <c r="CA66">
        <v>1.9227590919453794</v>
      </c>
      <c r="CB66">
        <v>2.0133811630798775</v>
      </c>
      <c r="CC66">
        <v>2.0996526690306578</v>
      </c>
      <c r="CD66">
        <v>2.1837019302430671</v>
      </c>
      <c r="CE66">
        <v>2.2562726230779027</v>
      </c>
      <c r="CF66">
        <v>2.3288433159127382</v>
      </c>
      <c r="CG66">
        <v>2.404342268526662</v>
      </c>
      <c r="CH66">
        <v>2.4815454442381588</v>
      </c>
      <c r="CI66">
        <v>2.5633074653416448</v>
      </c>
      <c r="CJ66">
        <v>2.6488844648441314</v>
      </c>
      <c r="CK66">
        <v>2.7363744252360527</v>
      </c>
      <c r="CL66">
        <v>2.8242474173285292</v>
      </c>
      <c r="CM66">
        <v>2.9136540050441133</v>
      </c>
      <c r="CN66">
        <v>2.9975124629741283</v>
      </c>
      <c r="CO66">
        <v>3.0800363163209172</v>
      </c>
      <c r="CP66">
        <v>3.1617983374244036</v>
      </c>
      <c r="CQ66">
        <v>3.243179659941394</v>
      </c>
      <c r="CR66">
        <v>3.3249416810448804</v>
      </c>
      <c r="CS66">
        <v>3.4067037021483668</v>
      </c>
      <c r="CT66">
        <v>3.4883705350170469</v>
      </c>
      <c r="CU66">
        <v>3.5708943883638358</v>
      </c>
      <c r="CV66">
        <v>3.6521805588754259</v>
      </c>
      <c r="CW66">
        <v>3.7342281990602078</v>
      </c>
    </row>
    <row r="67" spans="1:101">
      <c r="A67">
        <v>2006.5</v>
      </c>
      <c r="B67">
        <v>1</v>
      </c>
      <c r="C67" s="18">
        <f>LN(Raw!I75)</f>
        <v>9.1277845089716205</v>
      </c>
      <c r="D67" s="18">
        <f>LN(Raw!I75*Raw!V75/Raw!C75)</f>
        <v>10.674968586305749</v>
      </c>
      <c r="E67" s="18">
        <f>LN(1+Raw!M75/100)</f>
        <v>0.11332868530700327</v>
      </c>
      <c r="F67" s="18">
        <f>LN(1+Raw!AC75/100)</f>
        <v>4.7932653755302722E-2</v>
      </c>
      <c r="G67" s="18">
        <f>LN(Raw!Z75/Raw!L75)</f>
        <v>0.36698839078475293</v>
      </c>
      <c r="H67" s="18">
        <f>LN(Raw!E75/Raw!X75)</f>
        <v>3.6030186802851873</v>
      </c>
      <c r="I67" s="18">
        <f>(Raw!AA75+Raw!AB75)/Raw!D75</f>
        <v>0.58189393528741784</v>
      </c>
      <c r="J67" s="18">
        <f>LN(Raw!S75)</f>
        <v>-0.79995526726580835</v>
      </c>
      <c r="K67">
        <v>0</v>
      </c>
      <c r="L67">
        <v>66</v>
      </c>
      <c r="M67" s="18">
        <f>LN(Raw!AE75)</f>
        <v>9.1591849628188697</v>
      </c>
      <c r="N67" s="18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18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I67">
        <v>6.539603155170054E-2</v>
      </c>
      <c r="BJ67">
        <v>0.13270027854742455</v>
      </c>
      <c r="BK67">
        <v>0.21185842181122666</v>
      </c>
      <c r="BL67">
        <v>0.29649129420820453</v>
      </c>
      <c r="BM67">
        <v>0.38566107288625323</v>
      </c>
      <c r="BN67">
        <v>0.47958283645565508</v>
      </c>
      <c r="BO67">
        <v>0.57671768881244101</v>
      </c>
      <c r="BP67">
        <v>0.67903465983035383</v>
      </c>
      <c r="BQ67">
        <v>0.78646220708196779</v>
      </c>
      <c r="BR67">
        <v>0.89793774327431475</v>
      </c>
      <c r="BS67">
        <v>1.0109974382137981</v>
      </c>
      <c r="BT67">
        <v>1.1240571331532816</v>
      </c>
      <c r="BU67">
        <v>1.2370177446148536</v>
      </c>
      <c r="BV67">
        <v>1.3488890852849584</v>
      </c>
      <c r="BW67">
        <v>1.4596723403835443</v>
      </c>
      <c r="BX67">
        <v>1.5685789590481214</v>
      </c>
      <c r="BY67">
        <v>1.6745296193084984</v>
      </c>
      <c r="BZ67">
        <v>1.7796934974669201</v>
      </c>
      <c r="CA67">
        <v>1.8848573756253417</v>
      </c>
      <c r="CB67">
        <v>1.98815512349708</v>
      </c>
      <c r="CC67">
        <v>2.0787771946315781</v>
      </c>
      <c r="CD67">
        <v>2.1650487005823584</v>
      </c>
      <c r="CE67">
        <v>2.2490979617947677</v>
      </c>
      <c r="CF67">
        <v>2.3216686546296033</v>
      </c>
      <c r="CG67">
        <v>2.3942393474644388</v>
      </c>
      <c r="CH67">
        <v>2.4697383000783626</v>
      </c>
      <c r="CI67">
        <v>2.5469414757898594</v>
      </c>
      <c r="CJ67">
        <v>2.6287034968933454</v>
      </c>
      <c r="CK67">
        <v>2.714280496395832</v>
      </c>
      <c r="CL67">
        <v>2.8017704567877533</v>
      </c>
      <c r="CM67">
        <v>2.8896434488802298</v>
      </c>
      <c r="CN67">
        <v>2.9790500365958139</v>
      </c>
      <c r="CO67">
        <v>3.0629084945258289</v>
      </c>
      <c r="CP67">
        <v>3.1454323478726178</v>
      </c>
      <c r="CQ67">
        <v>3.2271943689761042</v>
      </c>
      <c r="CR67">
        <v>3.3085756914930946</v>
      </c>
      <c r="CS67">
        <v>3.390337712596581</v>
      </c>
      <c r="CT67">
        <v>3.4720997337000674</v>
      </c>
      <c r="CU67">
        <v>3.5537665665687475</v>
      </c>
      <c r="CV67">
        <v>3.6362904199155364</v>
      </c>
      <c r="CW67">
        <v>3.7175765904271265</v>
      </c>
    </row>
    <row r="68" spans="1:101">
      <c r="A68">
        <v>2006.75</v>
      </c>
      <c r="B68">
        <v>1</v>
      </c>
      <c r="C68" s="18">
        <f>LN(Raw!I76)</f>
        <v>9.1317191535079782</v>
      </c>
      <c r="D68" s="18">
        <f>LN(Raw!I76*Raw!V76/Raw!C76)</f>
        <v>10.62887952665808</v>
      </c>
      <c r="E68" s="18">
        <f>LN(1+Raw!M76/100)</f>
        <v>0.11332868530700327</v>
      </c>
      <c r="F68" s="18">
        <f>LN(1+Raw!AC76/100)</f>
        <v>4.7837329414160058E-2</v>
      </c>
      <c r="G68" s="18">
        <f>LN(Raw!Z76/Raw!L76)</f>
        <v>0.35577848620086505</v>
      </c>
      <c r="H68" s="18">
        <f>LN(Raw!E76/Raw!X76)</f>
        <v>3.4601836086457332</v>
      </c>
      <c r="I68" s="18">
        <f>(Raw!AA76+Raw!AB76)/Raw!D76</f>
        <v>0.56051730529288513</v>
      </c>
      <c r="J68" s="18">
        <f>LN(Raw!S76)</f>
        <v>-0.77312229097790464</v>
      </c>
      <c r="K68">
        <v>0</v>
      </c>
      <c r="L68">
        <v>67</v>
      </c>
      <c r="M68" s="18">
        <f>LN(Raw!AE76)</f>
        <v>9.2181567443904573</v>
      </c>
      <c r="N68" s="18">
        <f t="shared" ref="N68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18">
        <f t="shared" ref="Q68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I68">
        <v>6.5491355892843217E-2</v>
      </c>
      <c r="BJ68">
        <v>0.13088738744454376</v>
      </c>
      <c r="BK68">
        <v>0.19819163444026777</v>
      </c>
      <c r="BL68">
        <v>0.27734977770406988</v>
      </c>
      <c r="BM68">
        <v>0.36198265010104774</v>
      </c>
      <c r="BN68">
        <v>0.45115242877909645</v>
      </c>
      <c r="BO68">
        <v>0.5450741923484983</v>
      </c>
      <c r="BP68">
        <v>0.64220904470528417</v>
      </c>
      <c r="BQ68">
        <v>0.74452601572319699</v>
      </c>
      <c r="BR68">
        <v>0.85195356297481095</v>
      </c>
      <c r="BS68">
        <v>0.96342909916715791</v>
      </c>
      <c r="BT68">
        <v>1.0764887941066412</v>
      </c>
      <c r="BU68">
        <v>1.1895484890461248</v>
      </c>
      <c r="BV68">
        <v>1.3025091005076967</v>
      </c>
      <c r="BW68">
        <v>1.4143804411778016</v>
      </c>
      <c r="BX68">
        <v>1.5251636962763875</v>
      </c>
      <c r="BY68">
        <v>1.6340703149409646</v>
      </c>
      <c r="BZ68">
        <v>1.7400209752013416</v>
      </c>
      <c r="CA68">
        <v>1.8451848533597632</v>
      </c>
      <c r="CB68">
        <v>1.9503487315181849</v>
      </c>
      <c r="CC68">
        <v>2.0536464793899234</v>
      </c>
      <c r="CD68">
        <v>2.1442685505244214</v>
      </c>
      <c r="CE68">
        <v>2.2305400564752018</v>
      </c>
      <c r="CF68">
        <v>2.3145893176876111</v>
      </c>
      <c r="CG68">
        <v>2.3871600105224466</v>
      </c>
      <c r="CH68">
        <v>2.4597307033572822</v>
      </c>
      <c r="CI68">
        <v>2.535229655971206</v>
      </c>
      <c r="CJ68">
        <v>2.6124328316827028</v>
      </c>
      <c r="CK68">
        <v>2.6941948527861888</v>
      </c>
      <c r="CL68">
        <v>2.7797718522886754</v>
      </c>
      <c r="CM68">
        <v>2.8672618126805967</v>
      </c>
      <c r="CN68">
        <v>2.9551348047730732</v>
      </c>
      <c r="CO68">
        <v>3.0445413924886573</v>
      </c>
      <c r="CP68">
        <v>3.1283998504186723</v>
      </c>
      <c r="CQ68">
        <v>3.2109237037654612</v>
      </c>
      <c r="CR68">
        <v>3.2926857248689476</v>
      </c>
      <c r="CS68">
        <v>3.374067047385938</v>
      </c>
      <c r="CT68">
        <v>3.4558290684894244</v>
      </c>
      <c r="CU68">
        <v>3.5375910895929108</v>
      </c>
      <c r="CV68">
        <v>3.6192579224615908</v>
      </c>
      <c r="CW68">
        <v>3.7017817758083797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05"/>
  <sheetViews>
    <sheetView topLeftCell="P1" workbookViewId="0">
      <selection activeCell="F2" sqref="F2"/>
    </sheetView>
  </sheetViews>
  <sheetFormatPr defaultRowHeight="15"/>
  <cols>
    <col min="9" max="9" width="12" bestFit="1" customWidth="1"/>
    <col min="14" max="15" width="9.140625" style="30"/>
    <col min="16" max="16" width="9.140625" style="31"/>
  </cols>
  <sheetData>
    <row r="1" spans="1:139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118</v>
      </c>
      <c r="L1" t="s">
        <v>119</v>
      </c>
      <c r="M1" t="s">
        <v>177</v>
      </c>
      <c r="N1" s="30" t="s">
        <v>120</v>
      </c>
      <c r="O1" s="30" t="s">
        <v>121</v>
      </c>
      <c r="P1" s="32" t="s">
        <v>219</v>
      </c>
      <c r="Q1" t="s">
        <v>169</v>
      </c>
      <c r="R1" t="s">
        <v>168</v>
      </c>
      <c r="S1" t="s">
        <v>115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  <c r="CO1" t="s">
        <v>108</v>
      </c>
      <c r="CP1" t="s">
        <v>109</v>
      </c>
      <c r="CQ1" t="s">
        <v>110</v>
      </c>
      <c r="CR1" t="s">
        <v>111</v>
      </c>
      <c r="CS1" t="s">
        <v>112</v>
      </c>
      <c r="CT1" t="s">
        <v>113</v>
      </c>
      <c r="CU1" t="s">
        <v>114</v>
      </c>
      <c r="CV1" t="s">
        <v>179</v>
      </c>
      <c r="CW1" t="s">
        <v>180</v>
      </c>
      <c r="CX1" t="s">
        <v>181</v>
      </c>
      <c r="CY1" t="s">
        <v>182</v>
      </c>
      <c r="CZ1" t="s">
        <v>183</v>
      </c>
      <c r="DA1" t="s">
        <v>184</v>
      </c>
      <c r="DB1" t="s">
        <v>185</v>
      </c>
      <c r="DC1" t="s">
        <v>186</v>
      </c>
      <c r="DD1" t="s">
        <v>187</v>
      </c>
      <c r="DE1" t="s">
        <v>188</v>
      </c>
      <c r="DF1" t="s">
        <v>189</v>
      </c>
      <c r="DG1" t="s">
        <v>190</v>
      </c>
      <c r="DH1" t="s">
        <v>191</v>
      </c>
      <c r="DI1" t="s">
        <v>192</v>
      </c>
      <c r="DJ1" t="s">
        <v>193</v>
      </c>
      <c r="DK1" t="s">
        <v>194</v>
      </c>
      <c r="DL1" t="s">
        <v>195</v>
      </c>
      <c r="DM1" t="s">
        <v>196</v>
      </c>
      <c r="DN1" t="s">
        <v>197</v>
      </c>
      <c r="DO1" t="s">
        <v>198</v>
      </c>
      <c r="DP1" t="s">
        <v>199</v>
      </c>
      <c r="DQ1" t="s">
        <v>200</v>
      </c>
      <c r="DR1" t="s">
        <v>201</v>
      </c>
      <c r="DS1" t="s">
        <v>202</v>
      </c>
      <c r="DT1" t="s">
        <v>203</v>
      </c>
      <c r="DU1" t="s">
        <v>204</v>
      </c>
      <c r="DV1" t="s">
        <v>205</v>
      </c>
      <c r="DW1" t="s">
        <v>206</v>
      </c>
      <c r="DX1" t="s">
        <v>207</v>
      </c>
      <c r="DY1" t="s">
        <v>208</v>
      </c>
      <c r="DZ1" t="s">
        <v>209</v>
      </c>
      <c r="EA1" t="s">
        <v>210</v>
      </c>
      <c r="EB1" t="s">
        <v>211</v>
      </c>
      <c r="EC1" t="s">
        <v>212</v>
      </c>
      <c r="ED1" t="s">
        <v>213</v>
      </c>
      <c r="EE1" t="s">
        <v>214</v>
      </c>
      <c r="EF1" t="s">
        <v>215</v>
      </c>
      <c r="EG1" t="s">
        <v>216</v>
      </c>
      <c r="EH1" t="s">
        <v>217</v>
      </c>
      <c r="EI1" t="s">
        <v>218</v>
      </c>
    </row>
    <row r="2" spans="1:139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f>LN(Raw!AE10)</f>
        <v>4.6051701859880918</v>
      </c>
      <c r="N2" s="30">
        <f>LN(Raw!U10)</f>
        <v>4.7949637576207467</v>
      </c>
      <c r="O2" s="30">
        <f>LN(Raw!R10)</f>
        <v>5.6420796904472752</v>
      </c>
      <c r="P2" s="32"/>
      <c r="Q2">
        <f>dp!G44</f>
        <v>5.0669237106381514E-2</v>
      </c>
      <c r="R2">
        <v>0.10835715512747729</v>
      </c>
      <c r="S2">
        <v>0.10835715512747729</v>
      </c>
      <c r="T2">
        <v>0.21794404711153748</v>
      </c>
      <c r="U2">
        <v>0.13486608374693146</v>
      </c>
      <c r="V2">
        <v>9.3779019247093795E-2</v>
      </c>
      <c r="W2">
        <v>0.30681373965513536</v>
      </c>
      <c r="X2">
        <v>0.43754208379479198</v>
      </c>
      <c r="Y2">
        <v>8.2128726221791279E-2</v>
      </c>
      <c r="Z2">
        <v>0.15792475650670279</v>
      </c>
      <c r="AA2">
        <v>0.32815819054011031</v>
      </c>
      <c r="AB2">
        <v>0.46437592552471096</v>
      </c>
      <c r="AC2">
        <v>0.44888069046461859</v>
      </c>
      <c r="AD2">
        <v>0.55346066085277901</v>
      </c>
      <c r="AE2">
        <v>0.71227664396717727</v>
      </c>
      <c r="AF2">
        <v>0.80089297604833276</v>
      </c>
      <c r="AG2">
        <v>0.89626860217009496</v>
      </c>
      <c r="AH2">
        <v>1.0235114935598388</v>
      </c>
      <c r="AI2">
        <v>1.0771131175364943</v>
      </c>
      <c r="AJ2">
        <v>1.0619723669987606</v>
      </c>
      <c r="AK2">
        <v>1.0997108643531808</v>
      </c>
      <c r="AL2">
        <v>1.1294455217440624</v>
      </c>
      <c r="AM2">
        <v>1.1658859073820627</v>
      </c>
      <c r="AN2">
        <v>1.1674467579032362</v>
      </c>
      <c r="AO2">
        <v>1.1554094066473337</v>
      </c>
      <c r="AP2">
        <v>1.148096759801047</v>
      </c>
      <c r="AQ2">
        <v>1.3956295572040489</v>
      </c>
      <c r="AR2">
        <v>1.392868395762721</v>
      </c>
      <c r="AS2">
        <v>1.3868954857472822</v>
      </c>
      <c r="AT2">
        <v>1.3877253230545958</v>
      </c>
      <c r="AU2">
        <v>1.642640697011337</v>
      </c>
      <c r="AV2">
        <v>1.6481859977277622</v>
      </c>
      <c r="AW2">
        <v>1.6407482884025322</v>
      </c>
      <c r="AX2">
        <v>1.6051676556213781</v>
      </c>
      <c r="AY2">
        <v>1.8259900057079406</v>
      </c>
      <c r="AZ2">
        <v>1.7962075248469029</v>
      </c>
      <c r="BA2">
        <v>1.7375908813460421</v>
      </c>
      <c r="BB2">
        <v>1.6803659054612827</v>
      </c>
      <c r="BC2">
        <v>1.9279567504233455</v>
      </c>
      <c r="BD2">
        <v>1.8820234171168087</v>
      </c>
      <c r="BE2">
        <v>1.876142128339237</v>
      </c>
      <c r="BF2">
        <v>1.865872461701781</v>
      </c>
      <c r="BG2">
        <v>1.1534153245286699E-2</v>
      </c>
      <c r="BH2">
        <v>1.8377794123692462E-2</v>
      </c>
      <c r="BI2">
        <v>2.6242743293834622E-2</v>
      </c>
      <c r="BJ2">
        <v>3.2251543439183433E-2</v>
      </c>
      <c r="BK2">
        <v>3.3173627414151738E-2</v>
      </c>
      <c r="BL2">
        <v>3.2712904070365187E-2</v>
      </c>
      <c r="BM2">
        <v>3.9834980144778306E-2</v>
      </c>
      <c r="BN2">
        <v>5.3569420242133917E-2</v>
      </c>
      <c r="BO2">
        <v>7.4807178228394999E-2</v>
      </c>
      <c r="BP2">
        <v>0.10076326147282084</v>
      </c>
      <c r="BQ2">
        <v>0.12530150809804669</v>
      </c>
      <c r="BR2">
        <v>0.1482352996577361</v>
      </c>
      <c r="BS2">
        <v>0.17485372857618461</v>
      </c>
      <c r="BT2">
        <v>0.20251387357917713</v>
      </c>
      <c r="BU2">
        <v>0.23197590630949319</v>
      </c>
      <c r="BV2">
        <v>0.25973080660700865</v>
      </c>
      <c r="BW2">
        <v>0.2817220021877741</v>
      </c>
      <c r="BX2">
        <v>0.29195941128099434</v>
      </c>
      <c r="BY2">
        <v>0.29976759372880601</v>
      </c>
      <c r="BZ2">
        <v>0.30804247707648758</v>
      </c>
      <c r="CA2">
        <v>0.31296196534764542</v>
      </c>
      <c r="CB2">
        <v>0.32051334113350816</v>
      </c>
      <c r="CC2">
        <v>0.32207419165468165</v>
      </c>
      <c r="CD2">
        <v>0.3100368403987791</v>
      </c>
      <c r="CE2">
        <v>0.30272419355249247</v>
      </c>
      <c r="CF2">
        <v>0.29647647017939505</v>
      </c>
      <c r="CG2">
        <v>0.29371530873806695</v>
      </c>
      <c r="CH2">
        <v>0.28774239872262841</v>
      </c>
      <c r="CI2">
        <v>0.2885722360299422</v>
      </c>
      <c r="CJ2">
        <v>0.29217318170577633</v>
      </c>
      <c r="CK2">
        <v>0.29771848242220167</v>
      </c>
      <c r="CL2">
        <v>0.29028077309697176</v>
      </c>
      <c r="CM2">
        <v>0.25470014031581778</v>
      </c>
      <c r="CN2">
        <v>0.21601129491729601</v>
      </c>
      <c r="CO2">
        <v>0.18622881405625821</v>
      </c>
      <c r="CP2">
        <v>0.12761217055539748</v>
      </c>
      <c r="CQ2">
        <v>7.0387194670638198E-2</v>
      </c>
      <c r="CR2">
        <v>1.7873447182362286E-2</v>
      </c>
      <c r="CS2">
        <v>-2.8059886124174538E-2</v>
      </c>
      <c r="CT2">
        <v>-3.3941174901746196E-2</v>
      </c>
      <c r="CU2">
        <v>-4.4210841539202406E-2</v>
      </c>
      <c r="CV2" t="s">
        <v>176</v>
      </c>
      <c r="CW2" t="s">
        <v>176</v>
      </c>
      <c r="CX2" t="s">
        <v>176</v>
      </c>
      <c r="CY2" t="s">
        <v>176</v>
      </c>
      <c r="CZ2" t="s">
        <v>176</v>
      </c>
      <c r="DA2" t="s">
        <v>176</v>
      </c>
      <c r="DB2" t="s">
        <v>176</v>
      </c>
      <c r="DC2" t="s">
        <v>176</v>
      </c>
      <c r="DD2" t="s">
        <v>176</v>
      </c>
      <c r="DE2" t="s">
        <v>176</v>
      </c>
      <c r="DF2" t="s">
        <v>176</v>
      </c>
      <c r="DG2" t="s">
        <v>176</v>
      </c>
      <c r="DH2" t="s">
        <v>176</v>
      </c>
      <c r="DI2" t="s">
        <v>176</v>
      </c>
      <c r="DJ2" t="s">
        <v>176</v>
      </c>
      <c r="DK2" t="s">
        <v>176</v>
      </c>
      <c r="DL2" t="s">
        <v>176</v>
      </c>
      <c r="DM2" t="s">
        <v>176</v>
      </c>
      <c r="DN2" t="s">
        <v>176</v>
      </c>
      <c r="DO2" t="s">
        <v>176</v>
      </c>
      <c r="DP2" t="s">
        <v>176</v>
      </c>
      <c r="DQ2" t="s">
        <v>176</v>
      </c>
      <c r="DR2" t="s">
        <v>176</v>
      </c>
      <c r="DS2" t="s">
        <v>176</v>
      </c>
      <c r="DT2" t="s">
        <v>176</v>
      </c>
      <c r="DU2" t="s">
        <v>176</v>
      </c>
      <c r="DV2" t="s">
        <v>176</v>
      </c>
      <c r="DW2" t="s">
        <v>176</v>
      </c>
      <c r="DX2" t="s">
        <v>176</v>
      </c>
      <c r="DY2" t="s">
        <v>176</v>
      </c>
      <c r="DZ2" t="s">
        <v>176</v>
      </c>
      <c r="EA2" t="s">
        <v>176</v>
      </c>
      <c r="EB2" t="s">
        <v>176</v>
      </c>
      <c r="EC2" t="s">
        <v>176</v>
      </c>
      <c r="ED2" t="s">
        <v>176</v>
      </c>
      <c r="EE2" t="s">
        <v>176</v>
      </c>
      <c r="EF2" t="s">
        <v>176</v>
      </c>
      <c r="EG2" t="s">
        <v>176</v>
      </c>
      <c r="EH2" t="s">
        <v>176</v>
      </c>
      <c r="EI2" t="s">
        <v>176</v>
      </c>
    </row>
    <row r="3" spans="1:139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f>LN(Raw!AE11)</f>
        <v>5.0106352940962555</v>
      </c>
      <c r="M3">
        <f>L3-L2</f>
        <v>0.40546510810816372</v>
      </c>
      <c r="N3" s="30">
        <f>LN(Raw!U11)</f>
        <v>4.8346933442663405</v>
      </c>
      <c r="O3" s="30">
        <f>LN(Raw!R11)</f>
        <v>5.684538898219067</v>
      </c>
      <c r="P3" s="32">
        <f>O3-O2</f>
        <v>4.2459207771791796E-2</v>
      </c>
      <c r="Q3">
        <f>dp!G45</f>
        <v>3.1108726902260693E-2</v>
      </c>
      <c r="R3">
        <v>4.6272103675869619E-2</v>
      </c>
      <c r="S3">
        <v>4.6272103675869619E-2</v>
      </c>
      <c r="T3">
        <v>0.15462925880334691</v>
      </c>
      <c r="U3">
        <v>0.26421615078740712</v>
      </c>
      <c r="V3">
        <v>0.18113818742280108</v>
      </c>
      <c r="W3">
        <v>0.1400511229229634</v>
      </c>
      <c r="X3">
        <v>0.35308584333100501</v>
      </c>
      <c r="Y3">
        <v>0.48381418747066163</v>
      </c>
      <c r="Z3">
        <v>0.12840082989766088</v>
      </c>
      <c r="AA3">
        <v>0.20419686018257241</v>
      </c>
      <c r="AB3">
        <v>0.37443029421597995</v>
      </c>
      <c r="AC3">
        <v>0.51064802920058061</v>
      </c>
      <c r="AD3">
        <v>0.49515279414048818</v>
      </c>
      <c r="AE3">
        <v>0.59973276452864865</v>
      </c>
      <c r="AF3">
        <v>0.75854874764304692</v>
      </c>
      <c r="AG3">
        <v>0.84716507972420241</v>
      </c>
      <c r="AH3">
        <v>0.94254070584596461</v>
      </c>
      <c r="AI3">
        <v>1.0697835972357084</v>
      </c>
      <c r="AJ3">
        <v>1.1233852212123638</v>
      </c>
      <c r="AK3">
        <v>1.1082444706746302</v>
      </c>
      <c r="AL3">
        <v>1.1459829680290503</v>
      </c>
      <c r="AM3">
        <v>1.175717625419932</v>
      </c>
      <c r="AN3">
        <v>1.2121580110579322</v>
      </c>
      <c r="AO3">
        <v>1.2137188615791057</v>
      </c>
      <c r="AP3">
        <v>1.2016815103232033</v>
      </c>
      <c r="AQ3">
        <v>1.1943688634769165</v>
      </c>
      <c r="AR3">
        <v>1.4419016608799184</v>
      </c>
      <c r="AS3">
        <v>1.4391404994385906</v>
      </c>
      <c r="AT3">
        <v>1.4331675894231517</v>
      </c>
      <c r="AU3">
        <v>1.4339974267304654</v>
      </c>
      <c r="AV3">
        <v>1.6889128006872065</v>
      </c>
      <c r="AW3">
        <v>1.6944581014036317</v>
      </c>
      <c r="AX3">
        <v>1.6870203920784017</v>
      </c>
      <c r="AY3">
        <v>1.6514397592972476</v>
      </c>
      <c r="AZ3">
        <v>1.8722621093838101</v>
      </c>
      <c r="BA3">
        <v>1.8424796285227725</v>
      </c>
      <c r="BB3">
        <v>1.7838629850219117</v>
      </c>
      <c r="BC3">
        <v>1.7266380091371523</v>
      </c>
      <c r="BD3">
        <v>1.974228854099215</v>
      </c>
      <c r="BE3">
        <v>1.9282955207926782</v>
      </c>
      <c r="BF3">
        <v>1.9224142320151065</v>
      </c>
      <c r="BG3">
        <v>1.4043098481853325E-2</v>
      </c>
      <c r="BH3">
        <v>2.5577251727140024E-2</v>
      </c>
      <c r="BI3">
        <v>3.2420892605545787E-2</v>
      </c>
      <c r="BJ3">
        <v>4.0285841775687947E-2</v>
      </c>
      <c r="BK3">
        <v>4.6294641921036758E-2</v>
      </c>
      <c r="BL3">
        <v>4.7216725896005063E-2</v>
      </c>
      <c r="BM3">
        <v>4.6756002552218512E-2</v>
      </c>
      <c r="BN3">
        <v>5.3878078626631631E-2</v>
      </c>
      <c r="BO3">
        <v>6.7612518723987242E-2</v>
      </c>
      <c r="BP3">
        <v>8.8850276710248324E-2</v>
      </c>
      <c r="BQ3">
        <v>0.11480635995467417</v>
      </c>
      <c r="BR3">
        <v>0.1393446065799</v>
      </c>
      <c r="BS3">
        <v>0.16227839813958944</v>
      </c>
      <c r="BT3">
        <v>0.18889682705803795</v>
      </c>
      <c r="BU3">
        <v>0.21655697206103047</v>
      </c>
      <c r="BV3">
        <v>0.24601900479134653</v>
      </c>
      <c r="BW3">
        <v>0.27377390508886196</v>
      </c>
      <c r="BX3">
        <v>0.29576510066962741</v>
      </c>
      <c r="BY3">
        <v>0.30600250976284765</v>
      </c>
      <c r="BZ3">
        <v>0.31381069221065933</v>
      </c>
      <c r="CA3">
        <v>0.32208557555834089</v>
      </c>
      <c r="CB3">
        <v>0.32700506382949873</v>
      </c>
      <c r="CC3">
        <v>0.33455643961536147</v>
      </c>
      <c r="CD3">
        <v>0.33611729013653496</v>
      </c>
      <c r="CE3">
        <v>0.32407993888063241</v>
      </c>
      <c r="CF3">
        <v>0.31676729203434578</v>
      </c>
      <c r="CG3">
        <v>0.31051956866124836</v>
      </c>
      <c r="CH3">
        <v>0.30775840721992026</v>
      </c>
      <c r="CI3">
        <v>0.30178549720448172</v>
      </c>
      <c r="CJ3">
        <v>0.30261533451179551</v>
      </c>
      <c r="CK3">
        <v>0.30621628018762964</v>
      </c>
      <c r="CL3">
        <v>0.31176158090405498</v>
      </c>
      <c r="CM3">
        <v>0.30432387157882507</v>
      </c>
      <c r="CN3">
        <v>0.26874323879767109</v>
      </c>
      <c r="CO3">
        <v>0.23005439339914935</v>
      </c>
      <c r="CP3">
        <v>0.20027191253811155</v>
      </c>
      <c r="CQ3">
        <v>0.14165526903725079</v>
      </c>
      <c r="CR3">
        <v>8.4430293152491523E-2</v>
      </c>
      <c r="CS3">
        <v>3.1916545664215611E-2</v>
      </c>
      <c r="CT3">
        <v>-1.4016787642321213E-2</v>
      </c>
      <c r="CU3">
        <v>-1.9898076419892871E-2</v>
      </c>
      <c r="CV3">
        <v>8.1777964008642207E-2</v>
      </c>
      <c r="CW3" t="s">
        <v>176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t="s">
        <v>176</v>
      </c>
      <c r="DF3" t="s">
        <v>176</v>
      </c>
      <c r="DG3" t="s">
        <v>176</v>
      </c>
      <c r="DH3" t="s">
        <v>176</v>
      </c>
      <c r="DI3" t="s">
        <v>176</v>
      </c>
      <c r="DJ3" t="s">
        <v>176</v>
      </c>
      <c r="DK3" t="s">
        <v>176</v>
      </c>
      <c r="DL3" t="s">
        <v>176</v>
      </c>
      <c r="DM3" t="s">
        <v>176</v>
      </c>
      <c r="DN3" t="s">
        <v>176</v>
      </c>
      <c r="DO3" t="s">
        <v>176</v>
      </c>
      <c r="DP3" t="s">
        <v>176</v>
      </c>
      <c r="DQ3" t="s">
        <v>176</v>
      </c>
      <c r="DR3" t="s">
        <v>176</v>
      </c>
      <c r="DS3" t="s">
        <v>176</v>
      </c>
      <c r="DT3" t="s">
        <v>176</v>
      </c>
      <c r="DU3" t="s">
        <v>176</v>
      </c>
      <c r="DV3" t="s">
        <v>176</v>
      </c>
      <c r="DW3" t="s">
        <v>176</v>
      </c>
      <c r="DX3" t="s">
        <v>176</v>
      </c>
      <c r="DY3" t="s">
        <v>176</v>
      </c>
      <c r="DZ3" t="s">
        <v>176</v>
      </c>
      <c r="EA3" t="s">
        <v>176</v>
      </c>
      <c r="EB3" t="s">
        <v>176</v>
      </c>
      <c r="EC3" t="s">
        <v>176</v>
      </c>
      <c r="ED3" t="s">
        <v>176</v>
      </c>
      <c r="EE3" t="s">
        <v>176</v>
      </c>
      <c r="EF3" t="s">
        <v>176</v>
      </c>
      <c r="EG3" t="s">
        <v>176</v>
      </c>
      <c r="EH3" t="s">
        <v>176</v>
      </c>
      <c r="EI3" t="s">
        <v>176</v>
      </c>
    </row>
    <row r="4" spans="1:139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f>LN(Raw!AE12)</f>
        <v>5.2983173665480363</v>
      </c>
      <c r="M4">
        <f t="shared" ref="M4:M67" si="0">L4-L3</f>
        <v>0.28768207245178079</v>
      </c>
      <c r="N4" s="30">
        <f>LN(Raw!U12)</f>
        <v>4.8559289043352747</v>
      </c>
      <c r="O4" s="30">
        <f>LN(Raw!R12)</f>
        <v>5.7185944026315623</v>
      </c>
      <c r="P4" s="32">
        <f t="shared" ref="P4:P67" si="1">O4-O3</f>
        <v>3.4055504412495274E-2</v>
      </c>
      <c r="Q4">
        <f>dp!G46</f>
        <v>-1.0937854309429874E-2</v>
      </c>
      <c r="R4">
        <v>3.0796022450220353E-2</v>
      </c>
      <c r="S4">
        <v>3.0796022450220353E-2</v>
      </c>
      <c r="T4">
        <v>7.7068126126089972E-2</v>
      </c>
      <c r="U4">
        <v>0.18542528125356728</v>
      </c>
      <c r="V4">
        <v>0.29501217323762746</v>
      </c>
      <c r="W4">
        <v>0.21193420987302142</v>
      </c>
      <c r="X4">
        <v>0.17084714537318374</v>
      </c>
      <c r="Y4">
        <v>0.38388186578122535</v>
      </c>
      <c r="Z4">
        <v>0.51461020992088202</v>
      </c>
      <c r="AA4">
        <v>0.15919685234788122</v>
      </c>
      <c r="AB4">
        <v>0.23499288263279278</v>
      </c>
      <c r="AC4">
        <v>0.40522631666620029</v>
      </c>
      <c r="AD4">
        <v>0.54144405165080101</v>
      </c>
      <c r="AE4">
        <v>0.52594881659070858</v>
      </c>
      <c r="AF4">
        <v>0.63052878697886905</v>
      </c>
      <c r="AG4">
        <v>0.78934477009326731</v>
      </c>
      <c r="AH4">
        <v>0.8779611021744228</v>
      </c>
      <c r="AI4">
        <v>0.97333672829618501</v>
      </c>
      <c r="AJ4">
        <v>1.1005796196859288</v>
      </c>
      <c r="AK4">
        <v>1.1541812436625842</v>
      </c>
      <c r="AL4">
        <v>1.1390404931248506</v>
      </c>
      <c r="AM4">
        <v>1.1767789904792707</v>
      </c>
      <c r="AN4">
        <v>1.2065136478701524</v>
      </c>
      <c r="AO4">
        <v>1.2429540335081526</v>
      </c>
      <c r="AP4">
        <v>1.2445148840293261</v>
      </c>
      <c r="AQ4">
        <v>1.2324775327734236</v>
      </c>
      <c r="AR4">
        <v>1.2251648859271369</v>
      </c>
      <c r="AS4">
        <v>1.4726976833301388</v>
      </c>
      <c r="AT4">
        <v>1.469936521888811</v>
      </c>
      <c r="AU4">
        <v>1.4639636118733721</v>
      </c>
      <c r="AV4">
        <v>1.4647934491806858</v>
      </c>
      <c r="AW4">
        <v>1.7197088231374269</v>
      </c>
      <c r="AX4">
        <v>1.7252541238538521</v>
      </c>
      <c r="AY4">
        <v>1.7178164145286221</v>
      </c>
      <c r="AZ4">
        <v>1.682235781747468</v>
      </c>
      <c r="BA4">
        <v>1.9030581318340305</v>
      </c>
      <c r="BB4">
        <v>1.8732756509729929</v>
      </c>
      <c r="BC4">
        <v>1.814659007472132</v>
      </c>
      <c r="BD4">
        <v>1.7574340315873727</v>
      </c>
      <c r="BE4">
        <v>2.0050248765494354</v>
      </c>
      <c r="BF4">
        <v>1.9590915432428986</v>
      </c>
      <c r="BG4">
        <v>1.8612510078628533E-2</v>
      </c>
      <c r="BH4">
        <v>3.2655608560481858E-2</v>
      </c>
      <c r="BI4">
        <v>4.4189761805768557E-2</v>
      </c>
      <c r="BJ4">
        <v>5.103340268417432E-2</v>
      </c>
      <c r="BK4">
        <v>5.889835185431648E-2</v>
      </c>
      <c r="BL4">
        <v>6.4907151999665291E-2</v>
      </c>
      <c r="BM4">
        <v>6.5829235974633596E-2</v>
      </c>
      <c r="BN4">
        <v>6.5368512630847045E-2</v>
      </c>
      <c r="BO4">
        <v>7.2490588705260164E-2</v>
      </c>
      <c r="BP4">
        <v>8.6225028802615775E-2</v>
      </c>
      <c r="BQ4">
        <v>0.10746278678887686</v>
      </c>
      <c r="BR4">
        <v>0.13341887003330272</v>
      </c>
      <c r="BS4">
        <v>0.15795711665852852</v>
      </c>
      <c r="BT4">
        <v>0.18089090821821796</v>
      </c>
      <c r="BU4">
        <v>0.20750933713666647</v>
      </c>
      <c r="BV4">
        <v>0.23516948213965899</v>
      </c>
      <c r="BW4">
        <v>0.26463151486997505</v>
      </c>
      <c r="BX4">
        <v>0.29238641516749048</v>
      </c>
      <c r="BY4">
        <v>0.31437761074825593</v>
      </c>
      <c r="BZ4">
        <v>0.32461501984147617</v>
      </c>
      <c r="CA4">
        <v>0.33242320228928784</v>
      </c>
      <c r="CB4">
        <v>0.34069808563696941</v>
      </c>
      <c r="CC4">
        <v>0.34561757390812725</v>
      </c>
      <c r="CD4">
        <v>0.35316894969398999</v>
      </c>
      <c r="CE4">
        <v>0.35472980021516348</v>
      </c>
      <c r="CF4">
        <v>0.34269244895926093</v>
      </c>
      <c r="CG4">
        <v>0.3353798021129743</v>
      </c>
      <c r="CH4">
        <v>0.32913207873987688</v>
      </c>
      <c r="CI4">
        <v>0.32637091729854878</v>
      </c>
      <c r="CJ4">
        <v>0.32039800728311024</v>
      </c>
      <c r="CK4">
        <v>0.32122784459042403</v>
      </c>
      <c r="CL4">
        <v>0.32482879026625816</v>
      </c>
      <c r="CM4">
        <v>0.3303740909826835</v>
      </c>
      <c r="CN4">
        <v>0.32293638165745359</v>
      </c>
      <c r="CO4">
        <v>0.28735574887629961</v>
      </c>
      <c r="CP4">
        <v>0.24866690347777787</v>
      </c>
      <c r="CQ4">
        <v>0.21888442261674007</v>
      </c>
      <c r="CR4">
        <v>0.16026777911587931</v>
      </c>
      <c r="CS4">
        <v>0.10304280323112006</v>
      </c>
      <c r="CT4">
        <v>5.0529055742844144E-2</v>
      </c>
      <c r="CU4">
        <v>4.5957224363073201E-3</v>
      </c>
      <c r="CV4">
        <v>2.0170872592830819E-2</v>
      </c>
      <c r="CW4">
        <v>7.0840109699212339E-2</v>
      </c>
      <c r="CX4" t="s">
        <v>176</v>
      </c>
      <c r="CY4" t="s">
        <v>176</v>
      </c>
      <c r="CZ4" t="s">
        <v>176</v>
      </c>
      <c r="DA4" t="s">
        <v>176</v>
      </c>
      <c r="DB4" t="s">
        <v>176</v>
      </c>
      <c r="DC4" t="s">
        <v>176</v>
      </c>
      <c r="DD4" t="s">
        <v>176</v>
      </c>
      <c r="DE4" t="s">
        <v>176</v>
      </c>
      <c r="DF4" t="s">
        <v>176</v>
      </c>
      <c r="DG4" t="s">
        <v>176</v>
      </c>
      <c r="DH4" t="s">
        <v>176</v>
      </c>
      <c r="DI4" t="s">
        <v>176</v>
      </c>
      <c r="DJ4" t="s">
        <v>176</v>
      </c>
      <c r="DK4" t="s">
        <v>176</v>
      </c>
      <c r="DL4" t="s">
        <v>176</v>
      </c>
      <c r="DM4" t="s">
        <v>176</v>
      </c>
      <c r="DN4" t="s">
        <v>176</v>
      </c>
      <c r="DO4" t="s">
        <v>176</v>
      </c>
      <c r="DP4" t="s">
        <v>176</v>
      </c>
      <c r="DQ4" t="s">
        <v>176</v>
      </c>
      <c r="DR4" t="s">
        <v>176</v>
      </c>
      <c r="DS4" t="s">
        <v>176</v>
      </c>
      <c r="DT4" t="s">
        <v>176</v>
      </c>
      <c r="DU4" t="s">
        <v>176</v>
      </c>
      <c r="DV4" t="s">
        <v>176</v>
      </c>
      <c r="DW4" t="s">
        <v>176</v>
      </c>
      <c r="DX4" t="s">
        <v>176</v>
      </c>
      <c r="DY4" t="s">
        <v>176</v>
      </c>
      <c r="DZ4" t="s">
        <v>176</v>
      </c>
      <c r="EA4" t="s">
        <v>176</v>
      </c>
      <c r="EB4" t="s">
        <v>176</v>
      </c>
      <c r="EC4" t="s">
        <v>176</v>
      </c>
      <c r="ED4" t="s">
        <v>176</v>
      </c>
      <c r="EE4" t="s">
        <v>176</v>
      </c>
      <c r="EF4" t="s">
        <v>176</v>
      </c>
      <c r="EG4" t="s">
        <v>176</v>
      </c>
      <c r="EH4" t="s">
        <v>176</v>
      </c>
      <c r="EI4" t="s">
        <v>176</v>
      </c>
    </row>
    <row r="5" spans="1:139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f>LN(Raw!AE13)</f>
        <v>5.521460917862246</v>
      </c>
      <c r="M5">
        <f t="shared" si="0"/>
        <v>0.22314355131420971</v>
      </c>
      <c r="N5" s="30">
        <f>LN(Raw!U13)</f>
        <v>4.8895969657191998</v>
      </c>
      <c r="O5" s="30">
        <f>LN(Raw!R13)</f>
        <v>5.7450276596997174</v>
      </c>
      <c r="P5" s="32">
        <f t="shared" si="1"/>
        <v>2.6433257068155136E-2</v>
      </c>
      <c r="Q5">
        <f>dp!G47</f>
        <v>-4.5898099821882518E-2</v>
      </c>
      <c r="R5">
        <v>1.0376266130109238E-2</v>
      </c>
      <c r="S5">
        <v>1.0376266130109238E-2</v>
      </c>
      <c r="T5">
        <v>4.1172288580329591E-2</v>
      </c>
      <c r="U5">
        <v>8.744439225619921E-2</v>
      </c>
      <c r="V5">
        <v>0.1958015473836765</v>
      </c>
      <c r="W5">
        <v>0.30538843936773669</v>
      </c>
      <c r="X5">
        <v>0.22231047600313064</v>
      </c>
      <c r="Y5">
        <v>0.18122341150329296</v>
      </c>
      <c r="Z5">
        <v>0.39425813191133458</v>
      </c>
      <c r="AA5">
        <v>0.52498647605099125</v>
      </c>
      <c r="AB5">
        <v>0.16957311847799045</v>
      </c>
      <c r="AC5">
        <v>0.245369148762902</v>
      </c>
      <c r="AD5">
        <v>0.41560258279630952</v>
      </c>
      <c r="AE5">
        <v>0.55182031778091023</v>
      </c>
      <c r="AF5">
        <v>0.5363250827208178</v>
      </c>
      <c r="AG5">
        <v>0.64090505310897827</v>
      </c>
      <c r="AH5">
        <v>0.79972103622337654</v>
      </c>
      <c r="AI5">
        <v>0.88833736830453203</v>
      </c>
      <c r="AJ5">
        <v>0.98371299442629423</v>
      </c>
      <c r="AK5">
        <v>1.110955885816038</v>
      </c>
      <c r="AL5">
        <v>1.1645575097926935</v>
      </c>
      <c r="AM5">
        <v>1.1494167592549598</v>
      </c>
      <c r="AN5">
        <v>1.1871552566093799</v>
      </c>
      <c r="AO5">
        <v>1.2168899140002616</v>
      </c>
      <c r="AP5">
        <v>1.2533302996382618</v>
      </c>
      <c r="AQ5">
        <v>1.2548911501594353</v>
      </c>
      <c r="AR5">
        <v>1.2428537989035329</v>
      </c>
      <c r="AS5">
        <v>1.2355411520572461</v>
      </c>
      <c r="AT5">
        <v>1.4830739494602481</v>
      </c>
      <c r="AU5">
        <v>1.4803127880189202</v>
      </c>
      <c r="AV5">
        <v>1.4743398780034813</v>
      </c>
      <c r="AW5">
        <v>1.475169715310795</v>
      </c>
      <c r="AX5">
        <v>1.7300850892675361</v>
      </c>
      <c r="AY5">
        <v>1.7356303899839614</v>
      </c>
      <c r="AZ5">
        <v>1.7281926806587313</v>
      </c>
      <c r="BA5">
        <v>1.6926120478775772</v>
      </c>
      <c r="BB5">
        <v>1.9134343979641397</v>
      </c>
      <c r="BC5">
        <v>1.8836519171031021</v>
      </c>
      <c r="BD5">
        <v>1.8250352736022413</v>
      </c>
      <c r="BE5">
        <v>1.7678102977174819</v>
      </c>
      <c r="BF5">
        <v>2.0154011426795448</v>
      </c>
      <c r="BG5">
        <v>2.7625809291436917E-2</v>
      </c>
      <c r="BH5">
        <v>4.623831937006545E-2</v>
      </c>
      <c r="BI5">
        <v>6.0281417851918775E-2</v>
      </c>
      <c r="BJ5">
        <v>7.1815571097205474E-2</v>
      </c>
      <c r="BK5">
        <v>7.8659211975611237E-2</v>
      </c>
      <c r="BL5">
        <v>8.6524161145753398E-2</v>
      </c>
      <c r="BM5">
        <v>9.2532961291102209E-2</v>
      </c>
      <c r="BN5">
        <v>9.3455045266070513E-2</v>
      </c>
      <c r="BO5">
        <v>9.2994321922283962E-2</v>
      </c>
      <c r="BP5">
        <v>0.10011639799669708</v>
      </c>
      <c r="BQ5">
        <v>0.11385083809405269</v>
      </c>
      <c r="BR5">
        <v>0.13508859608031376</v>
      </c>
      <c r="BS5">
        <v>0.16104467932473965</v>
      </c>
      <c r="BT5">
        <v>0.18558292594996545</v>
      </c>
      <c r="BU5">
        <v>0.20851671750965489</v>
      </c>
      <c r="BV5">
        <v>0.2351351464281034</v>
      </c>
      <c r="BW5">
        <v>0.26279529143109592</v>
      </c>
      <c r="BX5">
        <v>0.29225732416141198</v>
      </c>
      <c r="BY5">
        <v>0.32001222445892741</v>
      </c>
      <c r="BZ5">
        <v>0.34200342003969286</v>
      </c>
      <c r="CA5">
        <v>0.3522408291329131</v>
      </c>
      <c r="CB5">
        <v>0.36004901158072478</v>
      </c>
      <c r="CC5">
        <v>0.36832389492840634</v>
      </c>
      <c r="CD5">
        <v>0.37324338319956418</v>
      </c>
      <c r="CE5">
        <v>0.38079475898542692</v>
      </c>
      <c r="CF5">
        <v>0.38235560950660041</v>
      </c>
      <c r="CG5">
        <v>0.37031825825069786</v>
      </c>
      <c r="CH5">
        <v>0.36300561140441123</v>
      </c>
      <c r="CI5">
        <v>0.35675788803131381</v>
      </c>
      <c r="CJ5">
        <v>0.35399672658998571</v>
      </c>
      <c r="CK5">
        <v>0.34802381657454717</v>
      </c>
      <c r="CL5">
        <v>0.34885365388186096</v>
      </c>
      <c r="CM5">
        <v>0.35245459955769509</v>
      </c>
      <c r="CN5">
        <v>0.35799990027412043</v>
      </c>
      <c r="CO5">
        <v>0.35056219094889052</v>
      </c>
      <c r="CP5">
        <v>0.31498155816773654</v>
      </c>
      <c r="CQ5">
        <v>0.2762927127692148</v>
      </c>
      <c r="CR5">
        <v>0.246510231908177</v>
      </c>
      <c r="CS5">
        <v>0.18789358840731624</v>
      </c>
      <c r="CT5">
        <v>0.13066861252255696</v>
      </c>
      <c r="CU5">
        <v>7.8154865034281068E-2</v>
      </c>
      <c r="CV5">
        <v>-5.6835954131312393E-2</v>
      </c>
      <c r="CW5">
        <v>-2.57272272290517E-2</v>
      </c>
      <c r="CX5">
        <v>2.4942009877329821E-2</v>
      </c>
      <c r="CY5" t="s">
        <v>176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t="s">
        <v>176</v>
      </c>
      <c r="DF5" t="s">
        <v>176</v>
      </c>
      <c r="DG5" t="s">
        <v>176</v>
      </c>
      <c r="DH5" t="s">
        <v>176</v>
      </c>
      <c r="DI5" t="s">
        <v>176</v>
      </c>
      <c r="DJ5" t="s">
        <v>176</v>
      </c>
      <c r="DK5" t="s">
        <v>176</v>
      </c>
      <c r="DL5" t="s">
        <v>176</v>
      </c>
      <c r="DM5" t="s">
        <v>176</v>
      </c>
      <c r="DN5" t="s">
        <v>176</v>
      </c>
      <c r="DO5" t="s">
        <v>176</v>
      </c>
      <c r="DP5" t="s">
        <v>176</v>
      </c>
      <c r="DQ5" t="s">
        <v>176</v>
      </c>
      <c r="DR5" t="s">
        <v>176</v>
      </c>
      <c r="DS5" t="s">
        <v>176</v>
      </c>
      <c r="DT5" t="s">
        <v>176</v>
      </c>
      <c r="DU5" t="s">
        <v>176</v>
      </c>
      <c r="DV5" t="s">
        <v>176</v>
      </c>
      <c r="DW5" t="s">
        <v>176</v>
      </c>
      <c r="DX5" t="s">
        <v>176</v>
      </c>
      <c r="DY5" t="s">
        <v>176</v>
      </c>
      <c r="DZ5" t="s">
        <v>176</v>
      </c>
      <c r="EA5" t="s">
        <v>176</v>
      </c>
      <c r="EB5" t="s">
        <v>176</v>
      </c>
      <c r="EC5" t="s">
        <v>176</v>
      </c>
      <c r="ED5" t="s">
        <v>176</v>
      </c>
      <c r="EE5" t="s">
        <v>176</v>
      </c>
      <c r="EF5" t="s">
        <v>176</v>
      </c>
      <c r="EG5" t="s">
        <v>176</v>
      </c>
      <c r="EH5" t="s">
        <v>176</v>
      </c>
      <c r="EI5" t="s">
        <v>176</v>
      </c>
    </row>
    <row r="6" spans="1:139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f>LN(Raw!AE14)</f>
        <v>5.7199838539942087</v>
      </c>
      <c r="M6">
        <f t="shared" si="0"/>
        <v>0.1985229361319627</v>
      </c>
      <c r="N6" s="30">
        <f>LN(Raw!U14)</f>
        <v>4.8218931694993783</v>
      </c>
      <c r="O6" s="30">
        <f>LN(Raw!R14)</f>
        <v>5.7644039386628565</v>
      </c>
      <c r="P6" s="32">
        <f t="shared" si="1"/>
        <v>1.9376278963139093E-2</v>
      </c>
      <c r="Q6">
        <f>dp!G48</f>
        <v>-4.4725111148246288E-2</v>
      </c>
      <c r="R6">
        <v>-2.3248555326312453E-3</v>
      </c>
      <c r="S6">
        <v>-2.3248555326312453E-3</v>
      </c>
      <c r="T6">
        <v>8.0514105974779926E-3</v>
      </c>
      <c r="U6">
        <v>3.8847433047698346E-2</v>
      </c>
      <c r="V6">
        <v>8.5119536723567965E-2</v>
      </c>
      <c r="W6">
        <v>0.19347669185104527</v>
      </c>
      <c r="X6">
        <v>0.30306358383510545</v>
      </c>
      <c r="Y6">
        <v>0.21998562047049941</v>
      </c>
      <c r="Z6">
        <v>0.17889855597066173</v>
      </c>
      <c r="AA6">
        <v>0.39193327637870334</v>
      </c>
      <c r="AB6">
        <v>0.52266162051835996</v>
      </c>
      <c r="AC6">
        <v>0.16724826294535922</v>
      </c>
      <c r="AD6">
        <v>0.24304429323027077</v>
      </c>
      <c r="AE6">
        <v>0.41327772726367829</v>
      </c>
      <c r="AF6">
        <v>0.54949546224827894</v>
      </c>
      <c r="AG6">
        <v>0.53400022718818652</v>
      </c>
      <c r="AH6">
        <v>0.63858019757634699</v>
      </c>
      <c r="AI6">
        <v>0.79739618069074525</v>
      </c>
      <c r="AJ6">
        <v>0.88601251277190074</v>
      </c>
      <c r="AK6">
        <v>0.98138813889366294</v>
      </c>
      <c r="AL6">
        <v>1.1086310302834068</v>
      </c>
      <c r="AM6">
        <v>1.1622326542600623</v>
      </c>
      <c r="AN6">
        <v>1.1470919037223286</v>
      </c>
      <c r="AO6">
        <v>1.1848304010767488</v>
      </c>
      <c r="AP6">
        <v>1.2145650584676304</v>
      </c>
      <c r="AQ6">
        <v>1.2510054441056306</v>
      </c>
      <c r="AR6">
        <v>1.2525662946268041</v>
      </c>
      <c r="AS6">
        <v>1.2405289433709017</v>
      </c>
      <c r="AT6">
        <v>1.233216296524615</v>
      </c>
      <c r="AU6">
        <v>1.4807490939276169</v>
      </c>
      <c r="AV6">
        <v>1.477987932486289</v>
      </c>
      <c r="AW6">
        <v>1.4720150224708501</v>
      </c>
      <c r="AX6">
        <v>1.4728448597781638</v>
      </c>
      <c r="AY6">
        <v>1.7277602337349049</v>
      </c>
      <c r="AZ6">
        <v>1.7333055344513302</v>
      </c>
      <c r="BA6">
        <v>1.7258678251261002</v>
      </c>
      <c r="BB6">
        <v>1.6902871923449461</v>
      </c>
      <c r="BC6">
        <v>1.9111095424315085</v>
      </c>
      <c r="BD6">
        <v>1.8813270615704709</v>
      </c>
      <c r="BE6">
        <v>1.8227104180696101</v>
      </c>
      <c r="BF6">
        <v>1.7654854421848507</v>
      </c>
      <c r="BG6">
        <v>3.2068370594020373E-2</v>
      </c>
      <c r="BH6">
        <v>5.9694179885457291E-2</v>
      </c>
      <c r="BI6">
        <v>7.8306689964085824E-2</v>
      </c>
      <c r="BJ6">
        <v>9.2349788445939149E-2</v>
      </c>
      <c r="BK6">
        <v>0.10388394169122585</v>
      </c>
      <c r="BL6">
        <v>0.11072758256963161</v>
      </c>
      <c r="BM6">
        <v>0.11859253173977377</v>
      </c>
      <c r="BN6">
        <v>0.12460133188512258</v>
      </c>
      <c r="BO6">
        <v>0.12552341586009089</v>
      </c>
      <c r="BP6">
        <v>0.12506269251630434</v>
      </c>
      <c r="BQ6">
        <v>0.13218476859071746</v>
      </c>
      <c r="BR6">
        <v>0.14591920868807307</v>
      </c>
      <c r="BS6">
        <v>0.16715696667433413</v>
      </c>
      <c r="BT6">
        <v>0.19311304991876002</v>
      </c>
      <c r="BU6">
        <v>0.21765129654398582</v>
      </c>
      <c r="BV6">
        <v>0.24058508810367527</v>
      </c>
      <c r="BW6">
        <v>0.26720351702212375</v>
      </c>
      <c r="BX6">
        <v>0.29486366202511627</v>
      </c>
      <c r="BY6">
        <v>0.32432569475543238</v>
      </c>
      <c r="BZ6">
        <v>0.35208059505294775</v>
      </c>
      <c r="CA6">
        <v>0.37407179063371321</v>
      </c>
      <c r="CB6">
        <v>0.38430919972693345</v>
      </c>
      <c r="CC6">
        <v>0.39211738217474512</v>
      </c>
      <c r="CD6">
        <v>0.40039226552242668</v>
      </c>
      <c r="CE6">
        <v>0.40531175379358453</v>
      </c>
      <c r="CF6">
        <v>0.41286312957944726</v>
      </c>
      <c r="CG6">
        <v>0.41442398010062076</v>
      </c>
      <c r="CH6">
        <v>0.40238662884471821</v>
      </c>
      <c r="CI6">
        <v>0.39507398199843158</v>
      </c>
      <c r="CJ6">
        <v>0.38882625862533415</v>
      </c>
      <c r="CK6">
        <v>0.38606509718400606</v>
      </c>
      <c r="CL6">
        <v>0.38009218716856752</v>
      </c>
      <c r="CM6">
        <v>0.3809220244758813</v>
      </c>
      <c r="CN6">
        <v>0.38452297015171544</v>
      </c>
      <c r="CO6">
        <v>0.39006827086814078</v>
      </c>
      <c r="CP6">
        <v>0.38263056154291086</v>
      </c>
      <c r="CQ6">
        <v>0.34704992876175689</v>
      </c>
      <c r="CR6">
        <v>0.3083610833632352</v>
      </c>
      <c r="CS6">
        <v>0.27857860250219735</v>
      </c>
      <c r="CT6">
        <v>0.21996195900133661</v>
      </c>
      <c r="CU6">
        <v>0.16273698311657733</v>
      </c>
      <c r="CV6">
        <v>-9.0623210970128806E-2</v>
      </c>
      <c r="CW6">
        <v>-0.10156106527955869</v>
      </c>
      <c r="CX6">
        <v>-7.0452338377297988E-2</v>
      </c>
      <c r="CY6">
        <v>-1.9783101270916467E-2</v>
      </c>
      <c r="CZ6" t="s">
        <v>176</v>
      </c>
      <c r="DA6" t="s">
        <v>176</v>
      </c>
      <c r="DB6" t="s">
        <v>176</v>
      </c>
      <c r="DC6" t="s">
        <v>176</v>
      </c>
      <c r="DD6" t="s">
        <v>176</v>
      </c>
      <c r="DE6" t="s">
        <v>176</v>
      </c>
      <c r="DF6" t="s">
        <v>176</v>
      </c>
      <c r="DG6" t="s">
        <v>176</v>
      </c>
      <c r="DH6" t="s">
        <v>176</v>
      </c>
      <c r="DI6" t="s">
        <v>176</v>
      </c>
      <c r="DJ6" t="s">
        <v>176</v>
      </c>
      <c r="DK6" t="s">
        <v>176</v>
      </c>
      <c r="DL6" t="s">
        <v>176</v>
      </c>
      <c r="DM6" t="s">
        <v>176</v>
      </c>
      <c r="DN6" t="s">
        <v>176</v>
      </c>
      <c r="DO6" t="s">
        <v>176</v>
      </c>
      <c r="DP6" t="s">
        <v>176</v>
      </c>
      <c r="DQ6" t="s">
        <v>176</v>
      </c>
      <c r="DR6" t="s">
        <v>176</v>
      </c>
      <c r="DS6" t="s">
        <v>176</v>
      </c>
      <c r="DT6" t="s">
        <v>176</v>
      </c>
      <c r="DU6" t="s">
        <v>176</v>
      </c>
      <c r="DV6" t="s">
        <v>176</v>
      </c>
      <c r="DW6" t="s">
        <v>176</v>
      </c>
      <c r="DX6" t="s">
        <v>176</v>
      </c>
      <c r="DY6" t="s">
        <v>176</v>
      </c>
      <c r="DZ6" t="s">
        <v>176</v>
      </c>
      <c r="EA6" t="s">
        <v>176</v>
      </c>
      <c r="EB6" t="s">
        <v>176</v>
      </c>
      <c r="EC6" t="s">
        <v>176</v>
      </c>
      <c r="ED6" t="s">
        <v>176</v>
      </c>
      <c r="EE6" t="s">
        <v>176</v>
      </c>
      <c r="EF6" t="s">
        <v>176</v>
      </c>
      <c r="EG6" t="s">
        <v>176</v>
      </c>
      <c r="EH6" t="s">
        <v>176</v>
      </c>
      <c r="EI6" t="s">
        <v>176</v>
      </c>
    </row>
    <row r="7" spans="1:139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f>LN(Raw!AE15)</f>
        <v>6.0316463367408142</v>
      </c>
      <c r="M7">
        <f t="shared" si="0"/>
        <v>0.31166248274660546</v>
      </c>
      <c r="N7" s="30">
        <f>LN(Raw!U15)</f>
        <v>4.8032010364872262</v>
      </c>
      <c r="O7" s="30">
        <f>LN(Raw!R15)</f>
        <v>5.7468194855650898</v>
      </c>
      <c r="P7" s="32">
        <f t="shared" si="1"/>
        <v>-1.7584453097766684E-2</v>
      </c>
      <c r="Q7">
        <f>dp!G49</f>
        <v>-5.2307177501278002E-2</v>
      </c>
      <c r="R7">
        <v>4.3271360295083633E-2</v>
      </c>
      <c r="S7">
        <v>4.3271360295083633E-2</v>
      </c>
      <c r="T7">
        <v>4.0946504762452388E-2</v>
      </c>
      <c r="U7">
        <v>5.1322770892561625E-2</v>
      </c>
      <c r="V7">
        <v>8.2118793342781979E-2</v>
      </c>
      <c r="W7">
        <v>0.12839089701865158</v>
      </c>
      <c r="X7">
        <v>0.2367480521461289</v>
      </c>
      <c r="Y7">
        <v>0.34633494413018906</v>
      </c>
      <c r="Z7">
        <v>0.26325698076558302</v>
      </c>
      <c r="AA7">
        <v>0.22216991626574537</v>
      </c>
      <c r="AB7">
        <v>0.43520463667378695</v>
      </c>
      <c r="AC7">
        <v>0.56593298081344356</v>
      </c>
      <c r="AD7">
        <v>0.21051962324044285</v>
      </c>
      <c r="AE7">
        <v>0.28631565352535437</v>
      </c>
      <c r="AF7">
        <v>0.45654908755876189</v>
      </c>
      <c r="AG7">
        <v>0.59276682254336255</v>
      </c>
      <c r="AH7">
        <v>0.57727158748327012</v>
      </c>
      <c r="AI7">
        <v>0.68185155787143059</v>
      </c>
      <c r="AJ7">
        <v>0.84066754098582885</v>
      </c>
      <c r="AK7">
        <v>0.92928387306698435</v>
      </c>
      <c r="AL7">
        <v>1.0246594991887465</v>
      </c>
      <c r="AM7">
        <v>1.1519023905784904</v>
      </c>
      <c r="AN7">
        <v>1.2055040145551459</v>
      </c>
      <c r="AO7">
        <v>1.1903632640174122</v>
      </c>
      <c r="AP7">
        <v>1.2281017613718324</v>
      </c>
      <c r="AQ7">
        <v>1.257836418762714</v>
      </c>
      <c r="AR7">
        <v>1.2942768044007142</v>
      </c>
      <c r="AS7">
        <v>1.2958376549218877</v>
      </c>
      <c r="AT7">
        <v>1.2838003036659853</v>
      </c>
      <c r="AU7">
        <v>1.2764876568196986</v>
      </c>
      <c r="AV7">
        <v>1.5240204542227005</v>
      </c>
      <c r="AW7">
        <v>1.5212592927813726</v>
      </c>
      <c r="AX7">
        <v>1.5152863827659337</v>
      </c>
      <c r="AY7">
        <v>1.5161162200732474</v>
      </c>
      <c r="AZ7">
        <v>1.7710315940299886</v>
      </c>
      <c r="BA7">
        <v>1.7765768947464138</v>
      </c>
      <c r="BB7">
        <v>1.7691391854211838</v>
      </c>
      <c r="BC7">
        <v>1.7335585526400297</v>
      </c>
      <c r="BD7">
        <v>1.9543809027265922</v>
      </c>
      <c r="BE7">
        <v>1.9245984218655545</v>
      </c>
      <c r="BF7">
        <v>1.8659817783646937</v>
      </c>
      <c r="BG7">
        <v>3.3775017448003992E-2</v>
      </c>
      <c r="BH7">
        <v>6.5843388042024359E-2</v>
      </c>
      <c r="BI7">
        <v>9.346919733346129E-2</v>
      </c>
      <c r="BJ7">
        <v>0.11208170741208981</v>
      </c>
      <c r="BK7">
        <v>0.12612480589394315</v>
      </c>
      <c r="BL7">
        <v>0.13765895913922985</v>
      </c>
      <c r="BM7">
        <v>0.1445026000176356</v>
      </c>
      <c r="BN7">
        <v>0.15236754918777776</v>
      </c>
      <c r="BO7">
        <v>0.15837634933312658</v>
      </c>
      <c r="BP7">
        <v>0.15929843330809487</v>
      </c>
      <c r="BQ7">
        <v>0.15883770996430832</v>
      </c>
      <c r="BR7">
        <v>0.16595978603872144</v>
      </c>
      <c r="BS7">
        <v>0.17969422613607705</v>
      </c>
      <c r="BT7">
        <v>0.20093198412233812</v>
      </c>
      <c r="BU7">
        <v>0.22688806736676401</v>
      </c>
      <c r="BV7">
        <v>0.25142631399198984</v>
      </c>
      <c r="BW7">
        <v>0.27436010555167928</v>
      </c>
      <c r="BX7">
        <v>0.30097853447012773</v>
      </c>
      <c r="BY7">
        <v>0.32863867947312025</v>
      </c>
      <c r="BZ7">
        <v>0.35810071220343637</v>
      </c>
      <c r="CA7">
        <v>0.38585561250095174</v>
      </c>
      <c r="CB7">
        <v>0.40784680808171719</v>
      </c>
      <c r="CC7">
        <v>0.41808421717493743</v>
      </c>
      <c r="CD7">
        <v>0.42589239962274911</v>
      </c>
      <c r="CE7">
        <v>0.43416728297043067</v>
      </c>
      <c r="CF7">
        <v>0.43908677124158851</v>
      </c>
      <c r="CG7">
        <v>0.44663814702745125</v>
      </c>
      <c r="CH7">
        <v>0.44819899754862474</v>
      </c>
      <c r="CI7">
        <v>0.43616164629272219</v>
      </c>
      <c r="CJ7">
        <v>0.42884899944643556</v>
      </c>
      <c r="CK7">
        <v>0.42260127607333814</v>
      </c>
      <c r="CL7">
        <v>0.41984011463201004</v>
      </c>
      <c r="CM7">
        <v>0.4138672046165715</v>
      </c>
      <c r="CN7">
        <v>0.41469704192388529</v>
      </c>
      <c r="CO7">
        <v>0.41829798759971942</v>
      </c>
      <c r="CP7">
        <v>0.42384328831614476</v>
      </c>
      <c r="CQ7">
        <v>0.41640557899091485</v>
      </c>
      <c r="CR7">
        <v>0.38082494620976087</v>
      </c>
      <c r="CS7">
        <v>0.34213610081123919</v>
      </c>
      <c r="CT7">
        <v>0.31235361995020133</v>
      </c>
      <c r="CU7">
        <v>0.25373697644934062</v>
      </c>
      <c r="CV7">
        <v>-9.703228864952429E-2</v>
      </c>
      <c r="CW7">
        <v>-0.14293038847140682</v>
      </c>
      <c r="CX7">
        <v>-0.15386824278083669</v>
      </c>
      <c r="CY7">
        <v>-0.12275951587857599</v>
      </c>
      <c r="CZ7">
        <v>-7.2090278772194469E-2</v>
      </c>
      <c r="DA7" t="s">
        <v>176</v>
      </c>
      <c r="DB7" t="s">
        <v>176</v>
      </c>
      <c r="DC7" t="s">
        <v>176</v>
      </c>
      <c r="DD7" t="s">
        <v>176</v>
      </c>
      <c r="DE7" t="s">
        <v>176</v>
      </c>
      <c r="DF7" t="s">
        <v>176</v>
      </c>
      <c r="DG7" t="s">
        <v>176</v>
      </c>
      <c r="DH7" t="s">
        <v>176</v>
      </c>
      <c r="DI7" t="s">
        <v>176</v>
      </c>
      <c r="DJ7" t="s">
        <v>176</v>
      </c>
      <c r="DK7" t="s">
        <v>176</v>
      </c>
      <c r="DL7" t="s">
        <v>176</v>
      </c>
      <c r="DM7" t="s">
        <v>176</v>
      </c>
      <c r="DN7" t="s">
        <v>176</v>
      </c>
      <c r="DO7" t="s">
        <v>176</v>
      </c>
      <c r="DP7" t="s">
        <v>176</v>
      </c>
      <c r="DQ7" t="s">
        <v>176</v>
      </c>
      <c r="DR7" t="s">
        <v>176</v>
      </c>
      <c r="DS7" t="s">
        <v>176</v>
      </c>
      <c r="DT7" t="s">
        <v>176</v>
      </c>
      <c r="DU7" t="s">
        <v>176</v>
      </c>
      <c r="DV7" t="s">
        <v>176</v>
      </c>
      <c r="DW7" t="s">
        <v>176</v>
      </c>
      <c r="DX7" t="s">
        <v>176</v>
      </c>
      <c r="DY7" t="s">
        <v>176</v>
      </c>
      <c r="DZ7" t="s">
        <v>176</v>
      </c>
      <c r="EA7" t="s">
        <v>176</v>
      </c>
      <c r="EB7" t="s">
        <v>176</v>
      </c>
      <c r="EC7" t="s">
        <v>176</v>
      </c>
      <c r="ED7" t="s">
        <v>176</v>
      </c>
      <c r="EE7" t="s">
        <v>176</v>
      </c>
      <c r="EF7" t="s">
        <v>176</v>
      </c>
      <c r="EG7" t="s">
        <v>176</v>
      </c>
      <c r="EH7" t="s">
        <v>176</v>
      </c>
      <c r="EI7" t="s">
        <v>176</v>
      </c>
    </row>
    <row r="8" spans="1:139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f>LN(Raw!AE16)</f>
        <v>6.0876834048485247</v>
      </c>
      <c r="M8">
        <f t="shared" si="0"/>
        <v>5.6037068107710475E-2</v>
      </c>
      <c r="N8" s="30">
        <f>LN(Raw!U16)</f>
        <v>4.8386600293564452</v>
      </c>
      <c r="O8" s="30">
        <f>LN(Raw!R16)</f>
        <v>5.7612341219453782</v>
      </c>
      <c r="P8" s="32">
        <f t="shared" si="1"/>
        <v>1.4414636380288393E-2</v>
      </c>
      <c r="Q8">
        <f>dp!G50</f>
        <v>-3.7202292774528016E-2</v>
      </c>
      <c r="R8">
        <v>7.1544439302229257E-2</v>
      </c>
      <c r="S8">
        <v>7.1544439302229257E-2</v>
      </c>
      <c r="T8">
        <v>0.11481579959731289</v>
      </c>
      <c r="U8">
        <v>0.11249094406468164</v>
      </c>
      <c r="V8">
        <v>0.12286721019479088</v>
      </c>
      <c r="W8">
        <v>0.15366323264501125</v>
      </c>
      <c r="X8">
        <v>0.19993533632088084</v>
      </c>
      <c r="Y8">
        <v>0.30829249144835813</v>
      </c>
      <c r="Z8">
        <v>0.41787938343241832</v>
      </c>
      <c r="AA8">
        <v>0.33480142006781227</v>
      </c>
      <c r="AB8">
        <v>0.29371435556797465</v>
      </c>
      <c r="AC8">
        <v>0.50674907597601626</v>
      </c>
      <c r="AD8">
        <v>0.63747742011567277</v>
      </c>
      <c r="AE8">
        <v>0.28206406254267213</v>
      </c>
      <c r="AF8">
        <v>0.35786009282758363</v>
      </c>
      <c r="AG8">
        <v>0.5280935268609912</v>
      </c>
      <c r="AH8">
        <v>0.66431126184559175</v>
      </c>
      <c r="AI8">
        <v>0.64881602678549943</v>
      </c>
      <c r="AJ8">
        <v>0.7533959971736599</v>
      </c>
      <c r="AK8">
        <v>0.91221198028805817</v>
      </c>
      <c r="AL8">
        <v>1.0008283123692137</v>
      </c>
      <c r="AM8">
        <v>1.0962039384909759</v>
      </c>
      <c r="AN8">
        <v>1.2234468298807197</v>
      </c>
      <c r="AO8">
        <v>1.2770484538573752</v>
      </c>
      <c r="AP8">
        <v>1.2619077033196415</v>
      </c>
      <c r="AQ8">
        <v>1.2996462006740617</v>
      </c>
      <c r="AR8">
        <v>1.3293808580649433</v>
      </c>
      <c r="AS8">
        <v>1.3658212437029436</v>
      </c>
      <c r="AT8">
        <v>1.3673820942241171</v>
      </c>
      <c r="AU8">
        <v>1.3553447429682146</v>
      </c>
      <c r="AV8">
        <v>1.3480320961219279</v>
      </c>
      <c r="AW8">
        <v>1.5955648935249298</v>
      </c>
      <c r="AX8">
        <v>1.5928037320836019</v>
      </c>
      <c r="AY8">
        <v>1.5868308220681631</v>
      </c>
      <c r="AZ8">
        <v>1.5876606593754767</v>
      </c>
      <c r="BA8">
        <v>1.8425760333322179</v>
      </c>
      <c r="BB8">
        <v>1.8481213340486431</v>
      </c>
      <c r="BC8">
        <v>1.8406836247234131</v>
      </c>
      <c r="BD8">
        <v>1.805102991942259</v>
      </c>
      <c r="BE8">
        <v>2.0259253420288212</v>
      </c>
      <c r="BF8">
        <v>1.9961428611677838</v>
      </c>
      <c r="BG8">
        <v>4.1682456354501109E-2</v>
      </c>
      <c r="BH8">
        <v>7.5457473802505101E-2</v>
      </c>
      <c r="BI8">
        <v>0.10752584439652546</v>
      </c>
      <c r="BJ8">
        <v>0.13515165368796239</v>
      </c>
      <c r="BK8">
        <v>0.15376416376659091</v>
      </c>
      <c r="BL8">
        <v>0.16780726224844425</v>
      </c>
      <c r="BM8">
        <v>0.17934141549373095</v>
      </c>
      <c r="BN8">
        <v>0.1861850563721367</v>
      </c>
      <c r="BO8">
        <v>0.19405000554227886</v>
      </c>
      <c r="BP8">
        <v>0.20005880568762768</v>
      </c>
      <c r="BQ8">
        <v>0.20098088966259597</v>
      </c>
      <c r="BR8">
        <v>0.20052016631880942</v>
      </c>
      <c r="BS8">
        <v>0.20764224239322254</v>
      </c>
      <c r="BT8">
        <v>0.22137668249057815</v>
      </c>
      <c r="BU8">
        <v>0.24261444047683922</v>
      </c>
      <c r="BV8">
        <v>0.26857052372126511</v>
      </c>
      <c r="BW8">
        <v>0.29310877034649097</v>
      </c>
      <c r="BX8">
        <v>0.31604256190618041</v>
      </c>
      <c r="BY8">
        <v>0.34266099082462886</v>
      </c>
      <c r="BZ8">
        <v>0.37032113582762138</v>
      </c>
      <c r="CA8">
        <v>0.3997831685579375</v>
      </c>
      <c r="CB8">
        <v>0.42753806885545287</v>
      </c>
      <c r="CC8">
        <v>0.44952926443621832</v>
      </c>
      <c r="CD8">
        <v>0.45976667352943856</v>
      </c>
      <c r="CE8">
        <v>0.46757485597725024</v>
      </c>
      <c r="CF8">
        <v>0.4758497393249318</v>
      </c>
      <c r="CG8">
        <v>0.48076922759608964</v>
      </c>
      <c r="CH8">
        <v>0.48832060338195238</v>
      </c>
      <c r="CI8">
        <v>0.48988145390312587</v>
      </c>
      <c r="CJ8">
        <v>0.47784410264722332</v>
      </c>
      <c r="CK8">
        <v>0.47053145580093669</v>
      </c>
      <c r="CL8">
        <v>0.46428373242783927</v>
      </c>
      <c r="CM8">
        <v>0.46152257098651117</v>
      </c>
      <c r="CN8">
        <v>0.45554966097107263</v>
      </c>
      <c r="CO8">
        <v>0.45637949827838642</v>
      </c>
      <c r="CP8">
        <v>0.45998044395422055</v>
      </c>
      <c r="CQ8">
        <v>0.46552574467064589</v>
      </c>
      <c r="CR8">
        <v>0.45808803534541598</v>
      </c>
      <c r="CS8">
        <v>0.422507402564262</v>
      </c>
      <c r="CT8">
        <v>0.38381855716574032</v>
      </c>
      <c r="CU8">
        <v>0.35403607630470246</v>
      </c>
      <c r="CV8">
        <v>-8.9509470275806025E-2</v>
      </c>
      <c r="CW8">
        <v>-0.13423458142405231</v>
      </c>
      <c r="CX8">
        <v>-0.18013268124593484</v>
      </c>
      <c r="CY8">
        <v>-0.19107053555536471</v>
      </c>
      <c r="CZ8">
        <v>-0.159961808653104</v>
      </c>
      <c r="DA8">
        <v>-0.10929257154672248</v>
      </c>
      <c r="DB8" t="s">
        <v>176</v>
      </c>
      <c r="DC8" t="s">
        <v>176</v>
      </c>
      <c r="DD8" t="s">
        <v>176</v>
      </c>
      <c r="DE8" t="s">
        <v>176</v>
      </c>
      <c r="DF8" t="s">
        <v>176</v>
      </c>
      <c r="DG8" t="s">
        <v>176</v>
      </c>
      <c r="DH8" t="s">
        <v>176</v>
      </c>
      <c r="DI8" t="s">
        <v>176</v>
      </c>
      <c r="DJ8" t="s">
        <v>176</v>
      </c>
      <c r="DK8" t="s">
        <v>176</v>
      </c>
      <c r="DL8" t="s">
        <v>176</v>
      </c>
      <c r="DM8" t="s">
        <v>176</v>
      </c>
      <c r="DN8" t="s">
        <v>176</v>
      </c>
      <c r="DO8" t="s">
        <v>176</v>
      </c>
      <c r="DP8" t="s">
        <v>176</v>
      </c>
      <c r="DQ8" t="s">
        <v>176</v>
      </c>
      <c r="DR8" t="s">
        <v>176</v>
      </c>
      <c r="DS8" t="s">
        <v>176</v>
      </c>
      <c r="DT8" t="s">
        <v>176</v>
      </c>
      <c r="DU8" t="s">
        <v>176</v>
      </c>
      <c r="DV8" t="s">
        <v>176</v>
      </c>
      <c r="DW8" t="s">
        <v>176</v>
      </c>
      <c r="DX8" t="s">
        <v>176</v>
      </c>
      <c r="DY8" t="s">
        <v>176</v>
      </c>
      <c r="DZ8" t="s">
        <v>176</v>
      </c>
      <c r="EA8" t="s">
        <v>176</v>
      </c>
      <c r="EB8" t="s">
        <v>176</v>
      </c>
      <c r="EC8" t="s">
        <v>176</v>
      </c>
      <c r="ED8" t="s">
        <v>176</v>
      </c>
      <c r="EE8" t="s">
        <v>176</v>
      </c>
      <c r="EF8" t="s">
        <v>176</v>
      </c>
      <c r="EG8" t="s">
        <v>176</v>
      </c>
      <c r="EH8" t="s">
        <v>176</v>
      </c>
      <c r="EI8" t="s">
        <v>176</v>
      </c>
    </row>
    <row r="9" spans="1:139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f>LN(Raw!AE17)</f>
        <v>6.1571908275522409</v>
      </c>
      <c r="M9">
        <f t="shared" si="0"/>
        <v>6.9507422703716237E-2</v>
      </c>
      <c r="N9" s="30">
        <f>LN(Raw!U17)</f>
        <v>4.8315086281988204</v>
      </c>
      <c r="O9" s="30">
        <f>LN(Raw!R17)</f>
        <v>5.8120930819025522</v>
      </c>
      <c r="P9" s="32">
        <f t="shared" si="1"/>
        <v>5.0858959957174044E-2</v>
      </c>
      <c r="Q9">
        <f>dp!G51</f>
        <v>-6.8142961175616079E-2</v>
      </c>
      <c r="R9">
        <v>3.0201591607893742E-2</v>
      </c>
      <c r="S9">
        <v>3.0201591607893742E-2</v>
      </c>
      <c r="T9">
        <v>0.10174603091012299</v>
      </c>
      <c r="U9">
        <v>0.14501739120520662</v>
      </c>
      <c r="V9">
        <v>0.14269253567257539</v>
      </c>
      <c r="W9">
        <v>0.15306880180268462</v>
      </c>
      <c r="X9">
        <v>0.18386482425290498</v>
      </c>
      <c r="Y9">
        <v>0.23013692792877458</v>
      </c>
      <c r="Z9">
        <v>0.33849408305625189</v>
      </c>
      <c r="AA9">
        <v>0.44808097504031208</v>
      </c>
      <c r="AB9">
        <v>0.36500301167570603</v>
      </c>
      <c r="AC9">
        <v>0.32391594717586841</v>
      </c>
      <c r="AD9">
        <v>0.53695066758390997</v>
      </c>
      <c r="AE9">
        <v>0.66767901172356647</v>
      </c>
      <c r="AF9">
        <v>0.3122656541505659</v>
      </c>
      <c r="AG9">
        <v>0.38806168443547739</v>
      </c>
      <c r="AH9">
        <v>0.55829511846888491</v>
      </c>
      <c r="AI9">
        <v>0.69451285345348546</v>
      </c>
      <c r="AJ9">
        <v>0.67901761839339314</v>
      </c>
      <c r="AK9">
        <v>0.78359758878155361</v>
      </c>
      <c r="AL9">
        <v>0.94241357189595187</v>
      </c>
      <c r="AM9">
        <v>1.0310299039771074</v>
      </c>
      <c r="AN9">
        <v>1.1264055300988696</v>
      </c>
      <c r="AO9">
        <v>1.2536484214886134</v>
      </c>
      <c r="AP9">
        <v>1.3072500454652689</v>
      </c>
      <c r="AQ9">
        <v>1.2921092949275352</v>
      </c>
      <c r="AR9">
        <v>1.3298477922819554</v>
      </c>
      <c r="AS9">
        <v>1.359582449672837</v>
      </c>
      <c r="AT9">
        <v>1.3960228353108373</v>
      </c>
      <c r="AU9">
        <v>1.3975836858320108</v>
      </c>
      <c r="AV9">
        <v>1.3855463345761083</v>
      </c>
      <c r="AW9">
        <v>1.3782336877298216</v>
      </c>
      <c r="AX9">
        <v>1.6257664851328235</v>
      </c>
      <c r="AY9">
        <v>1.6230053236914956</v>
      </c>
      <c r="AZ9">
        <v>1.6170324136760568</v>
      </c>
      <c r="BA9">
        <v>1.6178622509833704</v>
      </c>
      <c r="BB9">
        <v>1.8727776249401116</v>
      </c>
      <c r="BC9">
        <v>1.8783229256565368</v>
      </c>
      <c r="BD9">
        <v>1.8708852163313068</v>
      </c>
      <c r="BE9">
        <v>1.8353045835501527</v>
      </c>
      <c r="BF9">
        <v>2.0561269336367149</v>
      </c>
      <c r="BG9">
        <v>4.7918984123962144E-2</v>
      </c>
      <c r="BH9">
        <v>8.9601440478463246E-2</v>
      </c>
      <c r="BI9">
        <v>0.12337645792646725</v>
      </c>
      <c r="BJ9">
        <v>0.1554448285204876</v>
      </c>
      <c r="BK9">
        <v>0.18307063781192454</v>
      </c>
      <c r="BL9">
        <v>0.20168314789055306</v>
      </c>
      <c r="BM9">
        <v>0.21572624637240639</v>
      </c>
      <c r="BN9">
        <v>0.22726039961769309</v>
      </c>
      <c r="BO9">
        <v>0.23410404049609884</v>
      </c>
      <c r="BP9">
        <v>0.241968989666241</v>
      </c>
      <c r="BQ9">
        <v>0.24797778981158983</v>
      </c>
      <c r="BR9">
        <v>0.24889987378655812</v>
      </c>
      <c r="BS9">
        <v>0.24843915044277157</v>
      </c>
      <c r="BT9">
        <v>0.25556122651718471</v>
      </c>
      <c r="BU9">
        <v>0.2692956666145403</v>
      </c>
      <c r="BV9">
        <v>0.29053342460080134</v>
      </c>
      <c r="BW9">
        <v>0.31648950784522722</v>
      </c>
      <c r="BX9">
        <v>0.34102775447045308</v>
      </c>
      <c r="BY9">
        <v>0.36396154603014252</v>
      </c>
      <c r="BZ9">
        <v>0.39057997494859098</v>
      </c>
      <c r="CA9">
        <v>0.4182401199515835</v>
      </c>
      <c r="CB9">
        <v>0.44770215268189961</v>
      </c>
      <c r="CC9">
        <v>0.47545705297941498</v>
      </c>
      <c r="CD9">
        <v>0.49744824856018044</v>
      </c>
      <c r="CE9">
        <v>0.50768565765340068</v>
      </c>
      <c r="CF9">
        <v>0.51549384010121235</v>
      </c>
      <c r="CG9">
        <v>0.52376872344889391</v>
      </c>
      <c r="CH9">
        <v>0.52868821172005176</v>
      </c>
      <c r="CI9">
        <v>0.53623958750591449</v>
      </c>
      <c r="CJ9">
        <v>0.53780043802708799</v>
      </c>
      <c r="CK9">
        <v>0.52576308677118544</v>
      </c>
      <c r="CL9">
        <v>0.51845043992489881</v>
      </c>
      <c r="CM9">
        <v>0.51220271655180138</v>
      </c>
      <c r="CN9">
        <v>0.50944155511047329</v>
      </c>
      <c r="CO9">
        <v>0.50346864509503475</v>
      </c>
      <c r="CP9">
        <v>0.50429848240234854</v>
      </c>
      <c r="CQ9">
        <v>0.50789942807818267</v>
      </c>
      <c r="CR9">
        <v>0.51344472879460801</v>
      </c>
      <c r="CS9">
        <v>0.50600701946937809</v>
      </c>
      <c r="CT9">
        <v>0.47042638668822412</v>
      </c>
      <c r="CU9">
        <v>0.43173754128970243</v>
      </c>
      <c r="CV9">
        <v>-0.1053452539501441</v>
      </c>
      <c r="CW9">
        <v>-0.1576524314514221</v>
      </c>
      <c r="CX9">
        <v>-0.20237754259966839</v>
      </c>
      <c r="CY9">
        <v>-0.24827564242155092</v>
      </c>
      <c r="CZ9">
        <v>-0.25921349673098082</v>
      </c>
      <c r="DA9">
        <v>-0.22810476982872008</v>
      </c>
      <c r="DB9">
        <v>-0.17743553272233856</v>
      </c>
      <c r="DC9" t="s">
        <v>176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</row>
    <row r="10" spans="1:139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f>LN(Raw!AE18)</f>
        <v>6.1845611770698952</v>
      </c>
      <c r="M10">
        <f t="shared" si="0"/>
        <v>2.7370349517654269E-2</v>
      </c>
      <c r="N10" s="30">
        <f>LN(Raw!U18)</f>
        <v>4.8040210447332568</v>
      </c>
      <c r="O10" s="30">
        <f>LN(Raw!R18)</f>
        <v>5.7437733016596537</v>
      </c>
      <c r="P10" s="32">
        <f t="shared" si="1"/>
        <v>-6.8319780242898531E-2</v>
      </c>
      <c r="Q10">
        <f>dp!G52</f>
        <v>-7.1591288250865776E-2</v>
      </c>
      <c r="R10">
        <v>6.0636877411243933E-2</v>
      </c>
      <c r="S10">
        <v>6.0636877411243933E-2</v>
      </c>
      <c r="T10">
        <v>9.0838469019137669E-2</v>
      </c>
      <c r="U10">
        <v>0.16238290832136693</v>
      </c>
      <c r="V10">
        <v>0.20565426861645056</v>
      </c>
      <c r="W10">
        <v>0.20332941308381933</v>
      </c>
      <c r="X10">
        <v>0.21370567921392855</v>
      </c>
      <c r="Y10">
        <v>0.24450170166414892</v>
      </c>
      <c r="Z10">
        <v>0.29077380534001851</v>
      </c>
      <c r="AA10">
        <v>0.39913096046749585</v>
      </c>
      <c r="AB10">
        <v>0.50871785245155599</v>
      </c>
      <c r="AC10">
        <v>0.42563988908694994</v>
      </c>
      <c r="AD10">
        <v>0.38455282458711237</v>
      </c>
      <c r="AE10">
        <v>0.59758754499515387</v>
      </c>
      <c r="AF10">
        <v>0.72831588913481038</v>
      </c>
      <c r="AG10">
        <v>0.37290253156180986</v>
      </c>
      <c r="AH10">
        <v>0.4486985618467213</v>
      </c>
      <c r="AI10">
        <v>0.61893199588012882</v>
      </c>
      <c r="AJ10">
        <v>0.75514973086472936</v>
      </c>
      <c r="AK10">
        <v>0.73965449580463705</v>
      </c>
      <c r="AL10">
        <v>0.84423446619279752</v>
      </c>
      <c r="AM10">
        <v>1.0030504493071959</v>
      </c>
      <c r="AN10">
        <v>1.0916667813883514</v>
      </c>
      <c r="AO10">
        <v>1.1870424075101136</v>
      </c>
      <c r="AP10">
        <v>1.3142852988998575</v>
      </c>
      <c r="AQ10">
        <v>1.3678869228765129</v>
      </c>
      <c r="AR10">
        <v>1.3527461723387793</v>
      </c>
      <c r="AS10">
        <v>1.3904846696931994</v>
      </c>
      <c r="AT10">
        <v>1.4202193270840811</v>
      </c>
      <c r="AU10">
        <v>1.4566597127220813</v>
      </c>
      <c r="AV10">
        <v>1.4582205632432548</v>
      </c>
      <c r="AW10">
        <v>1.4461832119873523</v>
      </c>
      <c r="AX10">
        <v>1.4388705651410656</v>
      </c>
      <c r="AY10">
        <v>1.6864033625440675</v>
      </c>
      <c r="AZ10">
        <v>1.6836422011027397</v>
      </c>
      <c r="BA10">
        <v>1.6776692910873008</v>
      </c>
      <c r="BB10">
        <v>1.6784991283946145</v>
      </c>
      <c r="BC10">
        <v>1.9334145023513556</v>
      </c>
      <c r="BD10">
        <v>1.9389598030677808</v>
      </c>
      <c r="BE10">
        <v>1.9315220937425508</v>
      </c>
      <c r="BF10">
        <v>1.8959414609613967</v>
      </c>
      <c r="BG10">
        <v>5.9171133188451797E-2</v>
      </c>
      <c r="BH10">
        <v>0.10709011731241394</v>
      </c>
      <c r="BI10">
        <v>0.14877257366691504</v>
      </c>
      <c r="BJ10">
        <v>0.18254759111491903</v>
      </c>
      <c r="BK10">
        <v>0.2146159617089394</v>
      </c>
      <c r="BL10">
        <v>0.24224177100037633</v>
      </c>
      <c r="BM10">
        <v>0.26085428107900488</v>
      </c>
      <c r="BN10">
        <v>0.27489737956085819</v>
      </c>
      <c r="BO10">
        <v>0.28643153280614486</v>
      </c>
      <c r="BP10">
        <v>0.29327517368455064</v>
      </c>
      <c r="BQ10">
        <v>0.30114012285469283</v>
      </c>
      <c r="BR10">
        <v>0.3071489230000416</v>
      </c>
      <c r="BS10">
        <v>0.30807100697500989</v>
      </c>
      <c r="BT10">
        <v>0.30761028363122334</v>
      </c>
      <c r="BU10">
        <v>0.31473235970563651</v>
      </c>
      <c r="BV10">
        <v>0.32846679980299209</v>
      </c>
      <c r="BW10">
        <v>0.34970455778925313</v>
      </c>
      <c r="BX10">
        <v>0.37566064103367902</v>
      </c>
      <c r="BY10">
        <v>0.40019888765890488</v>
      </c>
      <c r="BZ10">
        <v>0.42313267921859432</v>
      </c>
      <c r="CA10">
        <v>0.44975110813704278</v>
      </c>
      <c r="CB10">
        <v>0.4774112531400353</v>
      </c>
      <c r="CC10">
        <v>0.50687328587035141</v>
      </c>
      <c r="CD10">
        <v>0.53462818616786678</v>
      </c>
      <c r="CE10">
        <v>0.55661938174863224</v>
      </c>
      <c r="CF10">
        <v>0.56685679084185248</v>
      </c>
      <c r="CG10">
        <v>0.57466497328966415</v>
      </c>
      <c r="CH10">
        <v>0.58293985663734571</v>
      </c>
      <c r="CI10">
        <v>0.58785934490850356</v>
      </c>
      <c r="CJ10">
        <v>0.59541072069436629</v>
      </c>
      <c r="CK10">
        <v>0.59697157121553979</v>
      </c>
      <c r="CL10">
        <v>0.58493421995963724</v>
      </c>
      <c r="CM10">
        <v>0.57762157311335061</v>
      </c>
      <c r="CN10">
        <v>0.57137384974025318</v>
      </c>
      <c r="CO10">
        <v>0.56861268829892508</v>
      </c>
      <c r="CP10">
        <v>0.56263977828348655</v>
      </c>
      <c r="CQ10">
        <v>0.56346961559080033</v>
      </c>
      <c r="CR10">
        <v>0.56707056126663447</v>
      </c>
      <c r="CS10">
        <v>0.5726158619830598</v>
      </c>
      <c r="CT10">
        <v>0.56517815265782989</v>
      </c>
      <c r="CU10">
        <v>0.52959751987667592</v>
      </c>
      <c r="CV10">
        <v>-0.13973424942648185</v>
      </c>
      <c r="CW10">
        <v>-0.17693654220100988</v>
      </c>
      <c r="CX10">
        <v>-0.22924371970228788</v>
      </c>
      <c r="CY10">
        <v>-0.27396883085053414</v>
      </c>
      <c r="CZ10">
        <v>-0.31986693067241667</v>
      </c>
      <c r="DA10">
        <v>-0.33080478498184662</v>
      </c>
      <c r="DB10">
        <v>-0.29969605807958588</v>
      </c>
      <c r="DC10">
        <v>-0.24902682097320433</v>
      </c>
      <c r="DD10" t="s">
        <v>176</v>
      </c>
      <c r="DE10" t="s">
        <v>176</v>
      </c>
      <c r="DF10" t="s">
        <v>176</v>
      </c>
      <c r="DG10" t="s">
        <v>176</v>
      </c>
      <c r="DH10" t="s">
        <v>176</v>
      </c>
      <c r="DI10" t="s">
        <v>176</v>
      </c>
      <c r="DJ10" t="s">
        <v>176</v>
      </c>
      <c r="DK10" t="s">
        <v>176</v>
      </c>
      <c r="DL10" t="s">
        <v>176</v>
      </c>
      <c r="DM10" t="s">
        <v>176</v>
      </c>
      <c r="DN10" t="s">
        <v>176</v>
      </c>
      <c r="DO10" t="s">
        <v>176</v>
      </c>
      <c r="DP10" t="s">
        <v>176</v>
      </c>
      <c r="DQ10" t="s">
        <v>176</v>
      </c>
      <c r="DR10" t="s">
        <v>176</v>
      </c>
      <c r="DS10" t="s">
        <v>176</v>
      </c>
      <c r="DT10" t="s">
        <v>176</v>
      </c>
      <c r="DU10" t="s">
        <v>176</v>
      </c>
      <c r="DV10" t="s">
        <v>176</v>
      </c>
      <c r="DW10" t="s">
        <v>176</v>
      </c>
      <c r="DX10" t="s">
        <v>176</v>
      </c>
      <c r="DY10" t="s">
        <v>176</v>
      </c>
      <c r="DZ10" t="s">
        <v>176</v>
      </c>
      <c r="EA10" t="s">
        <v>176</v>
      </c>
      <c r="EB10" t="s">
        <v>176</v>
      </c>
      <c r="EC10" t="s">
        <v>176</v>
      </c>
      <c r="ED10" t="s">
        <v>176</v>
      </c>
      <c r="EE10" t="s">
        <v>176</v>
      </c>
      <c r="EF10" t="s">
        <v>176</v>
      </c>
      <c r="EG10" t="s">
        <v>176</v>
      </c>
      <c r="EH10" t="s">
        <v>176</v>
      </c>
      <c r="EI10" t="s">
        <v>176</v>
      </c>
    </row>
    <row r="11" spans="1:139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f>LN(Raw!AE19)</f>
        <v>6.1076908160761141</v>
      </c>
      <c r="M11">
        <f t="shared" si="0"/>
        <v>-7.6870360993781084E-2</v>
      </c>
      <c r="N11" s="30">
        <f>LN(Raw!U19)</f>
        <v>4.8032010364872262</v>
      </c>
      <c r="O11" s="30">
        <f>LN(Raw!R19)</f>
        <v>5.7261904311017862</v>
      </c>
      <c r="P11" s="32">
        <f t="shared" si="1"/>
        <v>-1.7582870557867558E-2</v>
      </c>
      <c r="Q11">
        <f>dp!G53</f>
        <v>-1.1261499420136069E-2</v>
      </c>
      <c r="R11">
        <v>5.5248614998025025E-2</v>
      </c>
      <c r="S11">
        <v>5.5248614998025025E-2</v>
      </c>
      <c r="T11">
        <v>0.11588549240926896</v>
      </c>
      <c r="U11">
        <v>0.14608708401716269</v>
      </c>
      <c r="V11">
        <v>0.21763152331939195</v>
      </c>
      <c r="W11">
        <v>0.26090288361447556</v>
      </c>
      <c r="X11">
        <v>0.25857802808184438</v>
      </c>
      <c r="Y11">
        <v>0.2689542942119536</v>
      </c>
      <c r="Z11">
        <v>0.29975031666217394</v>
      </c>
      <c r="AA11">
        <v>0.34602242033804353</v>
      </c>
      <c r="AB11">
        <v>0.45437957546552088</v>
      </c>
      <c r="AC11">
        <v>0.56396646744958101</v>
      </c>
      <c r="AD11">
        <v>0.48088850408497497</v>
      </c>
      <c r="AE11">
        <v>0.4398014395851374</v>
      </c>
      <c r="AF11">
        <v>0.6528361599931789</v>
      </c>
      <c r="AG11">
        <v>0.7835645041328354</v>
      </c>
      <c r="AH11">
        <v>0.42815114655983488</v>
      </c>
      <c r="AI11">
        <v>0.50394717684474633</v>
      </c>
      <c r="AJ11">
        <v>0.67418061087815384</v>
      </c>
      <c r="AK11">
        <v>0.81039834586275439</v>
      </c>
      <c r="AL11">
        <v>0.79490311080266207</v>
      </c>
      <c r="AM11">
        <v>0.89948308119082254</v>
      </c>
      <c r="AN11">
        <v>1.058299064305221</v>
      </c>
      <c r="AO11">
        <v>1.1469153963863765</v>
      </c>
      <c r="AP11">
        <v>1.2422910225081387</v>
      </c>
      <c r="AQ11">
        <v>1.3695339138978824</v>
      </c>
      <c r="AR11">
        <v>1.4231355378745381</v>
      </c>
      <c r="AS11">
        <v>1.4079947873368042</v>
      </c>
      <c r="AT11">
        <v>1.4457332846912245</v>
      </c>
      <c r="AU11">
        <v>1.4754679420821062</v>
      </c>
      <c r="AV11">
        <v>1.5119083277201062</v>
      </c>
      <c r="AW11">
        <v>1.5134691782412797</v>
      </c>
      <c r="AX11">
        <v>1.5014318269853772</v>
      </c>
      <c r="AY11">
        <v>1.4941191801390907</v>
      </c>
      <c r="AZ11">
        <v>1.7416519775420927</v>
      </c>
      <c r="BA11">
        <v>1.7388908161007648</v>
      </c>
      <c r="BB11">
        <v>1.7329179060853259</v>
      </c>
      <c r="BC11">
        <v>1.7337477433926396</v>
      </c>
      <c r="BD11">
        <v>1.9886631173493807</v>
      </c>
      <c r="BE11">
        <v>1.994208418065806</v>
      </c>
      <c r="BF11">
        <v>1.9867707087405759</v>
      </c>
      <c r="BG11">
        <v>6.4974980008252053E-2</v>
      </c>
      <c r="BH11">
        <v>0.12414611319670385</v>
      </c>
      <c r="BI11">
        <v>0.17206509732066599</v>
      </c>
      <c r="BJ11">
        <v>0.2137475536751671</v>
      </c>
      <c r="BK11">
        <v>0.24752257112317108</v>
      </c>
      <c r="BL11">
        <v>0.27959094171719145</v>
      </c>
      <c r="BM11">
        <v>0.30721675100862839</v>
      </c>
      <c r="BN11">
        <v>0.32582926108725696</v>
      </c>
      <c r="BO11">
        <v>0.33987235956911022</v>
      </c>
      <c r="BP11">
        <v>0.35140651281439694</v>
      </c>
      <c r="BQ11">
        <v>0.35825015369280266</v>
      </c>
      <c r="BR11">
        <v>0.36611510286294491</v>
      </c>
      <c r="BS11">
        <v>0.37212390300829368</v>
      </c>
      <c r="BT11">
        <v>0.37304598698326197</v>
      </c>
      <c r="BU11">
        <v>0.37258526363947542</v>
      </c>
      <c r="BV11">
        <v>0.37970733971388859</v>
      </c>
      <c r="BW11">
        <v>0.39344177981124417</v>
      </c>
      <c r="BX11">
        <v>0.41467953779750522</v>
      </c>
      <c r="BY11">
        <v>0.4406356210419311</v>
      </c>
      <c r="BZ11">
        <v>0.46517386766715696</v>
      </c>
      <c r="CA11">
        <v>0.4881076592268464</v>
      </c>
      <c r="CB11">
        <v>0.51472608814529486</v>
      </c>
      <c r="CC11">
        <v>0.54238623314828738</v>
      </c>
      <c r="CD11">
        <v>0.57184826587860349</v>
      </c>
      <c r="CE11">
        <v>0.59960316617611886</v>
      </c>
      <c r="CF11">
        <v>0.62159436175688432</v>
      </c>
      <c r="CG11">
        <v>0.63183177085010456</v>
      </c>
      <c r="CH11">
        <v>0.63963995329791623</v>
      </c>
      <c r="CI11">
        <v>0.64791483664559779</v>
      </c>
      <c r="CJ11">
        <v>0.65283432491675564</v>
      </c>
      <c r="CK11">
        <v>0.66038570070261837</v>
      </c>
      <c r="CL11">
        <v>0.66194655122379187</v>
      </c>
      <c r="CM11">
        <v>0.64990919996788932</v>
      </c>
      <c r="CN11">
        <v>0.64259655312160269</v>
      </c>
      <c r="CO11">
        <v>0.63634882974850526</v>
      </c>
      <c r="CP11">
        <v>0.63358766830717717</v>
      </c>
      <c r="CQ11">
        <v>0.62761475829173863</v>
      </c>
      <c r="CR11">
        <v>0.62844459559905241</v>
      </c>
      <c r="CS11">
        <v>0.63204554127488655</v>
      </c>
      <c r="CT11">
        <v>0.63759084199131189</v>
      </c>
      <c r="CU11">
        <v>0.63015313266608197</v>
      </c>
      <c r="CV11">
        <v>-8.2852787671001848E-2</v>
      </c>
      <c r="CW11">
        <v>-0.15099574884661793</v>
      </c>
      <c r="CX11">
        <v>-0.18819804162114595</v>
      </c>
      <c r="CY11">
        <v>-0.24050521912242395</v>
      </c>
      <c r="CZ11">
        <v>-0.28523033027067018</v>
      </c>
      <c r="DA11">
        <v>-0.33112843009255272</v>
      </c>
      <c r="DB11">
        <v>-0.34206628440198267</v>
      </c>
      <c r="DC11">
        <v>-0.31095755749972193</v>
      </c>
      <c r="DD11">
        <v>-0.26028832039334038</v>
      </c>
      <c r="DE11" t="s">
        <v>176</v>
      </c>
      <c r="DF11" t="s">
        <v>176</v>
      </c>
      <c r="DG11" t="s">
        <v>176</v>
      </c>
      <c r="DH11" t="s">
        <v>176</v>
      </c>
      <c r="DI11" t="s">
        <v>176</v>
      </c>
      <c r="DJ11" t="s">
        <v>176</v>
      </c>
      <c r="DK11" t="s">
        <v>176</v>
      </c>
      <c r="DL11" t="s">
        <v>176</v>
      </c>
      <c r="DM11" t="s">
        <v>176</v>
      </c>
      <c r="DN11" t="s">
        <v>176</v>
      </c>
      <c r="DO11" t="s">
        <v>176</v>
      </c>
      <c r="DP11" t="s">
        <v>176</v>
      </c>
      <c r="DQ11" t="s">
        <v>176</v>
      </c>
      <c r="DR11" t="s">
        <v>176</v>
      </c>
      <c r="DS11" t="s">
        <v>176</v>
      </c>
      <c r="DT11" t="s">
        <v>176</v>
      </c>
      <c r="DU11" t="s">
        <v>176</v>
      </c>
      <c r="DV11" t="s">
        <v>176</v>
      </c>
      <c r="DW11" t="s">
        <v>176</v>
      </c>
      <c r="DX11" t="s">
        <v>176</v>
      </c>
      <c r="DY11" t="s">
        <v>176</v>
      </c>
      <c r="DZ11" t="s">
        <v>176</v>
      </c>
      <c r="EA11" t="s">
        <v>176</v>
      </c>
      <c r="EB11" t="s">
        <v>176</v>
      </c>
      <c r="EC11" t="s">
        <v>176</v>
      </c>
      <c r="ED11" t="s">
        <v>176</v>
      </c>
      <c r="EE11" t="s">
        <v>176</v>
      </c>
      <c r="EF11" t="s">
        <v>176</v>
      </c>
      <c r="EG11" t="s">
        <v>176</v>
      </c>
      <c r="EH11" t="s">
        <v>176</v>
      </c>
      <c r="EI11" t="s">
        <v>176</v>
      </c>
    </row>
    <row r="12" spans="1:139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f>LN(Raw!AE20)</f>
        <v>6.0982989760218089</v>
      </c>
      <c r="M12">
        <f t="shared" si="0"/>
        <v>-9.3918400543051561E-3</v>
      </c>
      <c r="N12" s="30">
        <f>LN(Raw!U20)</f>
        <v>4.8170505450235908</v>
      </c>
      <c r="O12" s="30">
        <f>LN(Raw!R20)</f>
        <v>5.7347542750453933</v>
      </c>
      <c r="P12" s="32">
        <f t="shared" si="1"/>
        <v>8.5638439436070968E-3</v>
      </c>
      <c r="Q12">
        <f>dp!G54</f>
        <v>-9.8000665231081068E-3</v>
      </c>
      <c r="R12">
        <v>0.10312637724929039</v>
      </c>
      <c r="S12">
        <v>0.10312637724929039</v>
      </c>
      <c r="T12">
        <v>0.15837499224731541</v>
      </c>
      <c r="U12">
        <v>0.21901186965855934</v>
      </c>
      <c r="V12">
        <v>0.24921346126645308</v>
      </c>
      <c r="W12">
        <v>0.32075790056868236</v>
      </c>
      <c r="X12">
        <v>0.36402926086376597</v>
      </c>
      <c r="Y12">
        <v>0.36170440533113479</v>
      </c>
      <c r="Z12">
        <v>0.37208067146124402</v>
      </c>
      <c r="AA12">
        <v>0.4028766939114643</v>
      </c>
      <c r="AB12">
        <v>0.44914879758733395</v>
      </c>
      <c r="AC12">
        <v>0.55750595271481129</v>
      </c>
      <c r="AD12">
        <v>0.66709284469887142</v>
      </c>
      <c r="AE12">
        <v>0.58401488133426538</v>
      </c>
      <c r="AF12">
        <v>0.54292781683442781</v>
      </c>
      <c r="AG12">
        <v>0.75596253724246931</v>
      </c>
      <c r="AH12">
        <v>0.88669088138212582</v>
      </c>
      <c r="AI12">
        <v>0.5312775238091253</v>
      </c>
      <c r="AJ12">
        <v>0.60707355409403674</v>
      </c>
      <c r="AK12">
        <v>0.77730698812744425</v>
      </c>
      <c r="AL12">
        <v>0.9135247231120448</v>
      </c>
      <c r="AM12">
        <v>0.89802948805195248</v>
      </c>
      <c r="AN12">
        <v>1.0026094584401128</v>
      </c>
      <c r="AO12">
        <v>1.1614254415545113</v>
      </c>
      <c r="AP12">
        <v>1.2500417736356668</v>
      </c>
      <c r="AQ12">
        <v>1.345417399757429</v>
      </c>
      <c r="AR12">
        <v>1.4726602911471727</v>
      </c>
      <c r="AS12">
        <v>1.5262619151238284</v>
      </c>
      <c r="AT12">
        <v>1.5111211645860945</v>
      </c>
      <c r="AU12">
        <v>1.5488596619405148</v>
      </c>
      <c r="AV12">
        <v>1.5785943193313965</v>
      </c>
      <c r="AW12">
        <v>1.6150347049693965</v>
      </c>
      <c r="AX12">
        <v>1.61659555549057</v>
      </c>
      <c r="AY12">
        <v>1.6045582042346676</v>
      </c>
      <c r="AZ12">
        <v>1.597245557388381</v>
      </c>
      <c r="BA12">
        <v>1.844778354791383</v>
      </c>
      <c r="BB12">
        <v>1.8420171933500551</v>
      </c>
      <c r="BC12">
        <v>1.8360442833346162</v>
      </c>
      <c r="BD12">
        <v>1.8368741206419299</v>
      </c>
      <c r="BE12">
        <v>2.0917894945986713</v>
      </c>
      <c r="BF12">
        <v>2.0973347953150965</v>
      </c>
      <c r="BG12">
        <v>6.5071996743714985E-2</v>
      </c>
      <c r="BH12">
        <v>0.13004697675196702</v>
      </c>
      <c r="BI12">
        <v>0.18921810994041882</v>
      </c>
      <c r="BJ12">
        <v>0.23713709406438099</v>
      </c>
      <c r="BK12">
        <v>0.27881955041888207</v>
      </c>
      <c r="BL12">
        <v>0.31259456786688605</v>
      </c>
      <c r="BM12">
        <v>0.34466293846090645</v>
      </c>
      <c r="BN12">
        <v>0.37228874775234339</v>
      </c>
      <c r="BO12">
        <v>0.39090125783097196</v>
      </c>
      <c r="BP12">
        <v>0.40494435631282522</v>
      </c>
      <c r="BQ12">
        <v>0.41647850955811194</v>
      </c>
      <c r="BR12">
        <v>0.42332215043651766</v>
      </c>
      <c r="BS12">
        <v>0.43118709960665991</v>
      </c>
      <c r="BT12">
        <v>0.43719589975200868</v>
      </c>
      <c r="BU12">
        <v>0.43811798372697697</v>
      </c>
      <c r="BV12">
        <v>0.43765726038319042</v>
      </c>
      <c r="BW12">
        <v>0.44477933645760359</v>
      </c>
      <c r="BX12">
        <v>0.45851377655495917</v>
      </c>
      <c r="BY12">
        <v>0.47975153454122021</v>
      </c>
      <c r="BZ12">
        <v>0.5057076177856461</v>
      </c>
      <c r="CA12">
        <v>0.53024586441087196</v>
      </c>
      <c r="CB12">
        <v>0.5531796559705614</v>
      </c>
      <c r="CC12">
        <v>0.57979808488900986</v>
      </c>
      <c r="CD12">
        <v>0.60745822989200238</v>
      </c>
      <c r="CE12">
        <v>0.63692026262231849</v>
      </c>
      <c r="CF12">
        <v>0.66467516291983386</v>
      </c>
      <c r="CG12">
        <v>0.68666635850059932</v>
      </c>
      <c r="CH12">
        <v>0.69690376759381956</v>
      </c>
      <c r="CI12">
        <v>0.70471195004163123</v>
      </c>
      <c r="CJ12">
        <v>0.71298683338931279</v>
      </c>
      <c r="CK12">
        <v>0.71790632166047064</v>
      </c>
      <c r="CL12">
        <v>0.72545769744633337</v>
      </c>
      <c r="CM12">
        <v>0.72701854796750687</v>
      </c>
      <c r="CN12">
        <v>0.71498119671160432</v>
      </c>
      <c r="CO12">
        <v>0.70766854986531769</v>
      </c>
      <c r="CP12">
        <v>0.70142082649222026</v>
      </c>
      <c r="CQ12">
        <v>0.69865966505089216</v>
      </c>
      <c r="CR12">
        <v>0.69268675503545363</v>
      </c>
      <c r="CS12">
        <v>0.69351659234276741</v>
      </c>
      <c r="CT12">
        <v>0.69711753801860155</v>
      </c>
      <c r="CU12">
        <v>0.70266283873502688</v>
      </c>
      <c r="CV12">
        <v>-2.1061565943244175E-2</v>
      </c>
      <c r="CW12">
        <v>-9.2652854194109957E-2</v>
      </c>
      <c r="CX12">
        <v>-0.16079581536972604</v>
      </c>
      <c r="CY12">
        <v>-0.19799810814425406</v>
      </c>
      <c r="CZ12">
        <v>-0.25030528564553206</v>
      </c>
      <c r="DA12">
        <v>-0.29503039679377829</v>
      </c>
      <c r="DB12">
        <v>-0.34092849661566083</v>
      </c>
      <c r="DC12">
        <v>-0.35186635092509078</v>
      </c>
      <c r="DD12">
        <v>-0.32075762402283003</v>
      </c>
      <c r="DE12">
        <v>-0.27008838691644849</v>
      </c>
      <c r="DF12" t="s">
        <v>176</v>
      </c>
      <c r="DG12" t="s">
        <v>176</v>
      </c>
      <c r="DH12" t="s">
        <v>176</v>
      </c>
      <c r="DI12" t="s">
        <v>176</v>
      </c>
      <c r="DJ12" t="s">
        <v>176</v>
      </c>
      <c r="DK12" t="s">
        <v>176</v>
      </c>
      <c r="DL12" t="s">
        <v>176</v>
      </c>
      <c r="DM12" t="s">
        <v>176</v>
      </c>
      <c r="DN12" t="s">
        <v>176</v>
      </c>
      <c r="DO12" t="s">
        <v>176</v>
      </c>
      <c r="DP12" t="s">
        <v>176</v>
      </c>
      <c r="DQ12" t="s">
        <v>176</v>
      </c>
      <c r="DR12" t="s">
        <v>176</v>
      </c>
      <c r="DS12" t="s">
        <v>176</v>
      </c>
      <c r="DT12" t="s">
        <v>176</v>
      </c>
      <c r="DU12" t="s">
        <v>176</v>
      </c>
      <c r="DV12" t="s">
        <v>176</v>
      </c>
      <c r="DW12" t="s">
        <v>176</v>
      </c>
      <c r="DX12" t="s">
        <v>176</v>
      </c>
      <c r="DY12" t="s">
        <v>176</v>
      </c>
      <c r="DZ12" t="s">
        <v>176</v>
      </c>
      <c r="EA12" t="s">
        <v>176</v>
      </c>
      <c r="EB12" t="s">
        <v>176</v>
      </c>
      <c r="EC12" t="s">
        <v>176</v>
      </c>
      <c r="ED12" t="s">
        <v>176</v>
      </c>
      <c r="EE12" t="s">
        <v>176</v>
      </c>
      <c r="EF12" t="s">
        <v>176</v>
      </c>
      <c r="EG12" t="s">
        <v>176</v>
      </c>
      <c r="EH12" t="s">
        <v>176</v>
      </c>
      <c r="EI12" t="s">
        <v>176</v>
      </c>
    </row>
    <row r="13" spans="1:139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f>LN(Raw!AE21)</f>
        <v>6.0755758897266343</v>
      </c>
      <c r="M13">
        <f t="shared" si="0"/>
        <v>-2.272308629517461E-2</v>
      </c>
      <c r="N13" s="30">
        <f>LN(Raw!U21)</f>
        <v>4.8605872978525966</v>
      </c>
      <c r="O13" s="30">
        <f>LN(Raw!R21)</f>
        <v>5.7856126922788844</v>
      </c>
      <c r="P13" s="32">
        <f t="shared" si="1"/>
        <v>5.085841723349116E-2</v>
      </c>
      <c r="Q13">
        <f>dp!G55</f>
        <v>-6.3572425534840674E-2</v>
      </c>
      <c r="R13">
        <v>0.11371360702178922</v>
      </c>
      <c r="S13">
        <v>0.11371360702178922</v>
      </c>
      <c r="T13">
        <v>0.21683998427107959</v>
      </c>
      <c r="U13">
        <v>0.27208859926910461</v>
      </c>
      <c r="V13">
        <v>0.33272547668034858</v>
      </c>
      <c r="W13">
        <v>0.36292706828824228</v>
      </c>
      <c r="X13">
        <v>0.4344715075904716</v>
      </c>
      <c r="Y13">
        <v>0.4777428678855552</v>
      </c>
      <c r="Z13">
        <v>0.47541801235292402</v>
      </c>
      <c r="AA13">
        <v>0.48579427848303325</v>
      </c>
      <c r="AB13">
        <v>0.51659030093325353</v>
      </c>
      <c r="AC13">
        <v>0.56286240460912318</v>
      </c>
      <c r="AD13">
        <v>0.67121955973660052</v>
      </c>
      <c r="AE13">
        <v>0.78080645172066065</v>
      </c>
      <c r="AF13">
        <v>0.69772848835605461</v>
      </c>
      <c r="AG13">
        <v>0.65664142385621704</v>
      </c>
      <c r="AH13">
        <v>0.86967614426425854</v>
      </c>
      <c r="AI13">
        <v>1.0004044884039149</v>
      </c>
      <c r="AJ13">
        <v>0.64499113083091453</v>
      </c>
      <c r="AK13">
        <v>0.72078716111582597</v>
      </c>
      <c r="AL13">
        <v>0.89102059514923349</v>
      </c>
      <c r="AM13">
        <v>1.0272383301338339</v>
      </c>
      <c r="AN13">
        <v>1.0117430950737416</v>
      </c>
      <c r="AO13">
        <v>1.1163230654619021</v>
      </c>
      <c r="AP13">
        <v>1.2751390485763006</v>
      </c>
      <c r="AQ13">
        <v>1.3637553806574561</v>
      </c>
      <c r="AR13">
        <v>1.4591310067792183</v>
      </c>
      <c r="AS13">
        <v>1.5863738981689619</v>
      </c>
      <c r="AT13">
        <v>1.6399755221456176</v>
      </c>
      <c r="AU13">
        <v>1.6248347716078837</v>
      </c>
      <c r="AV13">
        <v>1.6625732689623041</v>
      </c>
      <c r="AW13">
        <v>1.6923079263531857</v>
      </c>
      <c r="AX13">
        <v>1.7287483119911857</v>
      </c>
      <c r="AY13">
        <v>1.7303091625123592</v>
      </c>
      <c r="AZ13">
        <v>1.7182718112564568</v>
      </c>
      <c r="BA13">
        <v>1.7109591644101703</v>
      </c>
      <c r="BB13">
        <v>1.9584919618131722</v>
      </c>
      <c r="BC13">
        <v>1.9557308003718443</v>
      </c>
      <c r="BD13">
        <v>1.9497578903564055</v>
      </c>
      <c r="BE13">
        <v>1.9505877276637191</v>
      </c>
      <c r="BF13">
        <v>2.2055031016204603</v>
      </c>
      <c r="BG13">
        <v>6.6139802504545014E-2</v>
      </c>
      <c r="BH13">
        <v>0.13121179924825999</v>
      </c>
      <c r="BI13">
        <v>0.19618677925651204</v>
      </c>
      <c r="BJ13">
        <v>0.25535791244496386</v>
      </c>
      <c r="BK13">
        <v>0.30327689656892598</v>
      </c>
      <c r="BL13">
        <v>0.34495935292342705</v>
      </c>
      <c r="BM13">
        <v>0.37873437037143109</v>
      </c>
      <c r="BN13">
        <v>0.41080274096545144</v>
      </c>
      <c r="BO13">
        <v>0.43842855025688843</v>
      </c>
      <c r="BP13">
        <v>0.45704106033551695</v>
      </c>
      <c r="BQ13">
        <v>0.4710841588173702</v>
      </c>
      <c r="BR13">
        <v>0.48261831206265693</v>
      </c>
      <c r="BS13">
        <v>0.48946195294106265</v>
      </c>
      <c r="BT13">
        <v>0.49732690211120489</v>
      </c>
      <c r="BU13">
        <v>0.50333570225655366</v>
      </c>
      <c r="BV13">
        <v>0.50425778623152195</v>
      </c>
      <c r="BW13">
        <v>0.5037970628877354</v>
      </c>
      <c r="BX13">
        <v>0.51091913896214858</v>
      </c>
      <c r="BY13">
        <v>0.52465357905950416</v>
      </c>
      <c r="BZ13">
        <v>0.5458913370457652</v>
      </c>
      <c r="CA13">
        <v>0.57184742029019109</v>
      </c>
      <c r="CB13">
        <v>0.59638566691541695</v>
      </c>
      <c r="CC13">
        <v>0.61931945847510639</v>
      </c>
      <c r="CD13">
        <v>0.64593788739355484</v>
      </c>
      <c r="CE13">
        <v>0.67359803239654736</v>
      </c>
      <c r="CF13">
        <v>0.70306006512686348</v>
      </c>
      <c r="CG13">
        <v>0.73081496542437885</v>
      </c>
      <c r="CH13">
        <v>0.7528061610051443</v>
      </c>
      <c r="CI13">
        <v>0.76304357009836454</v>
      </c>
      <c r="CJ13">
        <v>0.77085175254617622</v>
      </c>
      <c r="CK13">
        <v>0.77912663589385778</v>
      </c>
      <c r="CL13">
        <v>0.78404612416501562</v>
      </c>
      <c r="CM13">
        <v>0.79159749995087836</v>
      </c>
      <c r="CN13">
        <v>0.79315835047205185</v>
      </c>
      <c r="CO13">
        <v>0.7811209992161493</v>
      </c>
      <c r="CP13">
        <v>0.77380835236986267</v>
      </c>
      <c r="CQ13">
        <v>0.76756062899676525</v>
      </c>
      <c r="CR13">
        <v>0.76479946755543715</v>
      </c>
      <c r="CS13">
        <v>0.75882655753999861</v>
      </c>
      <c r="CT13">
        <v>0.7596563948473124</v>
      </c>
      <c r="CU13">
        <v>0.76325734052314653</v>
      </c>
      <c r="CV13">
        <v>-7.3372492057948782E-2</v>
      </c>
      <c r="CW13">
        <v>-8.4633991478084841E-2</v>
      </c>
      <c r="CX13">
        <v>-0.15622527972895062</v>
      </c>
      <c r="CY13">
        <v>-0.2243682409045667</v>
      </c>
      <c r="CZ13">
        <v>-0.26157053367909472</v>
      </c>
      <c r="DA13">
        <v>-0.31387771118037272</v>
      </c>
      <c r="DB13">
        <v>-0.35860282232861895</v>
      </c>
      <c r="DC13">
        <v>-0.40450092215050149</v>
      </c>
      <c r="DD13">
        <v>-0.41543877645993144</v>
      </c>
      <c r="DE13">
        <v>-0.38433004955767069</v>
      </c>
      <c r="DF13">
        <v>-0.33366081245128915</v>
      </c>
      <c r="DG13" t="s">
        <v>176</v>
      </c>
      <c r="DH13" t="s">
        <v>176</v>
      </c>
      <c r="DI13" t="s">
        <v>176</v>
      </c>
      <c r="DJ13" t="s">
        <v>176</v>
      </c>
      <c r="DK13" t="s">
        <v>176</v>
      </c>
      <c r="DL13" t="s">
        <v>176</v>
      </c>
      <c r="DM13" t="s">
        <v>176</v>
      </c>
      <c r="DN13" t="s">
        <v>176</v>
      </c>
      <c r="DO13" t="s">
        <v>176</v>
      </c>
      <c r="DP13" t="s">
        <v>176</v>
      </c>
      <c r="DQ13" t="s">
        <v>176</v>
      </c>
      <c r="DR13" t="s">
        <v>176</v>
      </c>
      <c r="DS13" t="s">
        <v>176</v>
      </c>
      <c r="DT13" t="s">
        <v>176</v>
      </c>
      <c r="DU13" t="s">
        <v>176</v>
      </c>
      <c r="DV13" t="s">
        <v>176</v>
      </c>
      <c r="DW13" t="s">
        <v>176</v>
      </c>
      <c r="DX13" t="s">
        <v>176</v>
      </c>
      <c r="DY13" t="s">
        <v>176</v>
      </c>
      <c r="DZ13" t="s">
        <v>176</v>
      </c>
      <c r="EA13" t="s">
        <v>176</v>
      </c>
      <c r="EB13" t="s">
        <v>176</v>
      </c>
      <c r="EC13" t="s">
        <v>176</v>
      </c>
      <c r="ED13" t="s">
        <v>176</v>
      </c>
      <c r="EE13" t="s">
        <v>176</v>
      </c>
      <c r="EF13" t="s">
        <v>176</v>
      </c>
      <c r="EG13" t="s">
        <v>176</v>
      </c>
      <c r="EH13" t="s">
        <v>176</v>
      </c>
      <c r="EI13" t="s">
        <v>176</v>
      </c>
    </row>
    <row r="14" spans="1:139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f>LN(Raw!AE22)</f>
        <v>6.0253827653114431</v>
      </c>
      <c r="M14">
        <f t="shared" si="0"/>
        <v>-5.0193124415191193E-2</v>
      </c>
      <c r="N14" s="30">
        <f>LN(Raw!U22)</f>
        <v>4.9522997170832923</v>
      </c>
      <c r="O14" s="30">
        <f>LN(Raw!R22)</f>
        <v>5.8056688556664158</v>
      </c>
      <c r="P14" s="32">
        <f t="shared" si="1"/>
        <v>2.0056163387531356E-2</v>
      </c>
      <c r="Q14">
        <f>dp!G56</f>
        <v>-5.091317980364609E-2</v>
      </c>
      <c r="R14">
        <v>0.10750280629835521</v>
      </c>
      <c r="S14">
        <v>0.10750280629835521</v>
      </c>
      <c r="T14">
        <v>0.22121641332014441</v>
      </c>
      <c r="U14">
        <v>0.32434279056943482</v>
      </c>
      <c r="V14">
        <v>0.37959140556745985</v>
      </c>
      <c r="W14">
        <v>0.44022828297870376</v>
      </c>
      <c r="X14">
        <v>0.47042987458659746</v>
      </c>
      <c r="Y14">
        <v>0.54197431388882678</v>
      </c>
      <c r="Z14">
        <v>0.58524567418391038</v>
      </c>
      <c r="AA14">
        <v>0.5829208186512792</v>
      </c>
      <c r="AB14">
        <v>0.59329708478138843</v>
      </c>
      <c r="AC14">
        <v>0.62409310723160871</v>
      </c>
      <c r="AD14">
        <v>0.67036521090747836</v>
      </c>
      <c r="AE14">
        <v>0.7787223660349557</v>
      </c>
      <c r="AF14">
        <v>0.88830925801901583</v>
      </c>
      <c r="AG14">
        <v>0.80523129465440979</v>
      </c>
      <c r="AH14">
        <v>0.76414423015457222</v>
      </c>
      <c r="AI14">
        <v>0.97717895056261372</v>
      </c>
      <c r="AJ14">
        <v>1.1079072947022701</v>
      </c>
      <c r="AK14">
        <v>0.75249393712926971</v>
      </c>
      <c r="AL14">
        <v>0.82828996741418115</v>
      </c>
      <c r="AM14">
        <v>0.99852340144758867</v>
      </c>
      <c r="AN14">
        <v>1.1347411364321891</v>
      </c>
      <c r="AO14">
        <v>1.1192459013720968</v>
      </c>
      <c r="AP14">
        <v>1.2238258717602573</v>
      </c>
      <c r="AQ14">
        <v>1.3826418548746557</v>
      </c>
      <c r="AR14">
        <v>1.4712581869558112</v>
      </c>
      <c r="AS14">
        <v>1.5666338130775734</v>
      </c>
      <c r="AT14">
        <v>1.6938767044673171</v>
      </c>
      <c r="AU14">
        <v>1.7474783284439728</v>
      </c>
      <c r="AV14">
        <v>1.7323375779062389</v>
      </c>
      <c r="AW14">
        <v>1.7700760752606592</v>
      </c>
      <c r="AX14">
        <v>1.7998107326515409</v>
      </c>
      <c r="AY14">
        <v>1.8362511182895409</v>
      </c>
      <c r="AZ14">
        <v>1.8378119688107144</v>
      </c>
      <c r="BA14">
        <v>1.825774617554812</v>
      </c>
      <c r="BB14">
        <v>1.8184619707085254</v>
      </c>
      <c r="BC14">
        <v>2.0659947681115276</v>
      </c>
      <c r="BD14">
        <v>2.0632336066701997</v>
      </c>
      <c r="BE14">
        <v>2.0572606966547609</v>
      </c>
      <c r="BF14">
        <v>2.0580905339620745</v>
      </c>
      <c r="BG14">
        <v>7.9586907231513931E-2</v>
      </c>
      <c r="BH14">
        <v>0.14572670973605895</v>
      </c>
      <c r="BI14">
        <v>0.21079870647977392</v>
      </c>
      <c r="BJ14">
        <v>0.27577368648802597</v>
      </c>
      <c r="BK14">
        <v>0.33494481967647782</v>
      </c>
      <c r="BL14">
        <v>0.38286380380043994</v>
      </c>
      <c r="BM14">
        <v>0.42454626015494101</v>
      </c>
      <c r="BN14">
        <v>0.45832127760294505</v>
      </c>
      <c r="BO14">
        <v>0.4903896481969654</v>
      </c>
      <c r="BP14">
        <v>0.51801545748840239</v>
      </c>
      <c r="BQ14">
        <v>0.53662796756703091</v>
      </c>
      <c r="BR14">
        <v>0.55067106604888416</v>
      </c>
      <c r="BS14">
        <v>0.56220521929417089</v>
      </c>
      <c r="BT14">
        <v>0.56904886017257661</v>
      </c>
      <c r="BU14">
        <v>0.57691380934271885</v>
      </c>
      <c r="BV14">
        <v>0.58292260948806762</v>
      </c>
      <c r="BW14">
        <v>0.58384469346303591</v>
      </c>
      <c r="BX14">
        <v>0.58338397011924936</v>
      </c>
      <c r="BY14">
        <v>0.59050604619366254</v>
      </c>
      <c r="BZ14">
        <v>0.60424048629101812</v>
      </c>
      <c r="CA14">
        <v>0.62547824427727916</v>
      </c>
      <c r="CB14">
        <v>0.65143432752170505</v>
      </c>
      <c r="CC14">
        <v>0.6759725741469309</v>
      </c>
      <c r="CD14">
        <v>0.69890636570662035</v>
      </c>
      <c r="CE14">
        <v>0.7255247946250688</v>
      </c>
      <c r="CF14">
        <v>0.75318493962806132</v>
      </c>
      <c r="CG14">
        <v>0.78264697235837744</v>
      </c>
      <c r="CH14">
        <v>0.81040187265589281</v>
      </c>
      <c r="CI14">
        <v>0.83239306823665826</v>
      </c>
      <c r="CJ14">
        <v>0.8426304773298785</v>
      </c>
      <c r="CK14">
        <v>0.85043865977769018</v>
      </c>
      <c r="CL14">
        <v>0.85871354312537174</v>
      </c>
      <c r="CM14">
        <v>0.86363303139652958</v>
      </c>
      <c r="CN14">
        <v>0.87118440718239232</v>
      </c>
      <c r="CO14">
        <v>0.87274525770356581</v>
      </c>
      <c r="CP14">
        <v>0.86070790644766326</v>
      </c>
      <c r="CQ14">
        <v>0.85339525960137663</v>
      </c>
      <c r="CR14">
        <v>0.84714753622827921</v>
      </c>
      <c r="CS14">
        <v>0.84438637478695111</v>
      </c>
      <c r="CT14">
        <v>0.83841346477151257</v>
      </c>
      <c r="CU14">
        <v>0.83924330207882636</v>
      </c>
      <c r="CV14">
        <v>-0.11448560533848676</v>
      </c>
      <c r="CW14">
        <v>-0.12428567186159487</v>
      </c>
      <c r="CX14">
        <v>-0.13554717128173094</v>
      </c>
      <c r="CY14">
        <v>-0.20713845953259671</v>
      </c>
      <c r="CZ14">
        <v>-0.27528142070821277</v>
      </c>
      <c r="DA14">
        <v>-0.31248371348274079</v>
      </c>
      <c r="DB14">
        <v>-0.36479089098401879</v>
      </c>
      <c r="DC14">
        <v>-0.40951600213226502</v>
      </c>
      <c r="DD14">
        <v>-0.45541410195414755</v>
      </c>
      <c r="DE14">
        <v>-0.46635195626357751</v>
      </c>
      <c r="DF14">
        <v>-0.43524322936131676</v>
      </c>
      <c r="DG14">
        <v>-0.38457399225493522</v>
      </c>
      <c r="DH14" t="s">
        <v>176</v>
      </c>
      <c r="DI14" t="s">
        <v>176</v>
      </c>
      <c r="DJ14" t="s">
        <v>176</v>
      </c>
      <c r="DK14" t="s">
        <v>176</v>
      </c>
      <c r="DL14" t="s">
        <v>176</v>
      </c>
      <c r="DM14" t="s">
        <v>176</v>
      </c>
      <c r="DN14" t="s">
        <v>176</v>
      </c>
      <c r="DO14" t="s">
        <v>176</v>
      </c>
      <c r="DP14" t="s">
        <v>176</v>
      </c>
      <c r="DQ14" t="s">
        <v>176</v>
      </c>
      <c r="DR14" t="s">
        <v>176</v>
      </c>
      <c r="DS14" t="s">
        <v>176</v>
      </c>
      <c r="DT14" t="s">
        <v>176</v>
      </c>
      <c r="DU14" t="s">
        <v>176</v>
      </c>
      <c r="DV14" t="s">
        <v>176</v>
      </c>
      <c r="DW14" t="s">
        <v>176</v>
      </c>
      <c r="DX14" t="s">
        <v>176</v>
      </c>
      <c r="DY14" t="s">
        <v>176</v>
      </c>
      <c r="DZ14" t="s">
        <v>176</v>
      </c>
      <c r="EA14" t="s">
        <v>176</v>
      </c>
      <c r="EB14" t="s">
        <v>176</v>
      </c>
      <c r="EC14" t="s">
        <v>176</v>
      </c>
      <c r="ED14" t="s">
        <v>176</v>
      </c>
      <c r="EE14" t="s">
        <v>176</v>
      </c>
      <c r="EF14" t="s">
        <v>176</v>
      </c>
      <c r="EG14" t="s">
        <v>176</v>
      </c>
      <c r="EH14" t="s">
        <v>176</v>
      </c>
      <c r="EI14" t="s">
        <v>176</v>
      </c>
    </row>
    <row r="15" spans="1:139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f>LN(Raw!AE23)</f>
        <v>5.9681959201686281</v>
      </c>
      <c r="M15">
        <f t="shared" si="0"/>
        <v>-5.7186845142815024E-2</v>
      </c>
      <c r="N15" s="30">
        <f>LN(Raw!U23)</f>
        <v>4.9897520831798321</v>
      </c>
      <c r="O15" s="30">
        <f>LN(Raw!R23)</f>
        <v>5.7880730937760356</v>
      </c>
      <c r="P15" s="32">
        <f t="shared" si="1"/>
        <v>-1.7595761890380146E-2</v>
      </c>
      <c r="Q15">
        <f>dp!G57</f>
        <v>-3.4912788336260027E-2</v>
      </c>
      <c r="R15">
        <v>5.0413812470805203E-2</v>
      </c>
      <c r="S15">
        <v>5.0413812470805203E-2</v>
      </c>
      <c r="T15">
        <v>0.15791661876916041</v>
      </c>
      <c r="U15">
        <v>0.27163022579094964</v>
      </c>
      <c r="V15">
        <v>0.37475660304024005</v>
      </c>
      <c r="W15">
        <v>0.43000521803826508</v>
      </c>
      <c r="X15">
        <v>0.49064209544950899</v>
      </c>
      <c r="Y15">
        <v>0.52084368705740269</v>
      </c>
      <c r="Z15">
        <v>0.59238812635963201</v>
      </c>
      <c r="AA15">
        <v>0.63565948665471561</v>
      </c>
      <c r="AB15">
        <v>0.63333463112208443</v>
      </c>
      <c r="AC15">
        <v>0.64371089725219366</v>
      </c>
      <c r="AD15">
        <v>0.67450691970241394</v>
      </c>
      <c r="AE15">
        <v>0.72077902337828359</v>
      </c>
      <c r="AF15">
        <v>0.82913617850576093</v>
      </c>
      <c r="AG15">
        <v>0.93872307048982107</v>
      </c>
      <c r="AH15">
        <v>0.85564510712521502</v>
      </c>
      <c r="AI15">
        <v>0.81455804262537745</v>
      </c>
      <c r="AJ15">
        <v>1.027592763033419</v>
      </c>
      <c r="AK15">
        <v>1.1583211071730752</v>
      </c>
      <c r="AL15">
        <v>0.80290774960007494</v>
      </c>
      <c r="AM15">
        <v>0.87870377988498638</v>
      </c>
      <c r="AN15">
        <v>1.0489372139183939</v>
      </c>
      <c r="AO15">
        <v>1.1851549489029942</v>
      </c>
      <c r="AP15">
        <v>1.1696597138429019</v>
      </c>
      <c r="AQ15">
        <v>1.2742396842310624</v>
      </c>
      <c r="AR15">
        <v>1.4330556673454609</v>
      </c>
      <c r="AS15">
        <v>1.5216719994266164</v>
      </c>
      <c r="AT15">
        <v>1.6170476255483786</v>
      </c>
      <c r="AU15">
        <v>1.7442905169381222</v>
      </c>
      <c r="AV15">
        <v>1.7978921409147779</v>
      </c>
      <c r="AW15">
        <v>1.782751390377044</v>
      </c>
      <c r="AX15">
        <v>1.8204898877314644</v>
      </c>
      <c r="AY15">
        <v>1.850224545122346</v>
      </c>
      <c r="AZ15">
        <v>1.886664930760346</v>
      </c>
      <c r="BA15">
        <v>1.8882257812815195</v>
      </c>
      <c r="BB15">
        <v>1.8761884300256171</v>
      </c>
      <c r="BC15">
        <v>1.8688757831793306</v>
      </c>
      <c r="BD15">
        <v>2.1164085805823327</v>
      </c>
      <c r="BE15">
        <v>2.1136474191410048</v>
      </c>
      <c r="BF15">
        <v>2.107674509125566</v>
      </c>
      <c r="BG15">
        <v>7.9295602670537646E-2</v>
      </c>
      <c r="BH15">
        <v>0.15888250990205158</v>
      </c>
      <c r="BI15">
        <v>0.22502231240659659</v>
      </c>
      <c r="BJ15">
        <v>0.29009430915031154</v>
      </c>
      <c r="BK15">
        <v>0.35506928915856362</v>
      </c>
      <c r="BL15">
        <v>0.41424042234701547</v>
      </c>
      <c r="BM15">
        <v>0.46215940647097759</v>
      </c>
      <c r="BN15">
        <v>0.5038418628254786</v>
      </c>
      <c r="BO15">
        <v>0.53761688027348264</v>
      </c>
      <c r="BP15">
        <v>0.56968525086750299</v>
      </c>
      <c r="BQ15">
        <v>0.59731106015893998</v>
      </c>
      <c r="BR15">
        <v>0.6159235702375685</v>
      </c>
      <c r="BS15">
        <v>0.62996666871942186</v>
      </c>
      <c r="BT15">
        <v>0.64150082196470848</v>
      </c>
      <c r="BU15">
        <v>0.64834446284311431</v>
      </c>
      <c r="BV15">
        <v>0.65620941201325644</v>
      </c>
      <c r="BW15">
        <v>0.66221821215860532</v>
      </c>
      <c r="BX15">
        <v>0.6631402961335735</v>
      </c>
      <c r="BY15">
        <v>0.66267957278978695</v>
      </c>
      <c r="BZ15">
        <v>0.66980164886420024</v>
      </c>
      <c r="CA15">
        <v>0.68353608896155582</v>
      </c>
      <c r="CB15">
        <v>0.70477384694781686</v>
      </c>
      <c r="CC15">
        <v>0.73072993019224275</v>
      </c>
      <c r="CD15">
        <v>0.7552681768174685</v>
      </c>
      <c r="CE15">
        <v>0.77820196837715794</v>
      </c>
      <c r="CF15">
        <v>0.8048203972956065</v>
      </c>
      <c r="CG15">
        <v>0.83248054229859902</v>
      </c>
      <c r="CH15">
        <v>0.86194257502891514</v>
      </c>
      <c r="CI15">
        <v>0.8896974753264304</v>
      </c>
      <c r="CJ15">
        <v>0.91168867090719585</v>
      </c>
      <c r="CK15">
        <v>0.92192608000041609</v>
      </c>
      <c r="CL15">
        <v>0.92973426244822788</v>
      </c>
      <c r="CM15">
        <v>0.93800914579590944</v>
      </c>
      <c r="CN15">
        <v>0.94292863406706728</v>
      </c>
      <c r="CO15">
        <v>0.95048000985293002</v>
      </c>
      <c r="CP15">
        <v>0.95204086037410351</v>
      </c>
      <c r="CQ15">
        <v>0.94000350911820085</v>
      </c>
      <c r="CR15">
        <v>0.93269086227191433</v>
      </c>
      <c r="CS15">
        <v>0.9264431388988168</v>
      </c>
      <c r="CT15">
        <v>0.9236819774574887</v>
      </c>
      <c r="CU15">
        <v>0.91770906744205027</v>
      </c>
      <c r="CV15">
        <v>-8.5825968139906117E-2</v>
      </c>
      <c r="CW15">
        <v>-0.14939839367474678</v>
      </c>
      <c r="CX15">
        <v>-0.15919846019785489</v>
      </c>
      <c r="CY15">
        <v>-0.17045995961799096</v>
      </c>
      <c r="CZ15">
        <v>-0.24205124786885673</v>
      </c>
      <c r="DA15">
        <v>-0.31019420904447281</v>
      </c>
      <c r="DB15">
        <v>-0.34739650181900084</v>
      </c>
      <c r="DC15">
        <v>-0.39970367932027884</v>
      </c>
      <c r="DD15">
        <v>-0.44442879046852507</v>
      </c>
      <c r="DE15">
        <v>-0.4903268902904076</v>
      </c>
      <c r="DF15">
        <v>-0.5012647445998375</v>
      </c>
      <c r="DG15">
        <v>-0.47015601769757681</v>
      </c>
      <c r="DH15">
        <v>-0.41948678059119526</v>
      </c>
      <c r="DI15" t="s">
        <v>176</v>
      </c>
      <c r="DJ15" t="s">
        <v>176</v>
      </c>
      <c r="DK15" t="s">
        <v>176</v>
      </c>
      <c r="DL15" t="s">
        <v>176</v>
      </c>
      <c r="DM15" t="s">
        <v>176</v>
      </c>
      <c r="DN15" t="s">
        <v>176</v>
      </c>
      <c r="DO15" t="s">
        <v>176</v>
      </c>
      <c r="DP15" t="s">
        <v>176</v>
      </c>
      <c r="DQ15" t="s">
        <v>176</v>
      </c>
      <c r="DR15" t="s">
        <v>176</v>
      </c>
      <c r="DS15" t="s">
        <v>176</v>
      </c>
      <c r="DT15" t="s">
        <v>176</v>
      </c>
      <c r="DU15" t="s">
        <v>176</v>
      </c>
      <c r="DV15" t="s">
        <v>176</v>
      </c>
      <c r="DW15" t="s">
        <v>176</v>
      </c>
      <c r="DX15" t="s">
        <v>176</v>
      </c>
      <c r="DY15" t="s">
        <v>176</v>
      </c>
      <c r="DZ15" t="s">
        <v>176</v>
      </c>
      <c r="EA15" t="s">
        <v>176</v>
      </c>
      <c r="EB15" t="s">
        <v>176</v>
      </c>
      <c r="EC15" t="s">
        <v>176</v>
      </c>
      <c r="ED15" t="s">
        <v>176</v>
      </c>
      <c r="EE15" t="s">
        <v>176</v>
      </c>
      <c r="EF15" t="s">
        <v>176</v>
      </c>
      <c r="EG15" t="s">
        <v>176</v>
      </c>
      <c r="EH15" t="s">
        <v>176</v>
      </c>
      <c r="EI15" t="s">
        <v>176</v>
      </c>
    </row>
    <row r="16" spans="1:139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f>LN(Raw!AE24)</f>
        <v>5.9548005627363905</v>
      </c>
      <c r="M16">
        <f t="shared" si="0"/>
        <v>-1.3395357432237631E-2</v>
      </c>
      <c r="N16" s="30">
        <f>LN(Raw!U24)</f>
        <v>5.0447146077491185</v>
      </c>
      <c r="O16" s="30">
        <f>LN(Raw!R24)</f>
        <v>5.8467781003365902</v>
      </c>
      <c r="P16" s="32">
        <f t="shared" si="1"/>
        <v>5.8705006560554551E-2</v>
      </c>
      <c r="Q16">
        <f>dp!G58</f>
        <v>-5.1913506129271536E-2</v>
      </c>
      <c r="R16">
        <v>0.17340141479267066</v>
      </c>
      <c r="S16">
        <v>0.17340141479267066</v>
      </c>
      <c r="T16">
        <v>0.22381522726347586</v>
      </c>
      <c r="U16">
        <v>0.33131803356183109</v>
      </c>
      <c r="V16">
        <v>0.44503164058362032</v>
      </c>
      <c r="W16">
        <v>0.54815801783291074</v>
      </c>
      <c r="X16">
        <v>0.60340663283093576</v>
      </c>
      <c r="Y16">
        <v>0.66404351024217967</v>
      </c>
      <c r="Z16">
        <v>0.69424510185007338</v>
      </c>
      <c r="AA16">
        <v>0.76578954115230269</v>
      </c>
      <c r="AB16">
        <v>0.80906090144738629</v>
      </c>
      <c r="AC16">
        <v>0.80673604591475512</v>
      </c>
      <c r="AD16">
        <v>0.81711231204486434</v>
      </c>
      <c r="AE16">
        <v>0.84790833449508463</v>
      </c>
      <c r="AF16">
        <v>0.89418043817095427</v>
      </c>
      <c r="AG16">
        <v>1.0025375932984315</v>
      </c>
      <c r="AH16">
        <v>1.1121244852824916</v>
      </c>
      <c r="AI16">
        <v>1.0290465219178857</v>
      </c>
      <c r="AJ16">
        <v>0.98795945741804814</v>
      </c>
      <c r="AK16">
        <v>1.2009941778260895</v>
      </c>
      <c r="AL16">
        <v>1.3317225219657458</v>
      </c>
      <c r="AM16">
        <v>0.97630916439274562</v>
      </c>
      <c r="AN16">
        <v>1.052105194677657</v>
      </c>
      <c r="AO16">
        <v>1.2223386287110645</v>
      </c>
      <c r="AP16">
        <v>1.3585563636956648</v>
      </c>
      <c r="AQ16">
        <v>1.3430611286355725</v>
      </c>
      <c r="AR16">
        <v>1.4476410990237329</v>
      </c>
      <c r="AS16">
        <v>1.6064570821381314</v>
      </c>
      <c r="AT16">
        <v>1.6950734142192869</v>
      </c>
      <c r="AU16">
        <v>1.7904490403410491</v>
      </c>
      <c r="AV16">
        <v>1.9176919317307928</v>
      </c>
      <c r="AW16">
        <v>1.9712935557074485</v>
      </c>
      <c r="AX16">
        <v>1.9561528051697146</v>
      </c>
      <c r="AY16">
        <v>1.9938913025241349</v>
      </c>
      <c r="AZ16">
        <v>2.0236259599150168</v>
      </c>
      <c r="BA16">
        <v>2.0600663455530168</v>
      </c>
      <c r="BB16">
        <v>2.0616271960741903</v>
      </c>
      <c r="BC16">
        <v>2.0495898448182879</v>
      </c>
      <c r="BD16">
        <v>2.0422771979720014</v>
      </c>
      <c r="BE16">
        <v>2.2898099953750033</v>
      </c>
      <c r="BF16">
        <v>2.2870488339336754</v>
      </c>
      <c r="BG16">
        <v>7.8713248000095271E-2</v>
      </c>
      <c r="BH16">
        <v>0.15800885067063292</v>
      </c>
      <c r="BI16">
        <v>0.23759575790214685</v>
      </c>
      <c r="BJ16">
        <v>0.30373556040669186</v>
      </c>
      <c r="BK16">
        <v>0.36880755715040681</v>
      </c>
      <c r="BL16">
        <v>0.43378253715865889</v>
      </c>
      <c r="BM16">
        <v>0.49295367034711074</v>
      </c>
      <c r="BN16">
        <v>0.54087265447107291</v>
      </c>
      <c r="BO16">
        <v>0.58255511082557387</v>
      </c>
      <c r="BP16">
        <v>0.61633012827357792</v>
      </c>
      <c r="BQ16">
        <v>0.64839849886759826</v>
      </c>
      <c r="BR16">
        <v>0.67602430815903525</v>
      </c>
      <c r="BS16">
        <v>0.69463681823766377</v>
      </c>
      <c r="BT16">
        <v>0.70867991671951713</v>
      </c>
      <c r="BU16">
        <v>0.72021406996480375</v>
      </c>
      <c r="BV16">
        <v>0.72705771084320958</v>
      </c>
      <c r="BW16">
        <v>0.73492266001335171</v>
      </c>
      <c r="BX16">
        <v>0.74093146015870059</v>
      </c>
      <c r="BY16">
        <v>0.74185354413366877</v>
      </c>
      <c r="BZ16">
        <v>0.74139282078988222</v>
      </c>
      <c r="CA16">
        <v>0.74851489686429551</v>
      </c>
      <c r="CB16">
        <v>0.76224933696165109</v>
      </c>
      <c r="CC16">
        <v>0.78348709494791213</v>
      </c>
      <c r="CD16">
        <v>0.80944317819233802</v>
      </c>
      <c r="CE16">
        <v>0.83398142481756377</v>
      </c>
      <c r="CF16">
        <v>0.85691521637725321</v>
      </c>
      <c r="CG16">
        <v>0.88353364529570177</v>
      </c>
      <c r="CH16">
        <v>0.91119379029869429</v>
      </c>
      <c r="CI16">
        <v>0.94065582302901041</v>
      </c>
      <c r="CJ16">
        <v>0.96841072332652567</v>
      </c>
      <c r="CK16">
        <v>0.99040191890729112</v>
      </c>
      <c r="CL16">
        <v>1.0006393280005113</v>
      </c>
      <c r="CM16">
        <v>1.008447510448323</v>
      </c>
      <c r="CN16">
        <v>1.0167223937960048</v>
      </c>
      <c r="CO16">
        <v>1.0216418820671627</v>
      </c>
      <c r="CP16">
        <v>1.0291932578530254</v>
      </c>
      <c r="CQ16">
        <v>1.0307541083741989</v>
      </c>
      <c r="CR16">
        <v>1.018716757118296</v>
      </c>
      <c r="CS16">
        <v>1.0114041102720095</v>
      </c>
      <c r="CT16">
        <v>1.005156386898912</v>
      </c>
      <c r="CU16">
        <v>1.0023952254575841</v>
      </c>
      <c r="CV16">
        <v>-8.6826294465531556E-2</v>
      </c>
      <c r="CW16">
        <v>-0.13773947426917765</v>
      </c>
      <c r="CX16">
        <v>-0.20131189980401831</v>
      </c>
      <c r="CY16">
        <v>-0.21111196632712642</v>
      </c>
      <c r="CZ16">
        <v>-0.22237346574726249</v>
      </c>
      <c r="DA16">
        <v>-0.29396475399812827</v>
      </c>
      <c r="DB16">
        <v>-0.36210771517374435</v>
      </c>
      <c r="DC16">
        <v>-0.39931000794827237</v>
      </c>
      <c r="DD16">
        <v>-0.45161718544955037</v>
      </c>
      <c r="DE16">
        <v>-0.49634229659779661</v>
      </c>
      <c r="DF16">
        <v>-0.54224039641967914</v>
      </c>
      <c r="DG16">
        <v>-0.55317825072910898</v>
      </c>
      <c r="DH16">
        <v>-0.52206952382684835</v>
      </c>
      <c r="DI16">
        <v>-0.4714002867204668</v>
      </c>
      <c r="DJ16" t="s">
        <v>176</v>
      </c>
      <c r="DK16" t="s">
        <v>176</v>
      </c>
      <c r="DL16" t="s">
        <v>176</v>
      </c>
      <c r="DM16" t="s">
        <v>176</v>
      </c>
      <c r="DN16" t="s">
        <v>176</v>
      </c>
      <c r="DO16" t="s">
        <v>176</v>
      </c>
      <c r="DP16" t="s">
        <v>176</v>
      </c>
      <c r="DQ16" t="s">
        <v>176</v>
      </c>
      <c r="DR16" t="s">
        <v>176</v>
      </c>
      <c r="DS16" t="s">
        <v>176</v>
      </c>
      <c r="DT16" t="s">
        <v>176</v>
      </c>
      <c r="DU16" t="s">
        <v>176</v>
      </c>
      <c r="DV16" t="s">
        <v>176</v>
      </c>
      <c r="DW16" t="s">
        <v>176</v>
      </c>
      <c r="DX16" t="s">
        <v>176</v>
      </c>
      <c r="DY16" t="s">
        <v>176</v>
      </c>
      <c r="DZ16" t="s">
        <v>176</v>
      </c>
      <c r="EA16" t="s">
        <v>176</v>
      </c>
      <c r="EB16" t="s">
        <v>176</v>
      </c>
      <c r="EC16" t="s">
        <v>176</v>
      </c>
      <c r="ED16" t="s">
        <v>176</v>
      </c>
      <c r="EE16" t="s">
        <v>176</v>
      </c>
      <c r="EF16" t="s">
        <v>176</v>
      </c>
      <c r="EG16" t="s">
        <v>176</v>
      </c>
      <c r="EH16" t="s">
        <v>176</v>
      </c>
      <c r="EI16" t="s">
        <v>176</v>
      </c>
    </row>
    <row r="17" spans="1:139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f>LN(Raw!AE25)</f>
        <v>6.0001764877100037</v>
      </c>
      <c r="M17">
        <f t="shared" si="0"/>
        <v>4.5375924973613202E-2</v>
      </c>
      <c r="N17" s="30">
        <f>LN(Raw!U25)</f>
        <v>5.3798973535404597</v>
      </c>
      <c r="O17" s="30">
        <f>LN(Raw!R25)</f>
        <v>5.8275836530804428</v>
      </c>
      <c r="P17" s="32">
        <f t="shared" si="1"/>
        <v>-1.9194447256147384E-2</v>
      </c>
      <c r="Q17">
        <f>dp!G59</f>
        <v>-7.8956263731432788E-2</v>
      </c>
      <c r="R17">
        <v>0.31325138814428544</v>
      </c>
      <c r="S17">
        <v>0.31325138814428544</v>
      </c>
      <c r="T17">
        <v>0.48665280293695612</v>
      </c>
      <c r="U17">
        <v>0.53706661540776124</v>
      </c>
      <c r="V17">
        <v>0.64456942170611653</v>
      </c>
      <c r="W17">
        <v>0.75828302872790576</v>
      </c>
      <c r="X17">
        <v>0.86140940597719617</v>
      </c>
      <c r="Y17">
        <v>0.9166580209752212</v>
      </c>
      <c r="Z17">
        <v>0.97729489838646511</v>
      </c>
      <c r="AA17">
        <v>1.0074964899943588</v>
      </c>
      <c r="AB17">
        <v>1.0790409292965881</v>
      </c>
      <c r="AC17">
        <v>1.1223122895916717</v>
      </c>
      <c r="AD17">
        <v>1.1199874340590406</v>
      </c>
      <c r="AE17">
        <v>1.1303637001891498</v>
      </c>
      <c r="AF17">
        <v>1.1611597226393702</v>
      </c>
      <c r="AG17">
        <v>1.2074318263152397</v>
      </c>
      <c r="AH17">
        <v>1.3157889814427168</v>
      </c>
      <c r="AI17">
        <v>1.425375873426777</v>
      </c>
      <c r="AJ17">
        <v>1.3422979100621713</v>
      </c>
      <c r="AK17">
        <v>1.3012108455623337</v>
      </c>
      <c r="AL17">
        <v>1.5142455659703749</v>
      </c>
      <c r="AM17">
        <v>1.6449739101100311</v>
      </c>
      <c r="AN17">
        <v>1.2895605525370311</v>
      </c>
      <c r="AO17">
        <v>1.3653565828219425</v>
      </c>
      <c r="AP17">
        <v>1.53559001685535</v>
      </c>
      <c r="AQ17">
        <v>1.6718077518399501</v>
      </c>
      <c r="AR17">
        <v>1.6563125167798578</v>
      </c>
      <c r="AS17">
        <v>1.7608924871680185</v>
      </c>
      <c r="AT17">
        <v>1.919708470282417</v>
      </c>
      <c r="AU17">
        <v>2.0083248023635725</v>
      </c>
      <c r="AV17">
        <v>2.1037004284853347</v>
      </c>
      <c r="AW17">
        <v>2.2309433198750783</v>
      </c>
      <c r="AX17">
        <v>2.284544943851734</v>
      </c>
      <c r="AY17">
        <v>2.2694041933140001</v>
      </c>
      <c r="AZ17">
        <v>2.3071426906684205</v>
      </c>
      <c r="BA17">
        <v>2.3368773480593021</v>
      </c>
      <c r="BB17">
        <v>2.3733177336973021</v>
      </c>
      <c r="BC17">
        <v>2.3748785842184756</v>
      </c>
      <c r="BD17">
        <v>2.3628412329625732</v>
      </c>
      <c r="BE17">
        <v>2.3555285861162867</v>
      </c>
      <c r="BF17">
        <v>2.6030613835192886</v>
      </c>
      <c r="BG17">
        <v>7.6774511448670424E-2</v>
      </c>
      <c r="BH17">
        <v>0.15548775944876569</v>
      </c>
      <c r="BI17">
        <v>0.23478336211930334</v>
      </c>
      <c r="BJ17">
        <v>0.31437026935081724</v>
      </c>
      <c r="BK17">
        <v>0.38051007185536229</v>
      </c>
      <c r="BL17">
        <v>0.44558206859907723</v>
      </c>
      <c r="BM17">
        <v>0.51055704860732931</v>
      </c>
      <c r="BN17">
        <v>0.56972818179578111</v>
      </c>
      <c r="BO17">
        <v>0.61764716591974334</v>
      </c>
      <c r="BP17">
        <v>0.6593296222742443</v>
      </c>
      <c r="BQ17">
        <v>0.69310463972224834</v>
      </c>
      <c r="BR17">
        <v>0.72517301031626868</v>
      </c>
      <c r="BS17">
        <v>0.75279881960770567</v>
      </c>
      <c r="BT17">
        <v>0.77141132968633419</v>
      </c>
      <c r="BU17">
        <v>0.78545442816818756</v>
      </c>
      <c r="BV17">
        <v>0.79698858141347417</v>
      </c>
      <c r="BW17">
        <v>0.80383222229188001</v>
      </c>
      <c r="BX17">
        <v>0.81169717146202214</v>
      </c>
      <c r="BY17">
        <v>0.81770597160737102</v>
      </c>
      <c r="BZ17">
        <v>0.8186280555823392</v>
      </c>
      <c r="CA17">
        <v>0.81816733223855265</v>
      </c>
      <c r="CB17">
        <v>0.82528940831296593</v>
      </c>
      <c r="CC17">
        <v>0.83902384841032152</v>
      </c>
      <c r="CD17">
        <v>0.86026160639658256</v>
      </c>
      <c r="CE17">
        <v>0.88621768964100844</v>
      </c>
      <c r="CF17">
        <v>0.91075593626623419</v>
      </c>
      <c r="CG17">
        <v>0.93368972782592363</v>
      </c>
      <c r="CH17">
        <v>0.9603081567443722</v>
      </c>
      <c r="CI17">
        <v>0.98796830174736472</v>
      </c>
      <c r="CJ17">
        <v>1.0174303344776807</v>
      </c>
      <c r="CK17">
        <v>1.0451852347751962</v>
      </c>
      <c r="CL17">
        <v>1.0671764303559614</v>
      </c>
      <c r="CM17">
        <v>1.0774138394491817</v>
      </c>
      <c r="CN17">
        <v>1.0852220218969935</v>
      </c>
      <c r="CO17">
        <v>1.0934969052446752</v>
      </c>
      <c r="CP17">
        <v>1.0984163935158331</v>
      </c>
      <c r="CQ17">
        <v>1.1059677693016958</v>
      </c>
      <c r="CR17">
        <v>1.1075286198228693</v>
      </c>
      <c r="CS17">
        <v>1.0954912685669664</v>
      </c>
      <c r="CT17">
        <v>1.0881786217206799</v>
      </c>
      <c r="CU17">
        <v>1.0819308983475824</v>
      </c>
      <c r="CV17">
        <v>-0.13086976986070431</v>
      </c>
      <c r="CW17">
        <v>-0.16578255819696436</v>
      </c>
      <c r="CX17">
        <v>-0.21669573800061043</v>
      </c>
      <c r="CY17">
        <v>-0.28026816353545109</v>
      </c>
      <c r="CZ17">
        <v>-0.2900682300585592</v>
      </c>
      <c r="DA17">
        <v>-0.3013297294786953</v>
      </c>
      <c r="DB17">
        <v>-0.37292101772956104</v>
      </c>
      <c r="DC17">
        <v>-0.44106397890517712</v>
      </c>
      <c r="DD17">
        <v>-0.47826627167970515</v>
      </c>
      <c r="DE17">
        <v>-0.53057344918098315</v>
      </c>
      <c r="DF17">
        <v>-0.57529856032922944</v>
      </c>
      <c r="DG17">
        <v>-0.62119666015111197</v>
      </c>
      <c r="DH17">
        <v>-0.63213451446054181</v>
      </c>
      <c r="DI17">
        <v>-0.60102578755828118</v>
      </c>
      <c r="DJ17">
        <v>-0.55035655045189957</v>
      </c>
      <c r="DK17" t="s">
        <v>176</v>
      </c>
      <c r="DL17" t="s">
        <v>176</v>
      </c>
      <c r="DM17" t="s">
        <v>176</v>
      </c>
      <c r="DN17" t="s">
        <v>176</v>
      </c>
      <c r="DO17" t="s">
        <v>176</v>
      </c>
      <c r="DP17" t="s">
        <v>176</v>
      </c>
      <c r="DQ17" t="s">
        <v>176</v>
      </c>
      <c r="DR17" t="s">
        <v>176</v>
      </c>
      <c r="DS17" t="s">
        <v>176</v>
      </c>
      <c r="DT17" t="s">
        <v>176</v>
      </c>
      <c r="DU17" t="s">
        <v>176</v>
      </c>
      <c r="DV17" t="s">
        <v>176</v>
      </c>
      <c r="DW17" t="s">
        <v>176</v>
      </c>
      <c r="DX17" t="s">
        <v>176</v>
      </c>
      <c r="DY17" t="s">
        <v>176</v>
      </c>
      <c r="DZ17" t="s">
        <v>176</v>
      </c>
      <c r="EA17" t="s">
        <v>176</v>
      </c>
      <c r="EB17" t="s">
        <v>176</v>
      </c>
      <c r="EC17" t="s">
        <v>176</v>
      </c>
      <c r="ED17" t="s">
        <v>176</v>
      </c>
      <c r="EE17" t="s">
        <v>176</v>
      </c>
      <c r="EF17" t="s">
        <v>176</v>
      </c>
      <c r="EG17" t="s">
        <v>176</v>
      </c>
      <c r="EH17" t="s">
        <v>176</v>
      </c>
      <c r="EI17" t="s">
        <v>176</v>
      </c>
    </row>
    <row r="18" spans="1:139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f>LN(Raw!AE26)</f>
        <v>6.0598238846213253</v>
      </c>
      <c r="M18">
        <f t="shared" si="0"/>
        <v>5.9647396911321593E-2</v>
      </c>
      <c r="N18" s="30">
        <f>LN(Raw!U26)</f>
        <v>5.5691075713295994</v>
      </c>
      <c r="O18" s="30">
        <f>LN(Raw!R26)</f>
        <v>5.9279293491185623</v>
      </c>
      <c r="P18" s="32">
        <f t="shared" si="1"/>
        <v>0.10034569603811949</v>
      </c>
      <c r="Q18">
        <f>dp!G60</f>
        <v>-7.798783486598522E-2</v>
      </c>
      <c r="R18">
        <v>0.23377288041652558</v>
      </c>
      <c r="S18">
        <v>0.23377288041652558</v>
      </c>
      <c r="T18">
        <v>0.54702426856081099</v>
      </c>
      <c r="U18">
        <v>0.72042568335348167</v>
      </c>
      <c r="V18">
        <v>0.77083949582428679</v>
      </c>
      <c r="W18">
        <v>0.87834230212264208</v>
      </c>
      <c r="X18">
        <v>0.99205590914443131</v>
      </c>
      <c r="Y18">
        <v>1.0951822863937217</v>
      </c>
      <c r="Z18">
        <v>1.1504309013917469</v>
      </c>
      <c r="AA18">
        <v>1.2110677788029907</v>
      </c>
      <c r="AB18">
        <v>1.2412693704108844</v>
      </c>
      <c r="AC18">
        <v>1.3128138097131137</v>
      </c>
      <c r="AD18">
        <v>1.3560851700081973</v>
      </c>
      <c r="AE18">
        <v>1.3537603144755661</v>
      </c>
      <c r="AF18">
        <v>1.3641365806056753</v>
      </c>
      <c r="AG18">
        <v>1.3949326030558957</v>
      </c>
      <c r="AH18">
        <v>1.4412047067317653</v>
      </c>
      <c r="AI18">
        <v>1.5495618618592424</v>
      </c>
      <c r="AJ18">
        <v>1.6591487538433025</v>
      </c>
      <c r="AK18">
        <v>1.5760707904786968</v>
      </c>
      <c r="AL18">
        <v>1.5349837259788592</v>
      </c>
      <c r="AM18">
        <v>1.7480184463869004</v>
      </c>
      <c r="AN18">
        <v>1.8787467905265567</v>
      </c>
      <c r="AO18">
        <v>1.5233334329535566</v>
      </c>
      <c r="AP18">
        <v>1.5991294632384681</v>
      </c>
      <c r="AQ18">
        <v>1.7693628972718756</v>
      </c>
      <c r="AR18">
        <v>1.9055806322564757</v>
      </c>
      <c r="AS18">
        <v>1.8900853971963834</v>
      </c>
      <c r="AT18">
        <v>1.994665367584544</v>
      </c>
      <c r="AU18">
        <v>2.1534813506989425</v>
      </c>
      <c r="AV18">
        <v>2.242097682780098</v>
      </c>
      <c r="AW18">
        <v>2.3374733089018602</v>
      </c>
      <c r="AX18">
        <v>2.4647162002916039</v>
      </c>
      <c r="AY18">
        <v>2.5183178242682596</v>
      </c>
      <c r="AZ18">
        <v>2.5031770737305257</v>
      </c>
      <c r="BA18">
        <v>2.540915571084946</v>
      </c>
      <c r="BB18">
        <v>2.5706502284758277</v>
      </c>
      <c r="BC18">
        <v>2.6070906141138277</v>
      </c>
      <c r="BD18">
        <v>2.6086514646350012</v>
      </c>
      <c r="BE18">
        <v>2.5966141133790988</v>
      </c>
      <c r="BF18">
        <v>2.5893014665328122</v>
      </c>
      <c r="BG18">
        <v>6.9633691758800742E-2</v>
      </c>
      <c r="BH18">
        <v>0.14640820320747117</v>
      </c>
      <c r="BI18">
        <v>0.22512145120756644</v>
      </c>
      <c r="BJ18">
        <v>0.30441705387810408</v>
      </c>
      <c r="BK18">
        <v>0.38400396110961799</v>
      </c>
      <c r="BL18">
        <v>0.45014376361416303</v>
      </c>
      <c r="BM18">
        <v>0.51521576035787797</v>
      </c>
      <c r="BN18">
        <v>0.58019074036613005</v>
      </c>
      <c r="BO18">
        <v>0.63936187355458185</v>
      </c>
      <c r="BP18">
        <v>0.68728085767854408</v>
      </c>
      <c r="BQ18">
        <v>0.72896331403304504</v>
      </c>
      <c r="BR18">
        <v>0.76273833148104908</v>
      </c>
      <c r="BS18">
        <v>0.79480670207506943</v>
      </c>
      <c r="BT18">
        <v>0.82243251136650641</v>
      </c>
      <c r="BU18">
        <v>0.84104502144513493</v>
      </c>
      <c r="BV18">
        <v>0.8550881199269883</v>
      </c>
      <c r="BW18">
        <v>0.86662227317227492</v>
      </c>
      <c r="BX18">
        <v>0.87346591405068075</v>
      </c>
      <c r="BY18">
        <v>0.88133086322082288</v>
      </c>
      <c r="BZ18">
        <v>0.88733966336617176</v>
      </c>
      <c r="CA18">
        <v>0.88826174734113994</v>
      </c>
      <c r="CB18">
        <v>0.88780102399735339</v>
      </c>
      <c r="CC18">
        <v>0.89492310007176668</v>
      </c>
      <c r="CD18">
        <v>0.90865754016912226</v>
      </c>
      <c r="CE18">
        <v>0.9298952981553833</v>
      </c>
      <c r="CF18">
        <v>0.95585138139980919</v>
      </c>
      <c r="CG18">
        <v>0.98038962802503493</v>
      </c>
      <c r="CH18">
        <v>1.0033234195847243</v>
      </c>
      <c r="CI18">
        <v>1.0299418485031731</v>
      </c>
      <c r="CJ18">
        <v>1.0576019935061653</v>
      </c>
      <c r="CK18">
        <v>1.0870640262364815</v>
      </c>
      <c r="CL18">
        <v>1.1148189265339969</v>
      </c>
      <c r="CM18">
        <v>1.1368101221147622</v>
      </c>
      <c r="CN18">
        <v>1.1470475312079824</v>
      </c>
      <c r="CO18">
        <v>1.1548557136557942</v>
      </c>
      <c r="CP18">
        <v>1.163130597003476</v>
      </c>
      <c r="CQ18">
        <v>1.1680500852746338</v>
      </c>
      <c r="CR18">
        <v>1.1756014610604966</v>
      </c>
      <c r="CS18">
        <v>1.1771623115816701</v>
      </c>
      <c r="CT18">
        <v>1.1651249603257672</v>
      </c>
      <c r="CU18">
        <v>1.1578123134794807</v>
      </c>
      <c r="CV18">
        <v>-0.15694409859741801</v>
      </c>
      <c r="CW18">
        <v>-0.20885760472668952</v>
      </c>
      <c r="CX18">
        <v>-0.24377039306294956</v>
      </c>
      <c r="CY18">
        <v>-0.29468357286659563</v>
      </c>
      <c r="CZ18">
        <v>-0.35825599840143629</v>
      </c>
      <c r="DA18">
        <v>-0.3680560649245444</v>
      </c>
      <c r="DB18">
        <v>-0.3793175643446805</v>
      </c>
      <c r="DC18">
        <v>-0.45090885259554625</v>
      </c>
      <c r="DD18">
        <v>-0.51905181377116238</v>
      </c>
      <c r="DE18">
        <v>-0.55625410654569041</v>
      </c>
      <c r="DF18">
        <v>-0.60856128404696841</v>
      </c>
      <c r="DG18">
        <v>-0.6532863951952147</v>
      </c>
      <c r="DH18">
        <v>-0.69918449501709723</v>
      </c>
      <c r="DI18">
        <v>-0.71012234932652707</v>
      </c>
      <c r="DJ18">
        <v>-0.67901362242426644</v>
      </c>
      <c r="DK18">
        <v>-0.62834438531788483</v>
      </c>
      <c r="DL18" t="s">
        <v>176</v>
      </c>
      <c r="DM18" t="s">
        <v>176</v>
      </c>
      <c r="DN18" t="s">
        <v>176</v>
      </c>
      <c r="DO18" t="s">
        <v>176</v>
      </c>
      <c r="DP18" t="s">
        <v>176</v>
      </c>
      <c r="DQ18" t="s">
        <v>176</v>
      </c>
      <c r="DR18" t="s">
        <v>176</v>
      </c>
      <c r="DS18" t="s">
        <v>176</v>
      </c>
      <c r="DT18" t="s">
        <v>176</v>
      </c>
      <c r="DU18" t="s">
        <v>176</v>
      </c>
      <c r="DV18" t="s">
        <v>176</v>
      </c>
      <c r="DW18" t="s">
        <v>176</v>
      </c>
      <c r="DX18" t="s">
        <v>176</v>
      </c>
      <c r="DY18" t="s">
        <v>176</v>
      </c>
      <c r="DZ18" t="s">
        <v>176</v>
      </c>
      <c r="EA18" t="s">
        <v>176</v>
      </c>
      <c r="EB18" t="s">
        <v>176</v>
      </c>
      <c r="EC18" t="s">
        <v>176</v>
      </c>
      <c r="ED18" t="s">
        <v>176</v>
      </c>
      <c r="EE18" t="s">
        <v>176</v>
      </c>
      <c r="EF18" t="s">
        <v>176</v>
      </c>
      <c r="EG18" t="s">
        <v>176</v>
      </c>
      <c r="EH18" t="s">
        <v>176</v>
      </c>
      <c r="EI18" t="s">
        <v>176</v>
      </c>
    </row>
    <row r="19" spans="1:139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f>LN(Raw!AE27)</f>
        <v>6.1099140273075259</v>
      </c>
      <c r="M19">
        <f t="shared" si="0"/>
        <v>5.0090142686200601E-2</v>
      </c>
      <c r="N19" s="30">
        <f>LN(Raw!U27)</f>
        <v>5.5939676086489944</v>
      </c>
      <c r="O19" s="30">
        <f>LN(Raw!R27)</f>
        <v>5.9297327761177137</v>
      </c>
      <c r="P19" s="32">
        <f t="shared" si="1"/>
        <v>1.8034269991513696E-3</v>
      </c>
      <c r="Q19">
        <f>dp!G61</f>
        <v>-5.0675081460979904E-2</v>
      </c>
      <c r="R19">
        <v>1.1446246711730231E-2</v>
      </c>
      <c r="S19">
        <v>1.1446246711730231E-2</v>
      </c>
      <c r="T19">
        <v>0.2452191271282558</v>
      </c>
      <c r="U19">
        <v>0.55847051527254121</v>
      </c>
      <c r="V19">
        <v>0.7318719300652119</v>
      </c>
      <c r="W19">
        <v>0.78228574253601701</v>
      </c>
      <c r="X19">
        <v>0.88978854883437231</v>
      </c>
      <c r="Y19">
        <v>1.0035021558561616</v>
      </c>
      <c r="Z19">
        <v>1.106628533105452</v>
      </c>
      <c r="AA19">
        <v>1.1618771481034771</v>
      </c>
      <c r="AB19">
        <v>1.2225140255147209</v>
      </c>
      <c r="AC19">
        <v>1.2527156171226146</v>
      </c>
      <c r="AD19">
        <v>1.3242600564248439</v>
      </c>
      <c r="AE19">
        <v>1.3675314167199275</v>
      </c>
      <c r="AF19">
        <v>1.3652065611872963</v>
      </c>
      <c r="AG19">
        <v>1.3755828273174056</v>
      </c>
      <c r="AH19">
        <v>1.4063788497676259</v>
      </c>
      <c r="AI19">
        <v>1.4526509534434955</v>
      </c>
      <c r="AJ19">
        <v>1.5610081085709726</v>
      </c>
      <c r="AK19">
        <v>1.6705950005550327</v>
      </c>
      <c r="AL19">
        <v>1.587517037190427</v>
      </c>
      <c r="AM19">
        <v>1.5464299726905895</v>
      </c>
      <c r="AN19">
        <v>1.7594646930986306</v>
      </c>
      <c r="AO19">
        <v>1.8901930372382869</v>
      </c>
      <c r="AP19">
        <v>1.5347796796652868</v>
      </c>
      <c r="AQ19">
        <v>1.6105757099501983</v>
      </c>
      <c r="AR19">
        <v>1.7808091439836058</v>
      </c>
      <c r="AS19">
        <v>1.9170268789682059</v>
      </c>
      <c r="AT19">
        <v>1.9015316439081136</v>
      </c>
      <c r="AU19">
        <v>2.0061116142962745</v>
      </c>
      <c r="AV19">
        <v>2.164927597410673</v>
      </c>
      <c r="AW19">
        <v>2.2535439294918285</v>
      </c>
      <c r="AX19">
        <v>2.3489195556135907</v>
      </c>
      <c r="AY19">
        <v>2.4761624470033343</v>
      </c>
      <c r="AZ19">
        <v>2.52976407097999</v>
      </c>
      <c r="BA19">
        <v>2.5146233204422561</v>
      </c>
      <c r="BB19">
        <v>2.5523618177966765</v>
      </c>
      <c r="BC19">
        <v>2.5820964751875581</v>
      </c>
      <c r="BD19">
        <v>2.6185368608255581</v>
      </c>
      <c r="BE19">
        <v>2.6200977113467316</v>
      </c>
      <c r="BF19">
        <v>2.6080603600908292</v>
      </c>
      <c r="BG19">
        <v>6.5028925372052571E-2</v>
      </c>
      <c r="BH19">
        <v>0.13466261713085331</v>
      </c>
      <c r="BI19">
        <v>0.21143712857952374</v>
      </c>
      <c r="BJ19">
        <v>0.29015037657961901</v>
      </c>
      <c r="BK19">
        <v>0.36944597925015665</v>
      </c>
      <c r="BL19">
        <v>0.44903288648167056</v>
      </c>
      <c r="BM19">
        <v>0.5151726889862156</v>
      </c>
      <c r="BN19">
        <v>0.5802446857299306</v>
      </c>
      <c r="BO19">
        <v>0.64521966573818257</v>
      </c>
      <c r="BP19">
        <v>0.70439079892663448</v>
      </c>
      <c r="BQ19">
        <v>0.7523097830505967</v>
      </c>
      <c r="BR19">
        <v>0.79399223940509756</v>
      </c>
      <c r="BS19">
        <v>0.8277672568531016</v>
      </c>
      <c r="BT19">
        <v>0.85983562744712194</v>
      </c>
      <c r="BU19">
        <v>0.88746143673855893</v>
      </c>
      <c r="BV19">
        <v>0.90607394681718745</v>
      </c>
      <c r="BW19">
        <v>0.92011704529904081</v>
      </c>
      <c r="BX19">
        <v>0.93165119854432743</v>
      </c>
      <c r="BY19">
        <v>0.93849483942273326</v>
      </c>
      <c r="BZ19">
        <v>0.94635978859287539</v>
      </c>
      <c r="CA19">
        <v>0.95236858873822428</v>
      </c>
      <c r="CB19">
        <v>0.95329067271319246</v>
      </c>
      <c r="CC19">
        <v>0.9528299493694059</v>
      </c>
      <c r="CD19">
        <v>0.95995202544381919</v>
      </c>
      <c r="CE19">
        <v>0.97368646554117477</v>
      </c>
      <c r="CF19">
        <v>0.99492422352743581</v>
      </c>
      <c r="CG19">
        <v>1.0208803067718617</v>
      </c>
      <c r="CH19">
        <v>1.0454185533970874</v>
      </c>
      <c r="CI19">
        <v>1.0683523449567769</v>
      </c>
      <c r="CJ19">
        <v>1.0949707738752257</v>
      </c>
      <c r="CK19">
        <v>1.122630918878218</v>
      </c>
      <c r="CL19">
        <v>1.1520929516085341</v>
      </c>
      <c r="CM19">
        <v>1.1798478519060496</v>
      </c>
      <c r="CN19">
        <v>1.2018390474868148</v>
      </c>
      <c r="CO19">
        <v>1.212076456580035</v>
      </c>
      <c r="CP19">
        <v>1.2198846390278468</v>
      </c>
      <c r="CQ19">
        <v>1.2281595223755286</v>
      </c>
      <c r="CR19">
        <v>1.2330790106466865</v>
      </c>
      <c r="CS19">
        <v>1.2406303864325492</v>
      </c>
      <c r="CT19">
        <v>1.2421912369537227</v>
      </c>
      <c r="CU19">
        <v>1.2301538856978198</v>
      </c>
      <c r="CV19">
        <v>-0.12866291632696514</v>
      </c>
      <c r="CW19">
        <v>-0.20761918005839791</v>
      </c>
      <c r="CX19">
        <v>-0.25953268618766945</v>
      </c>
      <c r="CY19">
        <v>-0.29444547452392944</v>
      </c>
      <c r="CZ19">
        <v>-0.34535865432757551</v>
      </c>
      <c r="DA19">
        <v>-0.40893107986241617</v>
      </c>
      <c r="DB19">
        <v>-0.41873114638552433</v>
      </c>
      <c r="DC19">
        <v>-0.42999264580566043</v>
      </c>
      <c r="DD19">
        <v>-0.50158393405652613</v>
      </c>
      <c r="DE19">
        <v>-0.56972689523214226</v>
      </c>
      <c r="DF19">
        <v>-0.60692918800667028</v>
      </c>
      <c r="DG19">
        <v>-0.65923636550794829</v>
      </c>
      <c r="DH19">
        <v>-0.70396147665619457</v>
      </c>
      <c r="DI19">
        <v>-0.74985957647807711</v>
      </c>
      <c r="DJ19">
        <v>-0.76079743078750695</v>
      </c>
      <c r="DK19">
        <v>-0.72968870388524631</v>
      </c>
      <c r="DL19">
        <v>-0.67901946677886471</v>
      </c>
      <c r="DM19" t="s">
        <v>176</v>
      </c>
      <c r="DN19" t="s">
        <v>176</v>
      </c>
      <c r="DO19" t="s">
        <v>176</v>
      </c>
      <c r="DP19" t="s">
        <v>176</v>
      </c>
      <c r="DQ19" t="s">
        <v>176</v>
      </c>
      <c r="DR19" t="s">
        <v>176</v>
      </c>
      <c r="DS19" t="s">
        <v>176</v>
      </c>
      <c r="DT19" t="s">
        <v>176</v>
      </c>
      <c r="DU19" t="s">
        <v>176</v>
      </c>
      <c r="DV19" t="s">
        <v>176</v>
      </c>
      <c r="DW19" t="s">
        <v>176</v>
      </c>
      <c r="DX19" t="s">
        <v>176</v>
      </c>
      <c r="DY19" t="s">
        <v>176</v>
      </c>
      <c r="DZ19" t="s">
        <v>176</v>
      </c>
      <c r="EA19" t="s">
        <v>176</v>
      </c>
      <c r="EB19" t="s">
        <v>176</v>
      </c>
      <c r="EC19" t="s">
        <v>176</v>
      </c>
      <c r="ED19" t="s">
        <v>176</v>
      </c>
      <c r="EE19" t="s">
        <v>176</v>
      </c>
      <c r="EF19" t="s">
        <v>176</v>
      </c>
      <c r="EG19" t="s">
        <v>176</v>
      </c>
      <c r="EH19" t="s">
        <v>176</v>
      </c>
      <c r="EI19" t="s">
        <v>176</v>
      </c>
    </row>
    <row r="20" spans="1:139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f>LN(Raw!AE28)</f>
        <v>6.3329243252402341</v>
      </c>
      <c r="M20">
        <f t="shared" si="0"/>
        <v>0.22301029793270821</v>
      </c>
      <c r="N20" s="30">
        <f>LN(Raw!U28)</f>
        <v>5.6061696457892003</v>
      </c>
      <c r="O20" s="30">
        <f>LN(Raw!R28)</f>
        <v>6.0078186291002984</v>
      </c>
      <c r="P20" s="32">
        <f t="shared" si="1"/>
        <v>7.8085852982584747E-2</v>
      </c>
      <c r="Q20">
        <f>dp!G62</f>
        <v>-7.7808326641171377E-2</v>
      </c>
      <c r="R20">
        <v>0.15524603068201775</v>
      </c>
      <c r="S20">
        <v>0.15524603068201775</v>
      </c>
      <c r="T20">
        <v>0.16669227739374798</v>
      </c>
      <c r="U20">
        <v>0.40046515781027359</v>
      </c>
      <c r="V20">
        <v>0.71371654595455891</v>
      </c>
      <c r="W20">
        <v>0.88711796074722971</v>
      </c>
      <c r="X20">
        <v>0.93753177321803483</v>
      </c>
      <c r="Y20">
        <v>1.04503457951639</v>
      </c>
      <c r="Z20">
        <v>1.1587481865381795</v>
      </c>
      <c r="AA20">
        <v>1.2618745637874698</v>
      </c>
      <c r="AB20">
        <v>1.3171231787854949</v>
      </c>
      <c r="AC20">
        <v>1.3777600561967387</v>
      </c>
      <c r="AD20">
        <v>1.4079616478046324</v>
      </c>
      <c r="AE20">
        <v>1.4795060871068617</v>
      </c>
      <c r="AF20">
        <v>1.5227774474019453</v>
      </c>
      <c r="AG20">
        <v>1.5204525918693141</v>
      </c>
      <c r="AH20">
        <v>1.5308288579994234</v>
      </c>
      <c r="AI20">
        <v>1.5616248804496438</v>
      </c>
      <c r="AJ20">
        <v>1.6078969841255133</v>
      </c>
      <c r="AK20">
        <v>1.7162541392529904</v>
      </c>
      <c r="AL20">
        <v>1.8258410312370505</v>
      </c>
      <c r="AM20">
        <v>1.7427630678724448</v>
      </c>
      <c r="AN20">
        <v>1.7016760033726073</v>
      </c>
      <c r="AO20">
        <v>1.9147107237806484</v>
      </c>
      <c r="AP20">
        <v>2.0454390679203045</v>
      </c>
      <c r="AQ20">
        <v>1.6900257103473046</v>
      </c>
      <c r="AR20">
        <v>1.7658217406322161</v>
      </c>
      <c r="AS20">
        <v>1.9360551746656236</v>
      </c>
      <c r="AT20">
        <v>2.0722729096502235</v>
      </c>
      <c r="AU20">
        <v>2.0567776745901312</v>
      </c>
      <c r="AV20">
        <v>2.1613576449782923</v>
      </c>
      <c r="AW20">
        <v>2.3201736280926908</v>
      </c>
      <c r="AX20">
        <v>2.4087899601738463</v>
      </c>
      <c r="AY20">
        <v>2.5041655862956085</v>
      </c>
      <c r="AZ20">
        <v>2.6314084776853521</v>
      </c>
      <c r="BA20">
        <v>2.6850101016620078</v>
      </c>
      <c r="BB20">
        <v>2.6698693511242739</v>
      </c>
      <c r="BC20">
        <v>2.7076078484786943</v>
      </c>
      <c r="BD20">
        <v>2.7373425058695759</v>
      </c>
      <c r="BE20">
        <v>2.773782891507576</v>
      </c>
      <c r="BF20">
        <v>2.7753437420287494</v>
      </c>
      <c r="BG20">
        <v>5.7401123323166416E-2</v>
      </c>
      <c r="BH20">
        <v>0.12243004869521898</v>
      </c>
      <c r="BI20">
        <v>0.19206374045401972</v>
      </c>
      <c r="BJ20">
        <v>0.26883825190269017</v>
      </c>
      <c r="BK20">
        <v>0.34755149990278544</v>
      </c>
      <c r="BL20">
        <v>0.42684710257332309</v>
      </c>
      <c r="BM20">
        <v>0.50643400980483699</v>
      </c>
      <c r="BN20">
        <v>0.57257381230938198</v>
      </c>
      <c r="BO20">
        <v>0.63764580905309698</v>
      </c>
      <c r="BP20">
        <v>0.70262078906134895</v>
      </c>
      <c r="BQ20">
        <v>0.76179192224980086</v>
      </c>
      <c r="BR20">
        <v>0.80971090637376308</v>
      </c>
      <c r="BS20">
        <v>0.85139336272826394</v>
      </c>
      <c r="BT20">
        <v>0.88516838017626798</v>
      </c>
      <c r="BU20">
        <v>0.91723675077028832</v>
      </c>
      <c r="BV20">
        <v>0.94486256006172531</v>
      </c>
      <c r="BW20">
        <v>0.96347507014035383</v>
      </c>
      <c r="BX20">
        <v>0.9775181686222072</v>
      </c>
      <c r="BY20">
        <v>0.98905232186749381</v>
      </c>
      <c r="BZ20">
        <v>0.99589596274589964</v>
      </c>
      <c r="CA20">
        <v>1.0037609119160418</v>
      </c>
      <c r="CB20">
        <v>1.0097697120613907</v>
      </c>
      <c r="CC20">
        <v>1.0106917960363588</v>
      </c>
      <c r="CD20">
        <v>1.0102310726925723</v>
      </c>
      <c r="CE20">
        <v>1.0173531487669856</v>
      </c>
      <c r="CF20">
        <v>1.0310875888643412</v>
      </c>
      <c r="CG20">
        <v>1.0523253468506022</v>
      </c>
      <c r="CH20">
        <v>1.0782814300950281</v>
      </c>
      <c r="CI20">
        <v>1.1028196767202538</v>
      </c>
      <c r="CJ20">
        <v>1.1257534682799433</v>
      </c>
      <c r="CK20">
        <v>1.1523718971983921</v>
      </c>
      <c r="CL20">
        <v>1.1800320422013844</v>
      </c>
      <c r="CM20">
        <v>1.2094940749317005</v>
      </c>
      <c r="CN20">
        <v>1.237248975229216</v>
      </c>
      <c r="CO20">
        <v>1.2592401708099812</v>
      </c>
      <c r="CP20">
        <v>1.2694775799032014</v>
      </c>
      <c r="CQ20">
        <v>1.2772857623510132</v>
      </c>
      <c r="CR20">
        <v>1.285560645698695</v>
      </c>
      <c r="CS20">
        <v>1.2904801339698528</v>
      </c>
      <c r="CT20">
        <v>1.2980315097557156</v>
      </c>
      <c r="CU20">
        <v>1.2995923602768891</v>
      </c>
      <c r="CV20">
        <v>-0.12848340810215128</v>
      </c>
      <c r="CW20">
        <v>-0.20647124296813651</v>
      </c>
      <c r="CX20">
        <v>-0.28542750669956929</v>
      </c>
      <c r="CY20">
        <v>-0.33734101282884082</v>
      </c>
      <c r="CZ20">
        <v>-0.37225380116510082</v>
      </c>
      <c r="DA20">
        <v>-0.42316698096874689</v>
      </c>
      <c r="DB20">
        <v>-0.48673940650358755</v>
      </c>
      <c r="DC20">
        <v>-0.49653947302669571</v>
      </c>
      <c r="DD20">
        <v>-0.50780097244683176</v>
      </c>
      <c r="DE20">
        <v>-0.57939226069769756</v>
      </c>
      <c r="DF20">
        <v>-0.64753522187331369</v>
      </c>
      <c r="DG20">
        <v>-0.68473751464784161</v>
      </c>
      <c r="DH20">
        <v>-0.73704469214911961</v>
      </c>
      <c r="DI20">
        <v>-0.7817698032973659</v>
      </c>
      <c r="DJ20">
        <v>-0.82766790311924843</v>
      </c>
      <c r="DK20">
        <v>-0.83860575742867827</v>
      </c>
      <c r="DL20">
        <v>-0.80749703052641775</v>
      </c>
      <c r="DM20">
        <v>-0.75682779342003603</v>
      </c>
      <c r="DN20" t="s">
        <v>176</v>
      </c>
      <c r="DO20" t="s">
        <v>176</v>
      </c>
      <c r="DP20" t="s">
        <v>176</v>
      </c>
      <c r="DQ20" t="s">
        <v>176</v>
      </c>
      <c r="DR20" t="s">
        <v>176</v>
      </c>
      <c r="DS20" t="s">
        <v>176</v>
      </c>
      <c r="DT20" t="s">
        <v>176</v>
      </c>
      <c r="DU20" t="s">
        <v>176</v>
      </c>
      <c r="DV20" t="s">
        <v>176</v>
      </c>
      <c r="DW20" t="s">
        <v>176</v>
      </c>
      <c r="DX20" t="s">
        <v>176</v>
      </c>
      <c r="DY20" t="s">
        <v>176</v>
      </c>
      <c r="DZ20" t="s">
        <v>176</v>
      </c>
      <c r="EA20" t="s">
        <v>176</v>
      </c>
      <c r="EB20" t="s">
        <v>176</v>
      </c>
      <c r="EC20" t="s">
        <v>176</v>
      </c>
      <c r="ED20" t="s">
        <v>176</v>
      </c>
      <c r="EE20" t="s">
        <v>176</v>
      </c>
      <c r="EF20" t="s">
        <v>176</v>
      </c>
      <c r="EG20" t="s">
        <v>176</v>
      </c>
      <c r="EH20" t="s">
        <v>176</v>
      </c>
      <c r="EI20" t="s">
        <v>176</v>
      </c>
    </row>
    <row r="21" spans="1:139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f>LN(Raw!AE29)</f>
        <v>6.5430481633461408</v>
      </c>
      <c r="M21">
        <f t="shared" si="0"/>
        <v>0.21012383810590674</v>
      </c>
      <c r="N21" s="30">
        <f>LN(Raw!U29)</f>
        <v>6.03667688992953</v>
      </c>
      <c r="O21" s="30">
        <f>LN(Raw!R29)</f>
        <v>6.094411157916265</v>
      </c>
      <c r="P21" s="32">
        <f t="shared" si="1"/>
        <v>8.6592528815966574E-2</v>
      </c>
      <c r="Q21">
        <f>dp!G63</f>
        <v>-0.10868101296744823</v>
      </c>
      <c r="R21">
        <v>0.10503869269707883</v>
      </c>
      <c r="S21">
        <v>0.10503869269707883</v>
      </c>
      <c r="T21">
        <v>0.26028472337909658</v>
      </c>
      <c r="U21">
        <v>0.27173097009082681</v>
      </c>
      <c r="V21">
        <v>0.50550385050735236</v>
      </c>
      <c r="W21">
        <v>0.81875523865163768</v>
      </c>
      <c r="X21">
        <v>0.99215665344430848</v>
      </c>
      <c r="Y21">
        <v>1.0425704659151136</v>
      </c>
      <c r="Z21">
        <v>1.1500732722134688</v>
      </c>
      <c r="AA21">
        <v>1.2637868792352582</v>
      </c>
      <c r="AB21">
        <v>1.3669132564845485</v>
      </c>
      <c r="AC21">
        <v>1.4221618714825737</v>
      </c>
      <c r="AD21">
        <v>1.4827987488938175</v>
      </c>
      <c r="AE21">
        <v>1.5130003405017112</v>
      </c>
      <c r="AF21">
        <v>1.5845447798039405</v>
      </c>
      <c r="AG21">
        <v>1.6278161400990241</v>
      </c>
      <c r="AH21">
        <v>1.6254912845663929</v>
      </c>
      <c r="AI21">
        <v>1.6358675506965021</v>
      </c>
      <c r="AJ21">
        <v>1.6666635731467225</v>
      </c>
      <c r="AK21">
        <v>1.7129356768225921</v>
      </c>
      <c r="AL21">
        <v>1.8212928319500692</v>
      </c>
      <c r="AM21">
        <v>1.9308797239341293</v>
      </c>
      <c r="AN21">
        <v>1.8478017605695236</v>
      </c>
      <c r="AO21">
        <v>1.806714696069686</v>
      </c>
      <c r="AP21">
        <v>2.0197494164777274</v>
      </c>
      <c r="AQ21">
        <v>2.1504777606173833</v>
      </c>
      <c r="AR21">
        <v>1.7950644030443834</v>
      </c>
      <c r="AS21">
        <v>1.8708604333292949</v>
      </c>
      <c r="AT21">
        <v>2.0410938673627026</v>
      </c>
      <c r="AU21">
        <v>2.1773116023473023</v>
      </c>
      <c r="AV21">
        <v>2.1618163672872099</v>
      </c>
      <c r="AW21">
        <v>2.2663963376753711</v>
      </c>
      <c r="AX21">
        <v>2.4252123207897696</v>
      </c>
      <c r="AY21">
        <v>2.5138286528709251</v>
      </c>
      <c r="AZ21">
        <v>2.6092042789926873</v>
      </c>
      <c r="BA21">
        <v>2.7364471703824309</v>
      </c>
      <c r="BB21">
        <v>2.7900487943590866</v>
      </c>
      <c r="BC21">
        <v>2.7749080438213527</v>
      </c>
      <c r="BD21">
        <v>2.8126465411757731</v>
      </c>
      <c r="BE21">
        <v>2.8423811985666547</v>
      </c>
      <c r="BF21">
        <v>2.8788215842046547</v>
      </c>
      <c r="BG21">
        <v>5.3041340092869392E-2</v>
      </c>
      <c r="BH21">
        <v>0.11044246341603581</v>
      </c>
      <c r="BI21">
        <v>0.17547138878808838</v>
      </c>
      <c r="BJ21">
        <v>0.24510508054688912</v>
      </c>
      <c r="BK21">
        <v>0.32187959199555954</v>
      </c>
      <c r="BL21">
        <v>0.40059283999565481</v>
      </c>
      <c r="BM21">
        <v>0.47988844266619246</v>
      </c>
      <c r="BN21">
        <v>0.55947534989770642</v>
      </c>
      <c r="BO21">
        <v>0.62561515240225141</v>
      </c>
      <c r="BP21">
        <v>0.69068714914596641</v>
      </c>
      <c r="BQ21">
        <v>0.75566212915421838</v>
      </c>
      <c r="BR21">
        <v>0.81483326234267028</v>
      </c>
      <c r="BS21">
        <v>0.86275224646663251</v>
      </c>
      <c r="BT21">
        <v>0.90443470282113336</v>
      </c>
      <c r="BU21">
        <v>0.9382097202691374</v>
      </c>
      <c r="BV21">
        <v>0.97027809086315775</v>
      </c>
      <c r="BW21">
        <v>0.99790390015459474</v>
      </c>
      <c r="BX21">
        <v>1.0165164102332231</v>
      </c>
      <c r="BY21">
        <v>1.0305595087150765</v>
      </c>
      <c r="BZ21">
        <v>1.0420936619603631</v>
      </c>
      <c r="CA21">
        <v>1.048937302838769</v>
      </c>
      <c r="CB21">
        <v>1.0568022520089111</v>
      </c>
      <c r="CC21">
        <v>1.06281105215426</v>
      </c>
      <c r="CD21">
        <v>1.0637331361292282</v>
      </c>
      <c r="CE21">
        <v>1.0632724127854416</v>
      </c>
      <c r="CF21">
        <v>1.0703944888598549</v>
      </c>
      <c r="CG21">
        <v>1.0841289289572105</v>
      </c>
      <c r="CH21">
        <v>1.1053666869434715</v>
      </c>
      <c r="CI21">
        <v>1.1313227701878974</v>
      </c>
      <c r="CJ21">
        <v>1.1558610168131231</v>
      </c>
      <c r="CK21">
        <v>1.1787948083728126</v>
      </c>
      <c r="CL21">
        <v>1.2054132372912614</v>
      </c>
      <c r="CM21">
        <v>1.2330733822942537</v>
      </c>
      <c r="CN21">
        <v>1.2625354150245698</v>
      </c>
      <c r="CO21">
        <v>1.2902903153220853</v>
      </c>
      <c r="CP21">
        <v>1.3122815109028505</v>
      </c>
      <c r="CQ21">
        <v>1.3225189199960707</v>
      </c>
      <c r="CR21">
        <v>1.3303271024438825</v>
      </c>
      <c r="CS21">
        <v>1.3386019857915643</v>
      </c>
      <c r="CT21">
        <v>1.3435214740627222</v>
      </c>
      <c r="CU21">
        <v>1.3510728498485849</v>
      </c>
      <c r="CV21">
        <v>-0.1864893396086196</v>
      </c>
      <c r="CW21">
        <v>-0.23716442106959951</v>
      </c>
      <c r="CX21">
        <v>-0.31515225593558471</v>
      </c>
      <c r="CY21">
        <v>-0.39410851966701754</v>
      </c>
      <c r="CZ21">
        <v>-0.44602202579628902</v>
      </c>
      <c r="DA21">
        <v>-0.48093481413254902</v>
      </c>
      <c r="DB21">
        <v>-0.53184799393619508</v>
      </c>
      <c r="DC21">
        <v>-0.59542041947103574</v>
      </c>
      <c r="DD21">
        <v>-0.60522048599414391</v>
      </c>
      <c r="DE21">
        <v>-0.61648198541428001</v>
      </c>
      <c r="DF21">
        <v>-0.68807327366514581</v>
      </c>
      <c r="DG21">
        <v>-0.75621623484076195</v>
      </c>
      <c r="DH21">
        <v>-0.79341852761528986</v>
      </c>
      <c r="DI21">
        <v>-0.84572570511656786</v>
      </c>
      <c r="DJ21">
        <v>-0.89045081626481415</v>
      </c>
      <c r="DK21">
        <v>-0.93634891608669668</v>
      </c>
      <c r="DL21">
        <v>-0.94728677039612652</v>
      </c>
      <c r="DM21">
        <v>-0.916178043493866</v>
      </c>
      <c r="DN21">
        <v>-0.86550880638748429</v>
      </c>
      <c r="DO21" t="s">
        <v>176</v>
      </c>
      <c r="DP21" t="s">
        <v>176</v>
      </c>
      <c r="DQ21" t="s">
        <v>176</v>
      </c>
      <c r="DR21" t="s">
        <v>176</v>
      </c>
      <c r="DS21" t="s">
        <v>176</v>
      </c>
      <c r="DT21" t="s">
        <v>176</v>
      </c>
      <c r="DU21" t="s">
        <v>176</v>
      </c>
      <c r="DV21" t="s">
        <v>176</v>
      </c>
      <c r="DW21" t="s">
        <v>176</v>
      </c>
      <c r="DX21" t="s">
        <v>176</v>
      </c>
      <c r="DY21" t="s">
        <v>176</v>
      </c>
      <c r="DZ21" t="s">
        <v>176</v>
      </c>
      <c r="EA21" t="s">
        <v>176</v>
      </c>
      <c r="EB21" t="s">
        <v>176</v>
      </c>
      <c r="EC21" t="s">
        <v>176</v>
      </c>
      <c r="ED21" t="s">
        <v>176</v>
      </c>
      <c r="EE21" t="s">
        <v>176</v>
      </c>
      <c r="EF21" t="s">
        <v>176</v>
      </c>
      <c r="EG21" t="s">
        <v>176</v>
      </c>
      <c r="EH21" t="s">
        <v>176</v>
      </c>
      <c r="EI21" t="s">
        <v>176</v>
      </c>
    </row>
    <row r="22" spans="1:139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f>LN(Raw!AE30)</f>
        <v>6.800058703526763</v>
      </c>
      <c r="M22">
        <f t="shared" si="0"/>
        <v>0.25701054018062219</v>
      </c>
      <c r="N22" s="30">
        <f>LN(Raw!U30)</f>
        <v>6.2532517220143964</v>
      </c>
      <c r="O22" s="30">
        <f>LN(Raw!R30)</f>
        <v>6.2289747015641623</v>
      </c>
      <c r="P22" s="32">
        <f t="shared" si="1"/>
        <v>0.13456354364789735</v>
      </c>
      <c r="Q22">
        <f>dp!G64</f>
        <v>-0.17418201151406773</v>
      </c>
      <c r="R22">
        <v>0.5270820879317798</v>
      </c>
      <c r="S22">
        <v>0.5270820879317798</v>
      </c>
      <c r="T22">
        <v>0.63212078062885868</v>
      </c>
      <c r="U22">
        <v>0.78736681131087638</v>
      </c>
      <c r="V22">
        <v>0.7988130580226066</v>
      </c>
      <c r="W22">
        <v>1.0325859384391323</v>
      </c>
      <c r="X22">
        <v>1.3458373265834176</v>
      </c>
      <c r="Y22">
        <v>1.5192387413760882</v>
      </c>
      <c r="Z22">
        <v>1.5696525538468933</v>
      </c>
      <c r="AA22">
        <v>1.6771553601452487</v>
      </c>
      <c r="AB22">
        <v>1.7908689671670381</v>
      </c>
      <c r="AC22">
        <v>1.8939953444163282</v>
      </c>
      <c r="AD22">
        <v>1.9492439594143534</v>
      </c>
      <c r="AE22">
        <v>2.0098808368255972</v>
      </c>
      <c r="AF22">
        <v>2.0400824284334909</v>
      </c>
      <c r="AG22">
        <v>2.1116268677357204</v>
      </c>
      <c r="AH22">
        <v>2.1548982280308038</v>
      </c>
      <c r="AI22">
        <v>2.1525733724981726</v>
      </c>
      <c r="AJ22">
        <v>2.162949638628282</v>
      </c>
      <c r="AK22">
        <v>2.1937456610785024</v>
      </c>
      <c r="AL22">
        <v>2.2400177647543718</v>
      </c>
      <c r="AM22">
        <v>2.3483749198818491</v>
      </c>
      <c r="AN22">
        <v>2.4579618118659092</v>
      </c>
      <c r="AO22">
        <v>2.3748838485013035</v>
      </c>
      <c r="AP22">
        <v>2.333796784001466</v>
      </c>
      <c r="AQ22">
        <v>2.5468315044095071</v>
      </c>
      <c r="AR22">
        <v>2.677559848549163</v>
      </c>
      <c r="AS22">
        <v>2.3221464909761633</v>
      </c>
      <c r="AT22">
        <v>2.3979425212610748</v>
      </c>
      <c r="AU22">
        <v>2.5681759552944823</v>
      </c>
      <c r="AV22">
        <v>2.7043936902790819</v>
      </c>
      <c r="AW22">
        <v>2.6888984552189896</v>
      </c>
      <c r="AX22">
        <v>2.7934784256071508</v>
      </c>
      <c r="AY22">
        <v>2.9522944087215492</v>
      </c>
      <c r="AZ22">
        <v>3.0409107408027047</v>
      </c>
      <c r="BA22">
        <v>3.1362863669244669</v>
      </c>
      <c r="BB22">
        <v>3.2635292583142106</v>
      </c>
      <c r="BC22">
        <v>3.3171308822908663</v>
      </c>
      <c r="BD22">
        <v>3.3019901317531324</v>
      </c>
      <c r="BE22">
        <v>3.3397286291075527</v>
      </c>
      <c r="BF22">
        <v>3.3694632864984344</v>
      </c>
      <c r="BG22">
        <v>7.6634778576072496E-2</v>
      </c>
      <c r="BH22">
        <v>0.12967611866894188</v>
      </c>
      <c r="BI22">
        <v>0.18707724199210829</v>
      </c>
      <c r="BJ22">
        <v>0.25210616736416086</v>
      </c>
      <c r="BK22">
        <v>0.3217398591229616</v>
      </c>
      <c r="BL22">
        <v>0.39851437057163203</v>
      </c>
      <c r="BM22">
        <v>0.4772276185717273</v>
      </c>
      <c r="BN22">
        <v>0.55652322124226494</v>
      </c>
      <c r="BO22">
        <v>0.6361101284737789</v>
      </c>
      <c r="BP22">
        <v>0.70224993097832389</v>
      </c>
      <c r="BQ22">
        <v>0.76732192772203889</v>
      </c>
      <c r="BR22">
        <v>0.83229690773029086</v>
      </c>
      <c r="BS22">
        <v>0.89146804091874277</v>
      </c>
      <c r="BT22">
        <v>0.93938702504270499</v>
      </c>
      <c r="BU22">
        <v>0.98106948139720584</v>
      </c>
      <c r="BV22">
        <v>1.0148444988452099</v>
      </c>
      <c r="BW22">
        <v>1.0469128694392302</v>
      </c>
      <c r="BX22">
        <v>1.0745386787306672</v>
      </c>
      <c r="BY22">
        <v>1.0931511888092957</v>
      </c>
      <c r="BZ22">
        <v>1.1071942872911491</v>
      </c>
      <c r="CA22">
        <v>1.1187284405364357</v>
      </c>
      <c r="CB22">
        <v>1.1255720814148416</v>
      </c>
      <c r="CC22">
        <v>1.1334370305849837</v>
      </c>
      <c r="CD22">
        <v>1.1394458307303326</v>
      </c>
      <c r="CE22">
        <v>1.1403679147053007</v>
      </c>
      <c r="CF22">
        <v>1.1399071913615142</v>
      </c>
      <c r="CG22">
        <v>1.1470292674359275</v>
      </c>
      <c r="CH22">
        <v>1.1607637075332831</v>
      </c>
      <c r="CI22">
        <v>1.1820014655195441</v>
      </c>
      <c r="CJ22">
        <v>1.20795754876397</v>
      </c>
      <c r="CK22">
        <v>1.2324957953891957</v>
      </c>
      <c r="CL22">
        <v>1.2554295869488852</v>
      </c>
      <c r="CM22">
        <v>1.282048015867334</v>
      </c>
      <c r="CN22">
        <v>1.3097081608703263</v>
      </c>
      <c r="CO22">
        <v>1.3391701936006424</v>
      </c>
      <c r="CP22">
        <v>1.3669250938981579</v>
      </c>
      <c r="CQ22">
        <v>1.3889162894789231</v>
      </c>
      <c r="CR22">
        <v>1.3991536985721433</v>
      </c>
      <c r="CS22">
        <v>1.4069618810199551</v>
      </c>
      <c r="CT22">
        <v>1.4152367643676369</v>
      </c>
      <c r="CU22">
        <v>1.4201562526387947</v>
      </c>
      <c r="CV22">
        <v>-0.28286302448151596</v>
      </c>
      <c r="CW22">
        <v>-0.36067135112268733</v>
      </c>
      <c r="CX22">
        <v>-0.41134643258366721</v>
      </c>
      <c r="CY22">
        <v>-0.48933426744965247</v>
      </c>
      <c r="CZ22">
        <v>-0.5682905311810853</v>
      </c>
      <c r="DA22">
        <v>-0.62020403731035678</v>
      </c>
      <c r="DB22">
        <v>-0.65511682564661677</v>
      </c>
      <c r="DC22">
        <v>-0.70603000545026284</v>
      </c>
      <c r="DD22">
        <v>-0.7696024309851035</v>
      </c>
      <c r="DE22">
        <v>-0.77940249750821167</v>
      </c>
      <c r="DF22">
        <v>-0.79066399692834777</v>
      </c>
      <c r="DG22">
        <v>-0.86225528517921357</v>
      </c>
      <c r="DH22">
        <v>-0.93039824635482971</v>
      </c>
      <c r="DI22">
        <v>-0.96760053912935762</v>
      </c>
      <c r="DJ22">
        <v>-1.0199077166306356</v>
      </c>
      <c r="DK22">
        <v>-1.0646328277788819</v>
      </c>
      <c r="DL22">
        <v>-1.1105309276007644</v>
      </c>
      <c r="DM22">
        <v>-1.1214687819101943</v>
      </c>
      <c r="DN22">
        <v>-1.0903600550079338</v>
      </c>
      <c r="DO22">
        <v>-1.039690817901552</v>
      </c>
      <c r="DP22" t="s">
        <v>176</v>
      </c>
      <c r="DQ22" t="s">
        <v>176</v>
      </c>
      <c r="DR22" t="s">
        <v>176</v>
      </c>
      <c r="DS22" t="s">
        <v>176</v>
      </c>
      <c r="DT22" t="s">
        <v>176</v>
      </c>
      <c r="DU22" t="s">
        <v>176</v>
      </c>
      <c r="DV22" t="s">
        <v>176</v>
      </c>
      <c r="DW22" t="s">
        <v>176</v>
      </c>
      <c r="DX22" t="s">
        <v>176</v>
      </c>
      <c r="DY22" t="s">
        <v>176</v>
      </c>
      <c r="DZ22" t="s">
        <v>176</v>
      </c>
      <c r="EA22" t="s">
        <v>176</v>
      </c>
      <c r="EB22" t="s">
        <v>176</v>
      </c>
      <c r="EC22" t="s">
        <v>176</v>
      </c>
      <c r="ED22" t="s">
        <v>176</v>
      </c>
      <c r="EE22" t="s">
        <v>176</v>
      </c>
      <c r="EF22" t="s">
        <v>176</v>
      </c>
      <c r="EG22" t="s">
        <v>176</v>
      </c>
      <c r="EH22" t="s">
        <v>176</v>
      </c>
      <c r="EI22" t="s">
        <v>176</v>
      </c>
    </row>
    <row r="23" spans="1:139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f>LN(Raw!AE31)</f>
        <v>6.9210662930418092</v>
      </c>
      <c r="M23">
        <f t="shared" si="0"/>
        <v>0.1210075895150462</v>
      </c>
      <c r="N23" s="30">
        <f>LN(Raw!U31)</f>
        <v>6.0607573736039315</v>
      </c>
      <c r="O23" s="30">
        <f>LN(Raw!R31)</f>
        <v>6.2618043975903719</v>
      </c>
      <c r="P23" s="32">
        <f t="shared" si="1"/>
        <v>3.2829696026209554E-2</v>
      </c>
      <c r="Q23">
        <f>dp!G65</f>
        <v>-2.6222480466536614E-2</v>
      </c>
      <c r="R23">
        <v>-0.11459718346764879</v>
      </c>
      <c r="S23">
        <v>-0.11459718346764879</v>
      </c>
      <c r="T23">
        <v>0.412484904464131</v>
      </c>
      <c r="U23">
        <v>0.51752359716120988</v>
      </c>
      <c r="V23">
        <v>0.67276962784322758</v>
      </c>
      <c r="W23">
        <v>0.6842158745549578</v>
      </c>
      <c r="X23">
        <v>0.91798875497148347</v>
      </c>
      <c r="Y23">
        <v>1.2312401431157689</v>
      </c>
      <c r="Z23">
        <v>1.4046415579084395</v>
      </c>
      <c r="AA23">
        <v>1.4550553703792446</v>
      </c>
      <c r="AB23">
        <v>1.5625581766776</v>
      </c>
      <c r="AC23">
        <v>1.6762717836993895</v>
      </c>
      <c r="AD23">
        <v>1.7793981609486795</v>
      </c>
      <c r="AE23">
        <v>1.8346467759467047</v>
      </c>
      <c r="AF23">
        <v>1.8952836533579485</v>
      </c>
      <c r="AG23">
        <v>1.9254852449658422</v>
      </c>
      <c r="AH23">
        <v>1.9970296842680717</v>
      </c>
      <c r="AI23">
        <v>2.0403010445631549</v>
      </c>
      <c r="AJ23">
        <v>2.0379761890305237</v>
      </c>
      <c r="AK23">
        <v>2.0483524551606331</v>
      </c>
      <c r="AL23">
        <v>2.0791484776108535</v>
      </c>
      <c r="AM23">
        <v>2.1254205812867228</v>
      </c>
      <c r="AN23">
        <v>2.2337777364142002</v>
      </c>
      <c r="AO23">
        <v>2.3433646283982603</v>
      </c>
      <c r="AP23">
        <v>2.2602866650336546</v>
      </c>
      <c r="AQ23">
        <v>2.219199600533817</v>
      </c>
      <c r="AR23">
        <v>2.4322343209418582</v>
      </c>
      <c r="AS23">
        <v>2.562962665081514</v>
      </c>
      <c r="AT23">
        <v>2.2075493075085144</v>
      </c>
      <c r="AU23">
        <v>2.2833453377934259</v>
      </c>
      <c r="AV23">
        <v>2.4535787718268334</v>
      </c>
      <c r="AW23">
        <v>2.589796506811433</v>
      </c>
      <c r="AX23">
        <v>2.5743012717513407</v>
      </c>
      <c r="AY23">
        <v>2.6788812421395019</v>
      </c>
      <c r="AZ23">
        <v>2.8376972252539003</v>
      </c>
      <c r="BA23">
        <v>2.9263135573350558</v>
      </c>
      <c r="BB23">
        <v>3.021689183456818</v>
      </c>
      <c r="BC23">
        <v>3.1489320748465617</v>
      </c>
      <c r="BD23">
        <v>3.2025336988232174</v>
      </c>
      <c r="BE23">
        <v>3.1873929482854835</v>
      </c>
      <c r="BF23">
        <v>3.2251314456399038</v>
      </c>
      <c r="BG23">
        <v>7.8720482783059251E-2</v>
      </c>
      <c r="BH23">
        <v>0.15535526135913175</v>
      </c>
      <c r="BI23">
        <v>0.20839660145200112</v>
      </c>
      <c r="BJ23">
        <v>0.26579772477516755</v>
      </c>
      <c r="BK23">
        <v>0.33082665014722012</v>
      </c>
      <c r="BL23">
        <v>0.40046034190602087</v>
      </c>
      <c r="BM23">
        <v>0.47723485335469129</v>
      </c>
      <c r="BN23">
        <v>0.55594810135478656</v>
      </c>
      <c r="BO23">
        <v>0.63524370402532415</v>
      </c>
      <c r="BP23">
        <v>0.71483061125683811</v>
      </c>
      <c r="BQ23">
        <v>0.7809704137613831</v>
      </c>
      <c r="BR23">
        <v>0.8460424105050981</v>
      </c>
      <c r="BS23">
        <v>0.91101739051335007</v>
      </c>
      <c r="BT23">
        <v>0.97018852370180197</v>
      </c>
      <c r="BU23">
        <v>1.0181075078257642</v>
      </c>
      <c r="BV23">
        <v>1.0597899641802651</v>
      </c>
      <c r="BW23">
        <v>1.0935649816282691</v>
      </c>
      <c r="BX23">
        <v>1.1256333522222894</v>
      </c>
      <c r="BY23">
        <v>1.1532591615137264</v>
      </c>
      <c r="BZ23">
        <v>1.1718716715923549</v>
      </c>
      <c r="CA23">
        <v>1.1859147700742083</v>
      </c>
      <c r="CB23">
        <v>1.1974489233194949</v>
      </c>
      <c r="CC23">
        <v>1.2042925641979008</v>
      </c>
      <c r="CD23">
        <v>1.2121575133680429</v>
      </c>
      <c r="CE23">
        <v>1.2181663135133918</v>
      </c>
      <c r="CF23">
        <v>1.21908839748836</v>
      </c>
      <c r="CG23">
        <v>1.2186276741445734</v>
      </c>
      <c r="CH23">
        <v>1.2257497502189867</v>
      </c>
      <c r="CI23">
        <v>1.2394841903163423</v>
      </c>
      <c r="CJ23">
        <v>1.2607219483026033</v>
      </c>
      <c r="CK23">
        <v>1.2866780315470292</v>
      </c>
      <c r="CL23">
        <v>1.3112162781722549</v>
      </c>
      <c r="CM23">
        <v>1.3341500697319444</v>
      </c>
      <c r="CN23">
        <v>1.3607684986503932</v>
      </c>
      <c r="CO23">
        <v>1.3884286436533855</v>
      </c>
      <c r="CP23">
        <v>1.4178906763837016</v>
      </c>
      <c r="CQ23">
        <v>1.4456455766812171</v>
      </c>
      <c r="CR23">
        <v>1.4676367722619823</v>
      </c>
      <c r="CS23">
        <v>1.4778741813552025</v>
      </c>
      <c r="CT23">
        <v>1.4856823638030143</v>
      </c>
      <c r="CU23">
        <v>1.4939572471506961</v>
      </c>
      <c r="CV23">
        <v>-0.20040449198060434</v>
      </c>
      <c r="CW23">
        <v>-0.30908550494805259</v>
      </c>
      <c r="CX23">
        <v>-0.38689383158922397</v>
      </c>
      <c r="CY23">
        <v>-0.43756891305020384</v>
      </c>
      <c r="CZ23">
        <v>-0.51555674791618911</v>
      </c>
      <c r="DA23">
        <v>-0.59451301164762194</v>
      </c>
      <c r="DB23">
        <v>-0.64642651777689342</v>
      </c>
      <c r="DC23">
        <v>-0.68133930611315341</v>
      </c>
      <c r="DD23">
        <v>-0.73225248591679948</v>
      </c>
      <c r="DE23">
        <v>-0.79582491145164014</v>
      </c>
      <c r="DF23">
        <v>-0.8056249779747483</v>
      </c>
      <c r="DG23">
        <v>-0.8168864773948844</v>
      </c>
      <c r="DH23">
        <v>-0.88847776564575021</v>
      </c>
      <c r="DI23">
        <v>-0.95662072682136634</v>
      </c>
      <c r="DJ23">
        <v>-0.99382301959589425</v>
      </c>
      <c r="DK23">
        <v>-1.0461301970971721</v>
      </c>
      <c r="DL23">
        <v>-1.0908553082454184</v>
      </c>
      <c r="DM23">
        <v>-1.136753408067301</v>
      </c>
      <c r="DN23">
        <v>-1.1476912623767308</v>
      </c>
      <c r="DO23">
        <v>-1.1165825354744703</v>
      </c>
      <c r="DP23">
        <v>-1.0659132983680886</v>
      </c>
      <c r="DQ23" t="s">
        <v>176</v>
      </c>
      <c r="DR23" t="s">
        <v>176</v>
      </c>
      <c r="DS23" t="s">
        <v>176</v>
      </c>
      <c r="DT23" t="s">
        <v>176</v>
      </c>
      <c r="DU23" t="s">
        <v>176</v>
      </c>
      <c r="DV23" t="s">
        <v>176</v>
      </c>
      <c r="DW23" t="s">
        <v>176</v>
      </c>
      <c r="DX23" t="s">
        <v>176</v>
      </c>
      <c r="DY23" t="s">
        <v>176</v>
      </c>
      <c r="DZ23" t="s">
        <v>176</v>
      </c>
      <c r="EA23" t="s">
        <v>176</v>
      </c>
      <c r="EB23" t="s">
        <v>176</v>
      </c>
      <c r="EC23" t="s">
        <v>176</v>
      </c>
      <c r="ED23" t="s">
        <v>176</v>
      </c>
      <c r="EE23" t="s">
        <v>176</v>
      </c>
      <c r="EF23" t="s">
        <v>176</v>
      </c>
      <c r="EG23" t="s">
        <v>176</v>
      </c>
      <c r="EH23" t="s">
        <v>176</v>
      </c>
      <c r="EI23" t="s">
        <v>176</v>
      </c>
    </row>
    <row r="24" spans="1:139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f>LN(Raw!AE32)</f>
        <v>7.1167187667225127</v>
      </c>
      <c r="M24">
        <f t="shared" si="0"/>
        <v>0.19565247368070349</v>
      </c>
      <c r="N24" s="30">
        <f>LN(Raw!U32)</f>
        <v>6.0051208735554678</v>
      </c>
      <c r="O24" s="30">
        <f>LN(Raw!R32)</f>
        <v>6.4490126916078223</v>
      </c>
      <c r="P24" s="32">
        <f t="shared" si="1"/>
        <v>0.18720829401745043</v>
      </c>
      <c r="Q24">
        <f>dp!G66</f>
        <v>-5.7901486930075255E-2</v>
      </c>
      <c r="R24">
        <v>0.11442026690454625</v>
      </c>
      <c r="S24">
        <v>0.11442026690454625</v>
      </c>
      <c r="T24">
        <v>-1.7691656310253601E-4</v>
      </c>
      <c r="U24">
        <v>0.52690517136867721</v>
      </c>
      <c r="V24">
        <v>0.63194386406575609</v>
      </c>
      <c r="W24">
        <v>0.78718989474777379</v>
      </c>
      <c r="X24">
        <v>0.79863614145950401</v>
      </c>
      <c r="Y24">
        <v>1.0324090218760298</v>
      </c>
      <c r="Z24">
        <v>1.3456604100203151</v>
      </c>
      <c r="AA24">
        <v>1.5190618248129857</v>
      </c>
      <c r="AB24">
        <v>1.5694756372837908</v>
      </c>
      <c r="AC24">
        <v>1.6769784435821462</v>
      </c>
      <c r="AD24">
        <v>1.7906920506039357</v>
      </c>
      <c r="AE24">
        <v>1.8938184278532257</v>
      </c>
      <c r="AF24">
        <v>1.9490670428512509</v>
      </c>
      <c r="AG24">
        <v>2.0097039202624947</v>
      </c>
      <c r="AH24">
        <v>2.0399055118703884</v>
      </c>
      <c r="AI24">
        <v>2.1114499511726179</v>
      </c>
      <c r="AJ24">
        <v>2.1547213114677013</v>
      </c>
      <c r="AK24">
        <v>2.1523964559350701</v>
      </c>
      <c r="AL24">
        <v>2.1627727220651796</v>
      </c>
      <c r="AM24">
        <v>2.1935687445154</v>
      </c>
      <c r="AN24">
        <v>2.2398408481912693</v>
      </c>
      <c r="AO24">
        <v>2.3481980033187466</v>
      </c>
      <c r="AP24">
        <v>2.4577848953028067</v>
      </c>
      <c r="AQ24">
        <v>2.374706931938201</v>
      </c>
      <c r="AR24">
        <v>2.3336198674383635</v>
      </c>
      <c r="AS24">
        <v>2.5466545878464046</v>
      </c>
      <c r="AT24">
        <v>2.6773829319860605</v>
      </c>
      <c r="AU24">
        <v>2.3219695744130608</v>
      </c>
      <c r="AV24">
        <v>2.3977656046979723</v>
      </c>
      <c r="AW24">
        <v>2.5679990387313798</v>
      </c>
      <c r="AX24">
        <v>2.7042167737159795</v>
      </c>
      <c r="AY24">
        <v>2.6887215386558871</v>
      </c>
      <c r="AZ24">
        <v>2.7933015090440483</v>
      </c>
      <c r="BA24">
        <v>2.9521174921584468</v>
      </c>
      <c r="BB24">
        <v>3.0407338242396023</v>
      </c>
      <c r="BC24">
        <v>3.1361094503613645</v>
      </c>
      <c r="BD24">
        <v>3.2633523417511081</v>
      </c>
      <c r="BE24">
        <v>3.3169539657277638</v>
      </c>
      <c r="BF24">
        <v>3.3018132151900299</v>
      </c>
      <c r="BG24">
        <v>7.976496846886269E-2</v>
      </c>
      <c r="BH24">
        <v>0.15848545125192193</v>
      </c>
      <c r="BI24">
        <v>0.23512022982799444</v>
      </c>
      <c r="BJ24">
        <v>0.28816156992086384</v>
      </c>
      <c r="BK24">
        <v>0.34556269324403022</v>
      </c>
      <c r="BL24">
        <v>0.41059161861608284</v>
      </c>
      <c r="BM24">
        <v>0.48022531037488358</v>
      </c>
      <c r="BN24">
        <v>0.55699982182355401</v>
      </c>
      <c r="BO24">
        <v>0.63571306982364928</v>
      </c>
      <c r="BP24">
        <v>0.71500867249418687</v>
      </c>
      <c r="BQ24">
        <v>0.79459557972570083</v>
      </c>
      <c r="BR24">
        <v>0.86073538223024582</v>
      </c>
      <c r="BS24">
        <v>0.92580737897396082</v>
      </c>
      <c r="BT24">
        <v>0.99078235898221279</v>
      </c>
      <c r="BU24">
        <v>1.0499534921706646</v>
      </c>
      <c r="BV24">
        <v>1.0978724762946268</v>
      </c>
      <c r="BW24">
        <v>1.1395549326491277</v>
      </c>
      <c r="BX24">
        <v>1.1733299500971317</v>
      </c>
      <c r="BY24">
        <v>1.205398320691152</v>
      </c>
      <c r="BZ24">
        <v>1.233024129982589</v>
      </c>
      <c r="CA24">
        <v>1.2516366400612176</v>
      </c>
      <c r="CB24">
        <v>1.2656797385430709</v>
      </c>
      <c r="CC24">
        <v>1.2772138917883575</v>
      </c>
      <c r="CD24">
        <v>1.2840575326667634</v>
      </c>
      <c r="CE24">
        <v>1.2919224818369055</v>
      </c>
      <c r="CF24">
        <v>1.2979312819822544</v>
      </c>
      <c r="CG24">
        <v>1.2988533659572226</v>
      </c>
      <c r="CH24">
        <v>1.298392642613436</v>
      </c>
      <c r="CI24">
        <v>1.3055147186878493</v>
      </c>
      <c r="CJ24">
        <v>1.3192491587852049</v>
      </c>
      <c r="CK24">
        <v>1.3404869167714659</v>
      </c>
      <c r="CL24">
        <v>1.3664430000158918</v>
      </c>
      <c r="CM24">
        <v>1.3909812466411176</v>
      </c>
      <c r="CN24">
        <v>1.413915038200807</v>
      </c>
      <c r="CO24">
        <v>1.4405334671192558</v>
      </c>
      <c r="CP24">
        <v>1.4681936121222481</v>
      </c>
      <c r="CQ24">
        <v>1.4976556448525642</v>
      </c>
      <c r="CR24">
        <v>1.5254105451500797</v>
      </c>
      <c r="CS24">
        <v>1.5474017407308449</v>
      </c>
      <c r="CT24">
        <v>1.5576391498240652</v>
      </c>
      <c r="CU24">
        <v>1.5654473322718769</v>
      </c>
      <c r="CV24">
        <v>-8.4123967396611876E-2</v>
      </c>
      <c r="CW24">
        <v>-0.25830597891067958</v>
      </c>
      <c r="CX24">
        <v>-0.36698699187812783</v>
      </c>
      <c r="CY24">
        <v>-0.44479531851929921</v>
      </c>
      <c r="CZ24">
        <v>-0.49547039998027909</v>
      </c>
      <c r="DA24">
        <v>-0.57345823484626435</v>
      </c>
      <c r="DB24">
        <v>-0.65241449857769718</v>
      </c>
      <c r="DC24">
        <v>-0.70432800470696866</v>
      </c>
      <c r="DD24">
        <v>-0.73924079304322865</v>
      </c>
      <c r="DE24">
        <v>-0.79015397284687472</v>
      </c>
      <c r="DF24">
        <v>-0.85372639838171538</v>
      </c>
      <c r="DG24">
        <v>-0.86352646490482354</v>
      </c>
      <c r="DH24">
        <v>-0.87478796432495964</v>
      </c>
      <c r="DI24">
        <v>-0.94637925257582545</v>
      </c>
      <c r="DJ24">
        <v>-1.0145222137514416</v>
      </c>
      <c r="DK24">
        <v>-1.0517245065259695</v>
      </c>
      <c r="DL24">
        <v>-1.1040316840272475</v>
      </c>
      <c r="DM24">
        <v>-1.1487567951754938</v>
      </c>
      <c r="DN24">
        <v>-1.1946548949973763</v>
      </c>
      <c r="DO24">
        <v>-1.2055927493068062</v>
      </c>
      <c r="DP24">
        <v>-1.1744840224045456</v>
      </c>
      <c r="DQ24">
        <v>-1.1238147852981639</v>
      </c>
      <c r="DR24" t="s">
        <v>176</v>
      </c>
      <c r="DS24" t="s">
        <v>176</v>
      </c>
      <c r="DT24" t="s">
        <v>176</v>
      </c>
      <c r="DU24" t="s">
        <v>176</v>
      </c>
      <c r="DV24" t="s">
        <v>176</v>
      </c>
      <c r="DW24" t="s">
        <v>176</v>
      </c>
      <c r="DX24" t="s">
        <v>176</v>
      </c>
      <c r="DY24" t="s">
        <v>176</v>
      </c>
      <c r="DZ24" t="s">
        <v>176</v>
      </c>
      <c r="EA24" t="s">
        <v>176</v>
      </c>
      <c r="EB24" t="s">
        <v>176</v>
      </c>
      <c r="EC24" t="s">
        <v>176</v>
      </c>
      <c r="ED24" t="s">
        <v>176</v>
      </c>
      <c r="EE24" t="s">
        <v>176</v>
      </c>
      <c r="EF24" t="s">
        <v>176</v>
      </c>
      <c r="EG24" t="s">
        <v>176</v>
      </c>
      <c r="EH24" t="s">
        <v>176</v>
      </c>
      <c r="EI24" t="s">
        <v>176</v>
      </c>
    </row>
    <row r="25" spans="1:139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f>LN(Raw!AE33)</f>
        <v>7.345623038197802</v>
      </c>
      <c r="M25">
        <f t="shared" si="0"/>
        <v>0.22890427147528936</v>
      </c>
      <c r="N25" s="30">
        <f>LN(Raw!U33)</f>
        <v>6.0419199905964751</v>
      </c>
      <c r="O25" s="30">
        <f>LN(Raw!R33)</f>
        <v>6.5806578843647321</v>
      </c>
      <c r="P25" s="32">
        <f t="shared" si="1"/>
        <v>0.13164519275690978</v>
      </c>
      <c r="Q25">
        <f>dp!G67</f>
        <v>-7.0910337426253869E-2</v>
      </c>
      <c r="R25">
        <v>0.12713972860303299</v>
      </c>
      <c r="S25">
        <v>0.12713972860303299</v>
      </c>
      <c r="T25">
        <v>0.24155999550757923</v>
      </c>
      <c r="U25">
        <v>0.12696281203993046</v>
      </c>
      <c r="V25">
        <v>0.65404489997171023</v>
      </c>
      <c r="W25">
        <v>0.75908359266878911</v>
      </c>
      <c r="X25">
        <v>0.91432962335080681</v>
      </c>
      <c r="Y25">
        <v>0.92577587006253703</v>
      </c>
      <c r="Z25">
        <v>1.1595487504790627</v>
      </c>
      <c r="AA25">
        <v>1.472800138623348</v>
      </c>
      <c r="AB25">
        <v>1.6462015534160186</v>
      </c>
      <c r="AC25">
        <v>1.6966153658868237</v>
      </c>
      <c r="AD25">
        <v>1.8041181721851791</v>
      </c>
      <c r="AE25">
        <v>1.9178317792069686</v>
      </c>
      <c r="AF25">
        <v>2.0209581564562589</v>
      </c>
      <c r="AG25">
        <v>2.076206771454284</v>
      </c>
      <c r="AH25">
        <v>2.1368436488655278</v>
      </c>
      <c r="AI25">
        <v>2.1670452404734215</v>
      </c>
      <c r="AJ25">
        <v>2.238589679775651</v>
      </c>
      <c r="AK25">
        <v>2.2818610400707344</v>
      </c>
      <c r="AL25">
        <v>2.2795361845381032</v>
      </c>
      <c r="AM25">
        <v>2.2899124506682127</v>
      </c>
      <c r="AN25">
        <v>2.3207084731184331</v>
      </c>
      <c r="AO25">
        <v>2.3669805767943024</v>
      </c>
      <c r="AP25">
        <v>2.4753377319217797</v>
      </c>
      <c r="AQ25">
        <v>2.5849246239058399</v>
      </c>
      <c r="AR25">
        <v>2.5018466605412342</v>
      </c>
      <c r="AS25">
        <v>2.4607595960413966</v>
      </c>
      <c r="AT25">
        <v>2.6737943164494378</v>
      </c>
      <c r="AU25">
        <v>2.8045226605890936</v>
      </c>
      <c r="AV25">
        <v>2.449109303016094</v>
      </c>
      <c r="AW25">
        <v>2.5249053333010054</v>
      </c>
      <c r="AX25">
        <v>2.6951387673344129</v>
      </c>
      <c r="AY25">
        <v>2.8313565023190126</v>
      </c>
      <c r="AZ25">
        <v>2.8158612672589203</v>
      </c>
      <c r="BA25">
        <v>2.9204412376470814</v>
      </c>
      <c r="BB25">
        <v>3.0792572207614799</v>
      </c>
      <c r="BC25">
        <v>3.1678735528426354</v>
      </c>
      <c r="BD25">
        <v>3.2632491789643976</v>
      </c>
      <c r="BE25">
        <v>3.3904920703541412</v>
      </c>
      <c r="BF25">
        <v>3.4440936943307969</v>
      </c>
      <c r="BG25">
        <v>8.2904987224676013E-2</v>
      </c>
      <c r="BH25">
        <v>0.1626699556935387</v>
      </c>
      <c r="BI25">
        <v>0.24139043847659794</v>
      </c>
      <c r="BJ25">
        <v>0.31802521705267045</v>
      </c>
      <c r="BK25">
        <v>0.37106655714553982</v>
      </c>
      <c r="BL25">
        <v>0.4284676804687062</v>
      </c>
      <c r="BM25">
        <v>0.49349660584075883</v>
      </c>
      <c r="BN25">
        <v>0.56313029759955957</v>
      </c>
      <c r="BO25">
        <v>0.63990480904822999</v>
      </c>
      <c r="BP25">
        <v>0.71861805704832526</v>
      </c>
      <c r="BQ25">
        <v>0.79791365971886286</v>
      </c>
      <c r="BR25">
        <v>0.87750056695037681</v>
      </c>
      <c r="BS25">
        <v>0.9436403694549218</v>
      </c>
      <c r="BT25">
        <v>1.0087123661986368</v>
      </c>
      <c r="BU25">
        <v>1.0736873462068888</v>
      </c>
      <c r="BV25">
        <v>1.1328584793953407</v>
      </c>
      <c r="BW25">
        <v>1.1807774635193029</v>
      </c>
      <c r="BX25">
        <v>1.2224599198738038</v>
      </c>
      <c r="BY25">
        <v>1.2562349373218078</v>
      </c>
      <c r="BZ25">
        <v>1.2883033079158281</v>
      </c>
      <c r="CA25">
        <v>1.3159291172072651</v>
      </c>
      <c r="CB25">
        <v>1.3345416272858937</v>
      </c>
      <c r="CC25">
        <v>1.348584725767747</v>
      </c>
      <c r="CD25">
        <v>1.3601188790130336</v>
      </c>
      <c r="CE25">
        <v>1.3669625198914395</v>
      </c>
      <c r="CF25">
        <v>1.3748274690615816</v>
      </c>
      <c r="CG25">
        <v>1.3808362692069305</v>
      </c>
      <c r="CH25">
        <v>1.3817583531818987</v>
      </c>
      <c r="CI25">
        <v>1.3812976298381121</v>
      </c>
      <c r="CJ25">
        <v>1.3884197059125254</v>
      </c>
      <c r="CK25">
        <v>1.402154146009881</v>
      </c>
      <c r="CL25">
        <v>1.423391903996142</v>
      </c>
      <c r="CM25">
        <v>1.4493479872405679</v>
      </c>
      <c r="CN25">
        <v>1.4738862338657936</v>
      </c>
      <c r="CO25">
        <v>1.4968200254254831</v>
      </c>
      <c r="CP25">
        <v>1.5234384543439319</v>
      </c>
      <c r="CQ25">
        <v>1.5510985993469242</v>
      </c>
      <c r="CR25">
        <v>1.5805606320772403</v>
      </c>
      <c r="CS25">
        <v>1.6083155323747558</v>
      </c>
      <c r="CT25">
        <v>1.630306727955521</v>
      </c>
      <c r="CU25">
        <v>1.6405441370487412</v>
      </c>
      <c r="CV25">
        <v>-0.12881182435632912</v>
      </c>
      <c r="CW25">
        <v>-0.15503430482286573</v>
      </c>
      <c r="CX25">
        <v>-0.32921631633693343</v>
      </c>
      <c r="CY25">
        <v>-0.43789732930438169</v>
      </c>
      <c r="CZ25">
        <v>-0.51570565594555307</v>
      </c>
      <c r="DA25">
        <v>-0.56638073740653294</v>
      </c>
      <c r="DB25">
        <v>-0.6443685722725182</v>
      </c>
      <c r="DC25">
        <v>-0.72332483600395103</v>
      </c>
      <c r="DD25">
        <v>-0.77523834213322251</v>
      </c>
      <c r="DE25">
        <v>-0.81015113046948251</v>
      </c>
      <c r="DF25">
        <v>-0.86106431027312857</v>
      </c>
      <c r="DG25">
        <v>-0.92463673580796923</v>
      </c>
      <c r="DH25">
        <v>-0.9344368023310774</v>
      </c>
      <c r="DI25">
        <v>-0.9456983017512135</v>
      </c>
      <c r="DJ25">
        <v>-1.0172895900020793</v>
      </c>
      <c r="DK25">
        <v>-1.0854325511776954</v>
      </c>
      <c r="DL25">
        <v>-1.1226348439522233</v>
      </c>
      <c r="DM25">
        <v>-1.1749420214535014</v>
      </c>
      <c r="DN25">
        <v>-1.2196671326017476</v>
      </c>
      <c r="DO25">
        <v>-1.2655652324236302</v>
      </c>
      <c r="DP25">
        <v>-1.27650308673306</v>
      </c>
      <c r="DQ25">
        <v>-1.2453943598307995</v>
      </c>
      <c r="DR25">
        <v>-1.1947251227244178</v>
      </c>
      <c r="DS25" t="s">
        <v>176</v>
      </c>
      <c r="DT25" t="s">
        <v>176</v>
      </c>
      <c r="DU25" t="s">
        <v>176</v>
      </c>
      <c r="DV25" t="s">
        <v>176</v>
      </c>
      <c r="DW25" t="s">
        <v>176</v>
      </c>
      <c r="DX25" t="s">
        <v>176</v>
      </c>
      <c r="DY25" t="s">
        <v>176</v>
      </c>
      <c r="DZ25" t="s">
        <v>176</v>
      </c>
      <c r="EA25" t="s">
        <v>176</v>
      </c>
      <c r="EB25" t="s">
        <v>176</v>
      </c>
      <c r="EC25" t="s">
        <v>176</v>
      </c>
      <c r="ED25" t="s">
        <v>176</v>
      </c>
      <c r="EE25" t="s">
        <v>176</v>
      </c>
      <c r="EF25" t="s">
        <v>176</v>
      </c>
      <c r="EG25" t="s">
        <v>176</v>
      </c>
      <c r="EH25" t="s">
        <v>176</v>
      </c>
      <c r="EI25" t="s">
        <v>176</v>
      </c>
    </row>
    <row r="26" spans="1:139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f>LN(Raw!AE34)</f>
        <v>7.6011024395447491</v>
      </c>
      <c r="M26">
        <f t="shared" si="0"/>
        <v>0.25547940134694702</v>
      </c>
      <c r="N26" s="30">
        <f>LN(Raw!U34)</f>
        <v>6.0412066390027963</v>
      </c>
      <c r="O26" s="30">
        <f>LN(Raw!R34)</f>
        <v>6.8112932391195988</v>
      </c>
      <c r="P26" s="32">
        <f t="shared" si="1"/>
        <v>0.23063535475486674</v>
      </c>
      <c r="Q26">
        <f>dp!G68</f>
        <v>-6.840149461207673E-2</v>
      </c>
      <c r="R26">
        <v>0.11559080014837134</v>
      </c>
      <c r="S26">
        <v>0.11559080014837134</v>
      </c>
      <c r="T26">
        <v>0.24273052875140433</v>
      </c>
      <c r="U26">
        <v>0.35715079565595054</v>
      </c>
      <c r="V26">
        <v>0.24255361218830179</v>
      </c>
      <c r="W26">
        <v>0.76963570012008153</v>
      </c>
      <c r="X26">
        <v>0.87467439281716042</v>
      </c>
      <c r="Y26">
        <v>1.0299204234991781</v>
      </c>
      <c r="Z26">
        <v>1.0413666702109083</v>
      </c>
      <c r="AA26">
        <v>1.2751395506274341</v>
      </c>
      <c r="AB26">
        <v>1.5883909387717194</v>
      </c>
      <c r="AC26">
        <v>1.76179235356439</v>
      </c>
      <c r="AD26">
        <v>1.8122061660351951</v>
      </c>
      <c r="AE26">
        <v>1.9197089723335505</v>
      </c>
      <c r="AF26">
        <v>2.03342257935534</v>
      </c>
      <c r="AG26">
        <v>2.1365489566046301</v>
      </c>
      <c r="AH26">
        <v>2.1917975716026552</v>
      </c>
      <c r="AI26">
        <v>2.252434449013899</v>
      </c>
      <c r="AJ26">
        <v>2.2826360406217927</v>
      </c>
      <c r="AK26">
        <v>2.3541804799240222</v>
      </c>
      <c r="AL26">
        <v>2.3974518402191056</v>
      </c>
      <c r="AM26">
        <v>2.3951269846864744</v>
      </c>
      <c r="AN26">
        <v>2.4055032508165839</v>
      </c>
      <c r="AO26">
        <v>2.4362992732668043</v>
      </c>
      <c r="AP26">
        <v>2.4825713769426736</v>
      </c>
      <c r="AQ26">
        <v>2.5909285320701509</v>
      </c>
      <c r="AR26">
        <v>2.7005154240542111</v>
      </c>
      <c r="AS26">
        <v>2.6174374606896054</v>
      </c>
      <c r="AT26">
        <v>2.5763503961897678</v>
      </c>
      <c r="AU26">
        <v>2.789385116597809</v>
      </c>
      <c r="AV26">
        <v>2.9201134607374648</v>
      </c>
      <c r="AW26">
        <v>2.5647001031644652</v>
      </c>
      <c r="AX26">
        <v>2.6404961334493766</v>
      </c>
      <c r="AY26">
        <v>2.8107295674827841</v>
      </c>
      <c r="AZ26">
        <v>2.9469473024673838</v>
      </c>
      <c r="BA26">
        <v>2.9314520674072915</v>
      </c>
      <c r="BB26">
        <v>3.0360320377954526</v>
      </c>
      <c r="BC26">
        <v>3.1948480209098511</v>
      </c>
      <c r="BD26">
        <v>3.2834643529910066</v>
      </c>
      <c r="BE26">
        <v>3.3788399791127688</v>
      </c>
      <c r="BF26">
        <v>3.5060828705025124</v>
      </c>
      <c r="BG26">
        <v>8.2047640184782306E-2</v>
      </c>
      <c r="BH26">
        <v>0.16495262740945832</v>
      </c>
      <c r="BI26">
        <v>0.24471759587832101</v>
      </c>
      <c r="BJ26">
        <v>0.32343807866138025</v>
      </c>
      <c r="BK26">
        <v>0.40007285723745278</v>
      </c>
      <c r="BL26">
        <v>0.4531141973303221</v>
      </c>
      <c r="BM26">
        <v>0.51051532065348848</v>
      </c>
      <c r="BN26">
        <v>0.57554424602554111</v>
      </c>
      <c r="BO26">
        <v>0.64517793778434185</v>
      </c>
      <c r="BP26">
        <v>0.72195244923301227</v>
      </c>
      <c r="BQ26">
        <v>0.80066569723310754</v>
      </c>
      <c r="BR26">
        <v>0.87996129990364513</v>
      </c>
      <c r="BS26">
        <v>0.95954820713515909</v>
      </c>
      <c r="BT26">
        <v>1.0256880096397041</v>
      </c>
      <c r="BU26">
        <v>1.0907600063834191</v>
      </c>
      <c r="BV26">
        <v>1.155734986391671</v>
      </c>
      <c r="BW26">
        <v>1.214906119580123</v>
      </c>
      <c r="BX26">
        <v>1.2628251037040852</v>
      </c>
      <c r="BY26">
        <v>1.304507560058586</v>
      </c>
      <c r="BZ26">
        <v>1.3382825775065901</v>
      </c>
      <c r="CA26">
        <v>1.3703509481006104</v>
      </c>
      <c r="CB26">
        <v>1.3979767573920474</v>
      </c>
      <c r="CC26">
        <v>1.4165892674706759</v>
      </c>
      <c r="CD26">
        <v>1.4306323659525293</v>
      </c>
      <c r="CE26">
        <v>1.4421665191978159</v>
      </c>
      <c r="CF26">
        <v>1.4490101600762217</v>
      </c>
      <c r="CG26">
        <v>1.4568751092463639</v>
      </c>
      <c r="CH26">
        <v>1.4628839093917128</v>
      </c>
      <c r="CI26">
        <v>1.4638059933666809</v>
      </c>
      <c r="CJ26">
        <v>1.4633452700228944</v>
      </c>
      <c r="CK26">
        <v>1.4704673460973077</v>
      </c>
      <c r="CL26">
        <v>1.4842017861946633</v>
      </c>
      <c r="CM26">
        <v>1.5054395441809243</v>
      </c>
      <c r="CN26">
        <v>1.5313956274253502</v>
      </c>
      <c r="CO26">
        <v>1.5559338740505759</v>
      </c>
      <c r="CP26">
        <v>1.5788676656102654</v>
      </c>
      <c r="CQ26">
        <v>1.6054860945287142</v>
      </c>
      <c r="CR26">
        <v>1.6331462395317065</v>
      </c>
      <c r="CS26">
        <v>1.6626082722620226</v>
      </c>
      <c r="CT26">
        <v>1.6903631725595381</v>
      </c>
      <c r="CU26">
        <v>1.7123543681403033</v>
      </c>
      <c r="CV26">
        <v>-0.13931183203833059</v>
      </c>
      <c r="CW26">
        <v>-0.19721331896840585</v>
      </c>
      <c r="CX26">
        <v>-0.22343579943494246</v>
      </c>
      <c r="CY26">
        <v>-0.39761781094901016</v>
      </c>
      <c r="CZ26">
        <v>-0.50629882391645842</v>
      </c>
      <c r="DA26">
        <v>-0.58410715055762985</v>
      </c>
      <c r="DB26">
        <v>-0.63478223201860962</v>
      </c>
      <c r="DC26">
        <v>-0.71277006688459488</v>
      </c>
      <c r="DD26">
        <v>-0.79172633061602782</v>
      </c>
      <c r="DE26">
        <v>-0.8436398367452993</v>
      </c>
      <c r="DF26">
        <v>-0.87855262508155918</v>
      </c>
      <c r="DG26">
        <v>-0.92946580488520536</v>
      </c>
      <c r="DH26">
        <v>-0.99303823042004602</v>
      </c>
      <c r="DI26">
        <v>-1.0028382969431542</v>
      </c>
      <c r="DJ26">
        <v>-1.0140997963632903</v>
      </c>
      <c r="DK26">
        <v>-1.0856910846141561</v>
      </c>
      <c r="DL26">
        <v>-1.1538340457897722</v>
      </c>
      <c r="DM26">
        <v>-1.1910363385643001</v>
      </c>
      <c r="DN26">
        <v>-1.2433435160655781</v>
      </c>
      <c r="DO26">
        <v>-1.2880686272138244</v>
      </c>
      <c r="DP26">
        <v>-1.333966727035707</v>
      </c>
      <c r="DQ26">
        <v>-1.3449045813451368</v>
      </c>
      <c r="DR26">
        <v>-1.3137958544428763</v>
      </c>
      <c r="DS26">
        <v>-1.2631266173364946</v>
      </c>
      <c r="DT26" t="s">
        <v>176</v>
      </c>
      <c r="DU26" t="s">
        <v>176</v>
      </c>
      <c r="DV26" t="s">
        <v>176</v>
      </c>
      <c r="DW26" t="s">
        <v>176</v>
      </c>
      <c r="DX26" t="s">
        <v>176</v>
      </c>
      <c r="DY26" t="s">
        <v>176</v>
      </c>
      <c r="DZ26" t="s">
        <v>176</v>
      </c>
      <c r="EA26" t="s">
        <v>176</v>
      </c>
      <c r="EB26" t="s">
        <v>176</v>
      </c>
      <c r="EC26" t="s">
        <v>176</v>
      </c>
      <c r="ED26" t="s">
        <v>176</v>
      </c>
      <c r="EE26" t="s">
        <v>176</v>
      </c>
      <c r="EF26" t="s">
        <v>176</v>
      </c>
      <c r="EG26" t="s">
        <v>176</v>
      </c>
      <c r="EH26" t="s">
        <v>176</v>
      </c>
      <c r="EI26" t="s">
        <v>176</v>
      </c>
    </row>
    <row r="27" spans="1:139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f>LN(Raw!AE35)</f>
        <v>7.6659408557213045</v>
      </c>
      <c r="M27">
        <f t="shared" si="0"/>
        <v>6.4838416176555391E-2</v>
      </c>
      <c r="N27" s="30">
        <f>LN(Raw!U35)</f>
        <v>5.9969494773385517</v>
      </c>
      <c r="O27" s="30">
        <f>LN(Raw!R35)</f>
        <v>6.8252175147243523</v>
      </c>
      <c r="P27" s="32">
        <f t="shared" si="1"/>
        <v>1.3924275604753511E-2</v>
      </c>
      <c r="Q27">
        <f>dp!G69</f>
        <v>-4.1588362135976022E-4</v>
      </c>
      <c r="R27">
        <v>9.4710980880262891E-2</v>
      </c>
      <c r="S27">
        <v>9.4710980880262891E-2</v>
      </c>
      <c r="T27">
        <v>0.21030178102863423</v>
      </c>
      <c r="U27">
        <v>0.33744150963166719</v>
      </c>
      <c r="V27">
        <v>0.4518617765362134</v>
      </c>
      <c r="W27">
        <v>0.33726459306856471</v>
      </c>
      <c r="X27">
        <v>0.8643466810003444</v>
      </c>
      <c r="Y27">
        <v>0.96938537369742328</v>
      </c>
      <c r="Z27">
        <v>1.124631404379441</v>
      </c>
      <c r="AA27">
        <v>1.1360776510911712</v>
      </c>
      <c r="AB27">
        <v>1.369850531507697</v>
      </c>
      <c r="AC27">
        <v>1.6831019196519823</v>
      </c>
      <c r="AD27">
        <v>1.8565033344446529</v>
      </c>
      <c r="AE27">
        <v>1.906917146915458</v>
      </c>
      <c r="AF27">
        <v>2.0144199532138134</v>
      </c>
      <c r="AG27">
        <v>2.1281335602356029</v>
      </c>
      <c r="AH27">
        <v>2.2312599374848929</v>
      </c>
      <c r="AI27">
        <v>2.2865085524829181</v>
      </c>
      <c r="AJ27">
        <v>2.3471454298941619</v>
      </c>
      <c r="AK27">
        <v>2.3773470215020556</v>
      </c>
      <c r="AL27">
        <v>2.4488914608042851</v>
      </c>
      <c r="AM27">
        <v>2.4921628210993685</v>
      </c>
      <c r="AN27">
        <v>2.4898379655667373</v>
      </c>
      <c r="AO27">
        <v>2.5002142316968468</v>
      </c>
      <c r="AP27">
        <v>2.5310102541470672</v>
      </c>
      <c r="AQ27">
        <v>2.5772823578229365</v>
      </c>
      <c r="AR27">
        <v>2.6856395129504138</v>
      </c>
      <c r="AS27">
        <v>2.7952264049344739</v>
      </c>
      <c r="AT27">
        <v>2.7121484415698682</v>
      </c>
      <c r="AU27">
        <v>2.6710613770700307</v>
      </c>
      <c r="AV27">
        <v>2.8840960974780718</v>
      </c>
      <c r="AW27">
        <v>3.0148244416177277</v>
      </c>
      <c r="AX27">
        <v>2.659411084044728</v>
      </c>
      <c r="AY27">
        <v>2.7352071143296395</v>
      </c>
      <c r="AZ27">
        <v>2.905440548363047</v>
      </c>
      <c r="BA27">
        <v>3.0416582833476467</v>
      </c>
      <c r="BB27">
        <v>3.0261630482875543</v>
      </c>
      <c r="BC27">
        <v>3.1307430186757155</v>
      </c>
      <c r="BD27">
        <v>3.289559001790114</v>
      </c>
      <c r="BE27">
        <v>3.3781753338712694</v>
      </c>
      <c r="BF27">
        <v>3.4735509599930317</v>
      </c>
      <c r="BG27">
        <v>8.1286170511590178E-2</v>
      </c>
      <c r="BH27">
        <v>0.16333381069637248</v>
      </c>
      <c r="BI27">
        <v>0.2462387979210485</v>
      </c>
      <c r="BJ27">
        <v>0.32600376638991119</v>
      </c>
      <c r="BK27">
        <v>0.40472424917297045</v>
      </c>
      <c r="BL27">
        <v>0.48135902774904293</v>
      </c>
      <c r="BM27">
        <v>0.53440036784191225</v>
      </c>
      <c r="BN27">
        <v>0.59180149116507863</v>
      </c>
      <c r="BO27">
        <v>0.65683041653713126</v>
      </c>
      <c r="BP27">
        <v>0.726464108295932</v>
      </c>
      <c r="BQ27">
        <v>0.80323861974460242</v>
      </c>
      <c r="BR27">
        <v>0.88195186774469769</v>
      </c>
      <c r="BS27">
        <v>0.96124747041523528</v>
      </c>
      <c r="BT27">
        <v>1.0408343776467492</v>
      </c>
      <c r="BU27">
        <v>1.1069741801512942</v>
      </c>
      <c r="BV27">
        <v>1.1720461768950092</v>
      </c>
      <c r="BW27">
        <v>1.2370211569032612</v>
      </c>
      <c r="BX27">
        <v>1.2961922900917131</v>
      </c>
      <c r="BY27">
        <v>1.3441112742156753</v>
      </c>
      <c r="BZ27">
        <v>1.3857937305701762</v>
      </c>
      <c r="CA27">
        <v>1.4195687480181802</v>
      </c>
      <c r="CB27">
        <v>1.4516371186122006</v>
      </c>
      <c r="CC27">
        <v>1.4792629279036376</v>
      </c>
      <c r="CD27">
        <v>1.4978754379822661</v>
      </c>
      <c r="CE27">
        <v>1.5119185364641194</v>
      </c>
      <c r="CF27">
        <v>1.5234526897094061</v>
      </c>
      <c r="CG27">
        <v>1.5302963305878119</v>
      </c>
      <c r="CH27">
        <v>1.538161279757954</v>
      </c>
      <c r="CI27">
        <v>1.5441700799033029</v>
      </c>
      <c r="CJ27">
        <v>1.5450921638782711</v>
      </c>
      <c r="CK27">
        <v>1.5446314405344845</v>
      </c>
      <c r="CL27">
        <v>1.5517535166088978</v>
      </c>
      <c r="CM27">
        <v>1.5654879567062534</v>
      </c>
      <c r="CN27">
        <v>1.5867257146925144</v>
      </c>
      <c r="CO27">
        <v>1.6126817979369403</v>
      </c>
      <c r="CP27">
        <v>1.6372200445621661</v>
      </c>
      <c r="CQ27">
        <v>1.6601538361218555</v>
      </c>
      <c r="CR27">
        <v>1.6867722650403043</v>
      </c>
      <c r="CS27">
        <v>1.7144324100432966</v>
      </c>
      <c r="CT27">
        <v>1.7438944427736127</v>
      </c>
      <c r="CU27">
        <v>1.7716493430711282</v>
      </c>
      <c r="CV27">
        <v>-6.8817378233436491E-2</v>
      </c>
      <c r="CW27">
        <v>-0.13972771565969033</v>
      </c>
      <c r="CX27">
        <v>-0.1976292025897656</v>
      </c>
      <c r="CY27">
        <v>-0.22385168305630221</v>
      </c>
      <c r="CZ27">
        <v>-0.39803369457036991</v>
      </c>
      <c r="DA27">
        <v>-0.50671470753781822</v>
      </c>
      <c r="DB27">
        <v>-0.58452303417898965</v>
      </c>
      <c r="DC27">
        <v>-0.63519811563996942</v>
      </c>
      <c r="DD27">
        <v>-0.71318595050595468</v>
      </c>
      <c r="DE27">
        <v>-0.79214221423738762</v>
      </c>
      <c r="DF27">
        <v>-0.8440557203666591</v>
      </c>
      <c r="DG27">
        <v>-0.87896850870291898</v>
      </c>
      <c r="DH27">
        <v>-0.92988168850656516</v>
      </c>
      <c r="DI27">
        <v>-0.99345411404140582</v>
      </c>
      <c r="DJ27">
        <v>-1.0032541805645139</v>
      </c>
      <c r="DK27">
        <v>-1.01451567998465</v>
      </c>
      <c r="DL27">
        <v>-1.0861069682355158</v>
      </c>
      <c r="DM27">
        <v>-1.1542499294111319</v>
      </c>
      <c r="DN27">
        <v>-1.1914522221856598</v>
      </c>
      <c r="DO27">
        <v>-1.2437593996869378</v>
      </c>
      <c r="DP27">
        <v>-1.2884845108351841</v>
      </c>
      <c r="DQ27">
        <v>-1.3343826106570666</v>
      </c>
      <c r="DR27">
        <v>-1.3453204649664965</v>
      </c>
      <c r="DS27">
        <v>-1.314211738064236</v>
      </c>
      <c r="DT27">
        <v>-1.2635425009578543</v>
      </c>
      <c r="DU27" t="s">
        <v>176</v>
      </c>
      <c r="DV27" t="s">
        <v>176</v>
      </c>
      <c r="DW27" t="s">
        <v>176</v>
      </c>
      <c r="DX27" t="s">
        <v>176</v>
      </c>
      <c r="DY27" t="s">
        <v>176</v>
      </c>
      <c r="DZ27" t="s">
        <v>176</v>
      </c>
      <c r="EA27" t="s">
        <v>176</v>
      </c>
      <c r="EB27" t="s">
        <v>176</v>
      </c>
      <c r="EC27" t="s">
        <v>176</v>
      </c>
      <c r="ED27" t="s">
        <v>176</v>
      </c>
      <c r="EE27" t="s">
        <v>176</v>
      </c>
      <c r="EF27" t="s">
        <v>176</v>
      </c>
      <c r="EG27" t="s">
        <v>176</v>
      </c>
      <c r="EH27" t="s">
        <v>176</v>
      </c>
      <c r="EI27" t="s">
        <v>176</v>
      </c>
    </row>
    <row r="28" spans="1:139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f>LN(Raw!AE36)</f>
        <v>7.5965931879539843</v>
      </c>
      <c r="M28">
        <f t="shared" si="0"/>
        <v>-6.9347667767320154E-2</v>
      </c>
      <c r="N28" s="30">
        <f>LN(Raw!U36)</f>
        <v>6.0253827653114431</v>
      </c>
      <c r="O28" s="30">
        <f>LN(Raw!R36)</f>
        <v>6.8887603965585589</v>
      </c>
      <c r="P28" s="32">
        <f t="shared" si="1"/>
        <v>6.3542881834206533E-2</v>
      </c>
      <c r="Q28">
        <f>dp!G70</f>
        <v>-3.0449869676532015E-2</v>
      </c>
      <c r="R28">
        <v>0.16654765593244306</v>
      </c>
      <c r="S28">
        <v>0.16654765593244306</v>
      </c>
      <c r="T28">
        <v>0.26125863681270595</v>
      </c>
      <c r="U28">
        <v>0.37684943696107731</v>
      </c>
      <c r="V28">
        <v>0.50398916556411022</v>
      </c>
      <c r="W28">
        <v>0.61840943246865643</v>
      </c>
      <c r="X28">
        <v>0.50381224900100774</v>
      </c>
      <c r="Y28">
        <v>1.0308943369327874</v>
      </c>
      <c r="Z28">
        <v>1.1359330296298664</v>
      </c>
      <c r="AA28">
        <v>1.291179060311884</v>
      </c>
      <c r="AB28">
        <v>1.3026253070236142</v>
      </c>
      <c r="AC28">
        <v>1.53639818744014</v>
      </c>
      <c r="AD28">
        <v>1.8496495755844253</v>
      </c>
      <c r="AE28">
        <v>2.0230509903770959</v>
      </c>
      <c r="AF28">
        <v>2.073464802847901</v>
      </c>
      <c r="AG28">
        <v>2.1809676091462564</v>
      </c>
      <c r="AH28">
        <v>2.2946812161680459</v>
      </c>
      <c r="AI28">
        <v>2.397807593417336</v>
      </c>
      <c r="AJ28">
        <v>2.4530562084153611</v>
      </c>
      <c r="AK28">
        <v>2.5136930858266049</v>
      </c>
      <c r="AL28">
        <v>2.5438946774344986</v>
      </c>
      <c r="AM28">
        <v>2.6154391167367281</v>
      </c>
      <c r="AN28">
        <v>2.6587104770318115</v>
      </c>
      <c r="AO28">
        <v>2.6563856214991803</v>
      </c>
      <c r="AP28">
        <v>2.6667618876292898</v>
      </c>
      <c r="AQ28">
        <v>2.6975579100795102</v>
      </c>
      <c r="AR28">
        <v>2.7438300137553795</v>
      </c>
      <c r="AS28">
        <v>2.8521871688828568</v>
      </c>
      <c r="AT28">
        <v>2.961774060866917</v>
      </c>
      <c r="AU28">
        <v>2.8786960975023113</v>
      </c>
      <c r="AV28">
        <v>2.8376090330024737</v>
      </c>
      <c r="AW28">
        <v>3.0506437534105149</v>
      </c>
      <c r="AX28">
        <v>3.1813720975501707</v>
      </c>
      <c r="AY28">
        <v>2.8259587399771711</v>
      </c>
      <c r="AZ28">
        <v>2.9017547702620825</v>
      </c>
      <c r="BA28">
        <v>3.07198820429549</v>
      </c>
      <c r="BB28">
        <v>3.2082059392800897</v>
      </c>
      <c r="BC28">
        <v>3.1927107042199974</v>
      </c>
      <c r="BD28">
        <v>3.2972906746081585</v>
      </c>
      <c r="BE28">
        <v>3.456106657722557</v>
      </c>
      <c r="BF28">
        <v>3.5447229898037125</v>
      </c>
      <c r="BG28">
        <v>8.2523853346789133E-2</v>
      </c>
      <c r="BH28">
        <v>0.16381002385837931</v>
      </c>
      <c r="BI28">
        <v>0.24585766404316162</v>
      </c>
      <c r="BJ28">
        <v>0.32876265126783766</v>
      </c>
      <c r="BK28">
        <v>0.40852761973670032</v>
      </c>
      <c r="BL28">
        <v>0.48724810251975958</v>
      </c>
      <c r="BM28">
        <v>0.56388288109583207</v>
      </c>
      <c r="BN28">
        <v>0.61692422118870138</v>
      </c>
      <c r="BO28">
        <v>0.67432534451186776</v>
      </c>
      <c r="BP28">
        <v>0.73935426988392039</v>
      </c>
      <c r="BQ28">
        <v>0.80898796164272113</v>
      </c>
      <c r="BR28">
        <v>0.88576247309139156</v>
      </c>
      <c r="BS28">
        <v>0.96447572109148683</v>
      </c>
      <c r="BT28">
        <v>1.0437713237620243</v>
      </c>
      <c r="BU28">
        <v>1.1233582309935384</v>
      </c>
      <c r="BV28">
        <v>1.1894980334980834</v>
      </c>
      <c r="BW28">
        <v>1.2545700302417984</v>
      </c>
      <c r="BX28">
        <v>1.3195450102500503</v>
      </c>
      <c r="BY28">
        <v>1.3787161434385022</v>
      </c>
      <c r="BZ28">
        <v>1.4266351275624645</v>
      </c>
      <c r="CA28">
        <v>1.4683175839169653</v>
      </c>
      <c r="CB28">
        <v>1.5020926013649694</v>
      </c>
      <c r="CC28">
        <v>1.5341609719589897</v>
      </c>
      <c r="CD28">
        <v>1.5617867812504267</v>
      </c>
      <c r="CE28">
        <v>1.5803992913290552</v>
      </c>
      <c r="CF28">
        <v>1.5944423898109086</v>
      </c>
      <c r="CG28">
        <v>1.6059765430561952</v>
      </c>
      <c r="CH28">
        <v>1.612820183934601</v>
      </c>
      <c r="CI28">
        <v>1.6206851331047432</v>
      </c>
      <c r="CJ28">
        <v>1.626693933250092</v>
      </c>
      <c r="CK28">
        <v>1.6276160172250602</v>
      </c>
      <c r="CL28">
        <v>1.6271552938812737</v>
      </c>
      <c r="CM28">
        <v>1.634277369955687</v>
      </c>
      <c r="CN28">
        <v>1.6480118100530425</v>
      </c>
      <c r="CO28">
        <v>1.6692495680393036</v>
      </c>
      <c r="CP28">
        <v>1.6952056512837295</v>
      </c>
      <c r="CQ28">
        <v>1.7197438979089552</v>
      </c>
      <c r="CR28">
        <v>1.7426776894686447</v>
      </c>
      <c r="CS28">
        <v>1.7692961183870934</v>
      </c>
      <c r="CT28">
        <v>1.7969562633900857</v>
      </c>
      <c r="CU28">
        <v>1.8264182961204019</v>
      </c>
      <c r="CV28">
        <v>-3.0865753297891776E-2</v>
      </c>
      <c r="CW28">
        <v>-9.9267247909968506E-2</v>
      </c>
      <c r="CX28">
        <v>-0.17017758533622235</v>
      </c>
      <c r="CY28">
        <v>-0.22807907226629762</v>
      </c>
      <c r="CZ28">
        <v>-0.25430155273283422</v>
      </c>
      <c r="DA28">
        <v>-0.42848356424690193</v>
      </c>
      <c r="DB28">
        <v>-0.53716457721435029</v>
      </c>
      <c r="DC28">
        <v>-0.61497290385552161</v>
      </c>
      <c r="DD28">
        <v>-0.66564798531650138</v>
      </c>
      <c r="DE28">
        <v>-0.74363582018248664</v>
      </c>
      <c r="DF28">
        <v>-0.82259208391391958</v>
      </c>
      <c r="DG28">
        <v>-0.87450559004319106</v>
      </c>
      <c r="DH28">
        <v>-0.90941837837945094</v>
      </c>
      <c r="DI28">
        <v>-0.96033155818309712</v>
      </c>
      <c r="DJ28">
        <v>-1.0239039837179378</v>
      </c>
      <c r="DK28">
        <v>-1.0337040502410459</v>
      </c>
      <c r="DL28">
        <v>-1.044965549661182</v>
      </c>
      <c r="DM28">
        <v>-1.1165568379120479</v>
      </c>
      <c r="DN28">
        <v>-1.184699799087664</v>
      </c>
      <c r="DO28">
        <v>-1.2219020918621919</v>
      </c>
      <c r="DP28">
        <v>-1.2742092693634699</v>
      </c>
      <c r="DQ28">
        <v>-1.3189343805117162</v>
      </c>
      <c r="DR28">
        <v>-1.3648324803335987</v>
      </c>
      <c r="DS28">
        <v>-1.3757703346430286</v>
      </c>
      <c r="DT28">
        <v>-1.344661607740768</v>
      </c>
      <c r="DU28">
        <v>-1.2939923706343863</v>
      </c>
      <c r="DV28" t="s">
        <v>176</v>
      </c>
      <c r="DW28" t="s">
        <v>176</v>
      </c>
      <c r="DX28" t="s">
        <v>176</v>
      </c>
      <c r="DY28" t="s">
        <v>176</v>
      </c>
      <c r="DZ28" t="s">
        <v>176</v>
      </c>
      <c r="EA28" t="s">
        <v>176</v>
      </c>
      <c r="EB28" t="s">
        <v>176</v>
      </c>
      <c r="EC28" t="s">
        <v>176</v>
      </c>
      <c r="ED28" t="s">
        <v>176</v>
      </c>
      <c r="EE28" t="s">
        <v>176</v>
      </c>
      <c r="EF28" t="s">
        <v>176</v>
      </c>
      <c r="EG28" t="s">
        <v>176</v>
      </c>
      <c r="EH28" t="s">
        <v>176</v>
      </c>
      <c r="EI28" t="s">
        <v>176</v>
      </c>
    </row>
    <row r="29" spans="1:139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f>LN(Raw!AE37)</f>
        <v>7.5687924056238485</v>
      </c>
      <c r="M29">
        <f t="shared" si="0"/>
        <v>-2.7800782330135831E-2</v>
      </c>
      <c r="N29" s="30">
        <f>LN(Raw!U37)</f>
        <v>6.0292419114420115</v>
      </c>
      <c r="O29" s="30">
        <f>LN(Raw!R37)</f>
        <v>6.8672541913375946</v>
      </c>
      <c r="P29" s="32">
        <f t="shared" si="1"/>
        <v>-2.1506205220964247E-2</v>
      </c>
      <c r="Q29">
        <f>dp!G71</f>
        <v>-4.0047917936733339E-2</v>
      </c>
      <c r="R29">
        <v>9.6507695510634983E-2</v>
      </c>
      <c r="S29">
        <v>9.6507695510634983E-2</v>
      </c>
      <c r="T29">
        <v>0.26305535144307801</v>
      </c>
      <c r="U29">
        <v>0.35776633232334093</v>
      </c>
      <c r="V29">
        <v>0.47335713247171229</v>
      </c>
      <c r="W29">
        <v>0.6004968610747452</v>
      </c>
      <c r="X29">
        <v>0.71491712797929141</v>
      </c>
      <c r="Y29">
        <v>0.60031994451164272</v>
      </c>
      <c r="Z29">
        <v>1.1274020324434224</v>
      </c>
      <c r="AA29">
        <v>1.2324407251405014</v>
      </c>
      <c r="AB29">
        <v>1.387686755822519</v>
      </c>
      <c r="AC29">
        <v>1.3991330025342492</v>
      </c>
      <c r="AD29">
        <v>1.632905882950775</v>
      </c>
      <c r="AE29">
        <v>1.9461572710950603</v>
      </c>
      <c r="AF29">
        <v>2.1195586858877311</v>
      </c>
      <c r="AG29">
        <v>2.1699724983585362</v>
      </c>
      <c r="AH29">
        <v>2.2774753046568916</v>
      </c>
      <c r="AI29">
        <v>2.3911889116786806</v>
      </c>
      <c r="AJ29">
        <v>2.4943152889279707</v>
      </c>
      <c r="AK29">
        <v>2.5495639039259963</v>
      </c>
      <c r="AL29">
        <v>2.6102007813372401</v>
      </c>
      <c r="AM29">
        <v>2.6404023729451334</v>
      </c>
      <c r="AN29">
        <v>2.7119468122473629</v>
      </c>
      <c r="AO29">
        <v>2.7552181725424463</v>
      </c>
      <c r="AP29">
        <v>2.7528933170098151</v>
      </c>
      <c r="AQ29">
        <v>2.763269583139925</v>
      </c>
      <c r="AR29">
        <v>2.7940656055901449</v>
      </c>
      <c r="AS29">
        <v>2.8403377092660147</v>
      </c>
      <c r="AT29">
        <v>2.9486948643934916</v>
      </c>
      <c r="AU29">
        <v>3.0582817563775517</v>
      </c>
      <c r="AV29">
        <v>2.9752037930129465</v>
      </c>
      <c r="AW29">
        <v>2.9341167285131089</v>
      </c>
      <c r="AX29">
        <v>3.1471514489211501</v>
      </c>
      <c r="AY29">
        <v>3.2778797930608059</v>
      </c>
      <c r="AZ29">
        <v>2.9224664354878058</v>
      </c>
      <c r="BA29">
        <v>2.9982624657727177</v>
      </c>
      <c r="BB29">
        <v>3.1684958998061248</v>
      </c>
      <c r="BC29">
        <v>3.3047136347907244</v>
      </c>
      <c r="BD29">
        <v>3.2892183997306326</v>
      </c>
      <c r="BE29">
        <v>3.3937983701187937</v>
      </c>
      <c r="BF29">
        <v>3.5526143532331922</v>
      </c>
      <c r="BG29">
        <v>8.1666832868680095E-2</v>
      </c>
      <c r="BH29">
        <v>0.16419068621546923</v>
      </c>
      <c r="BI29">
        <v>0.24547685672705941</v>
      </c>
      <c r="BJ29">
        <v>0.32752449691184171</v>
      </c>
      <c r="BK29">
        <v>0.41042948413651775</v>
      </c>
      <c r="BL29">
        <v>0.49019445260538042</v>
      </c>
      <c r="BM29">
        <v>0.56891493538843974</v>
      </c>
      <c r="BN29">
        <v>0.64554971396451211</v>
      </c>
      <c r="BO29">
        <v>0.69859105405738142</v>
      </c>
      <c r="BP29">
        <v>0.7559921773805478</v>
      </c>
      <c r="BQ29">
        <v>0.82102110275260043</v>
      </c>
      <c r="BR29">
        <v>0.89065479451140117</v>
      </c>
      <c r="BS29">
        <v>0.96742930596007159</v>
      </c>
      <c r="BT29">
        <v>1.046142553960167</v>
      </c>
      <c r="BU29">
        <v>1.1254381566307043</v>
      </c>
      <c r="BV29">
        <v>1.2050250638622184</v>
      </c>
      <c r="BW29">
        <v>1.2711648663667634</v>
      </c>
      <c r="BX29">
        <v>1.3362368631104784</v>
      </c>
      <c r="BY29">
        <v>1.4012118431187304</v>
      </c>
      <c r="BZ29">
        <v>1.4603829763071823</v>
      </c>
      <c r="CA29">
        <v>1.5083019604311445</v>
      </c>
      <c r="CB29">
        <v>1.5499844167856454</v>
      </c>
      <c r="CC29">
        <v>1.5837594342336494</v>
      </c>
      <c r="CD29">
        <v>1.6158278048276697</v>
      </c>
      <c r="CE29">
        <v>1.6434536141191067</v>
      </c>
      <c r="CF29">
        <v>1.6620661241977353</v>
      </c>
      <c r="CG29">
        <v>1.6761092226795886</v>
      </c>
      <c r="CH29">
        <v>1.6876433759248752</v>
      </c>
      <c r="CI29">
        <v>1.6944870168032811</v>
      </c>
      <c r="CJ29">
        <v>1.7023519659734232</v>
      </c>
      <c r="CK29">
        <v>1.7083607661187721</v>
      </c>
      <c r="CL29">
        <v>1.7092828500937403</v>
      </c>
      <c r="CM29">
        <v>1.7088221267499537</v>
      </c>
      <c r="CN29">
        <v>1.715944202824367</v>
      </c>
      <c r="CO29">
        <v>1.7296786429217226</v>
      </c>
      <c r="CP29">
        <v>1.7509164009079836</v>
      </c>
      <c r="CQ29">
        <v>1.7768724841524095</v>
      </c>
      <c r="CR29">
        <v>1.8014107307776352</v>
      </c>
      <c r="CS29">
        <v>1.8243445223373247</v>
      </c>
      <c r="CT29">
        <v>1.8509629512557735</v>
      </c>
      <c r="CU29">
        <v>1.8786230962587658</v>
      </c>
      <c r="CV29">
        <v>-7.0497787613265361E-2</v>
      </c>
      <c r="CW29">
        <v>-7.0913671234625109E-2</v>
      </c>
      <c r="CX29">
        <v>-0.13931516584670184</v>
      </c>
      <c r="CY29">
        <v>-0.21022550327295569</v>
      </c>
      <c r="CZ29">
        <v>-0.26812699020303093</v>
      </c>
      <c r="DA29">
        <v>-0.29434947066956757</v>
      </c>
      <c r="DB29">
        <v>-0.46853148218363527</v>
      </c>
      <c r="DC29">
        <v>-0.57721249515108364</v>
      </c>
      <c r="DD29">
        <v>-0.65502082179225496</v>
      </c>
      <c r="DE29">
        <v>-0.70569590325323472</v>
      </c>
      <c r="DF29">
        <v>-0.78368373811921999</v>
      </c>
      <c r="DG29">
        <v>-0.86264000185065293</v>
      </c>
      <c r="DH29">
        <v>-0.91455350797992441</v>
      </c>
      <c r="DI29">
        <v>-0.94946629631618429</v>
      </c>
      <c r="DJ29">
        <v>-1.0003794761198304</v>
      </c>
      <c r="DK29">
        <v>-1.063951901654671</v>
      </c>
      <c r="DL29">
        <v>-1.0737519681777792</v>
      </c>
      <c r="DM29">
        <v>-1.0850134675979153</v>
      </c>
      <c r="DN29">
        <v>-1.1566047558487811</v>
      </c>
      <c r="DO29">
        <v>-1.2247477170243972</v>
      </c>
      <c r="DP29">
        <v>-1.2619500097989251</v>
      </c>
      <c r="DQ29">
        <v>-1.3142571873002031</v>
      </c>
      <c r="DR29">
        <v>-1.3589822984484494</v>
      </c>
      <c r="DS29">
        <v>-1.404880398270332</v>
      </c>
      <c r="DT29">
        <v>-1.4158182525797618</v>
      </c>
      <c r="DU29">
        <v>-1.3847095256775013</v>
      </c>
      <c r="DV29">
        <v>-1.3340402885711196</v>
      </c>
      <c r="DW29" t="s">
        <v>176</v>
      </c>
      <c r="DX29" t="s">
        <v>176</v>
      </c>
      <c r="DY29" t="s">
        <v>176</v>
      </c>
      <c r="DZ29" t="s">
        <v>176</v>
      </c>
      <c r="EA29" t="s">
        <v>176</v>
      </c>
      <c r="EB29" t="s">
        <v>176</v>
      </c>
      <c r="EC29" t="s">
        <v>176</v>
      </c>
      <c r="ED29" t="s">
        <v>176</v>
      </c>
      <c r="EE29" t="s">
        <v>176</v>
      </c>
      <c r="EF29" t="s">
        <v>176</v>
      </c>
      <c r="EG29" t="s">
        <v>176</v>
      </c>
      <c r="EH29" t="s">
        <v>176</v>
      </c>
      <c r="EI29" t="s">
        <v>176</v>
      </c>
    </row>
    <row r="30" spans="1:139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f>LN(Raw!AE38)</f>
        <v>7.5280629133651251</v>
      </c>
      <c r="M30">
        <f t="shared" si="0"/>
        <v>-4.0729492258723354E-2</v>
      </c>
      <c r="N30" s="30">
        <f>LN(Raw!U38)</f>
        <v>6.0120021983255301</v>
      </c>
      <c r="O30" s="30">
        <f>LN(Raw!R38)</f>
        <v>6.8878771345822276</v>
      </c>
      <c r="P30" s="32">
        <f t="shared" si="1"/>
        <v>2.0622943244632985E-2</v>
      </c>
      <c r="Q30">
        <f>dp!G72</f>
        <v>-6.0480021470016444E-2</v>
      </c>
      <c r="R30">
        <v>9.4869462016938633E-2</v>
      </c>
      <c r="S30">
        <v>9.4869462016938633E-2</v>
      </c>
      <c r="T30">
        <v>0.19137715752757362</v>
      </c>
      <c r="U30">
        <v>0.35792481346001664</v>
      </c>
      <c r="V30">
        <v>0.45263579434027956</v>
      </c>
      <c r="W30">
        <v>0.56822659448865087</v>
      </c>
      <c r="X30">
        <v>0.69536632309168378</v>
      </c>
      <c r="Y30">
        <v>0.80978658999622999</v>
      </c>
      <c r="Z30">
        <v>0.6951894065285813</v>
      </c>
      <c r="AA30">
        <v>1.222271494460361</v>
      </c>
      <c r="AB30">
        <v>1.32731018715744</v>
      </c>
      <c r="AC30">
        <v>1.4825562178394576</v>
      </c>
      <c r="AD30">
        <v>1.4940024645511878</v>
      </c>
      <c r="AE30">
        <v>1.7277753449677136</v>
      </c>
      <c r="AF30">
        <v>2.0410267331119991</v>
      </c>
      <c r="AG30">
        <v>2.2144281479046697</v>
      </c>
      <c r="AH30">
        <v>2.2648419603754748</v>
      </c>
      <c r="AI30">
        <v>2.3723447666738302</v>
      </c>
      <c r="AJ30">
        <v>2.4860583736956192</v>
      </c>
      <c r="AK30">
        <v>2.5891847509449093</v>
      </c>
      <c r="AL30">
        <v>2.6444333659429349</v>
      </c>
      <c r="AM30">
        <v>2.7050702433541787</v>
      </c>
      <c r="AN30">
        <v>2.7352718349620719</v>
      </c>
      <c r="AO30">
        <v>2.8068162742643015</v>
      </c>
      <c r="AP30">
        <v>2.8500876345593849</v>
      </c>
      <c r="AQ30">
        <v>2.8477627790267537</v>
      </c>
      <c r="AR30">
        <v>2.8581390451568636</v>
      </c>
      <c r="AS30">
        <v>2.8889350676070835</v>
      </c>
      <c r="AT30">
        <v>2.9352071712829533</v>
      </c>
      <c r="AU30">
        <v>3.0435643264104302</v>
      </c>
      <c r="AV30">
        <v>3.1531512183944903</v>
      </c>
      <c r="AW30">
        <v>3.070073255029885</v>
      </c>
      <c r="AX30">
        <v>3.0289861905300475</v>
      </c>
      <c r="AY30">
        <v>3.2420209109380886</v>
      </c>
      <c r="AZ30">
        <v>3.3727492550777445</v>
      </c>
      <c r="BA30">
        <v>3.0173358975047444</v>
      </c>
      <c r="BB30">
        <v>3.0931319277896563</v>
      </c>
      <c r="BC30">
        <v>3.2633653618230634</v>
      </c>
      <c r="BD30">
        <v>3.399583096807663</v>
      </c>
      <c r="BE30">
        <v>3.3840878617475711</v>
      </c>
      <c r="BF30">
        <v>3.4886678321357323</v>
      </c>
      <c r="BG30">
        <v>8.1762021103486154E-2</v>
      </c>
      <c r="BH30">
        <v>0.16342885397216625</v>
      </c>
      <c r="BI30">
        <v>0.24595270731895538</v>
      </c>
      <c r="BJ30">
        <v>0.32723887783054556</v>
      </c>
      <c r="BK30">
        <v>0.40928651801532789</v>
      </c>
      <c r="BL30">
        <v>0.49219150524000388</v>
      </c>
      <c r="BM30">
        <v>0.5719564737088666</v>
      </c>
      <c r="BN30">
        <v>0.65067695649192592</v>
      </c>
      <c r="BO30">
        <v>0.72731173506799829</v>
      </c>
      <c r="BP30">
        <v>0.7803530751608676</v>
      </c>
      <c r="BQ30">
        <v>0.83775419848403399</v>
      </c>
      <c r="BR30">
        <v>0.90278312385608661</v>
      </c>
      <c r="BS30">
        <v>0.97241681561488735</v>
      </c>
      <c r="BT30">
        <v>1.0491913270635578</v>
      </c>
      <c r="BU30">
        <v>1.1279045750636532</v>
      </c>
      <c r="BV30">
        <v>1.2072001777341905</v>
      </c>
      <c r="BW30">
        <v>1.2867870849657046</v>
      </c>
      <c r="BX30">
        <v>1.3529268874702496</v>
      </c>
      <c r="BY30">
        <v>1.4179988842139646</v>
      </c>
      <c r="BZ30">
        <v>1.4829738642222166</v>
      </c>
      <c r="CA30">
        <v>1.5421449974106685</v>
      </c>
      <c r="CB30">
        <v>1.5900639815346307</v>
      </c>
      <c r="CC30">
        <v>1.6317464378891315</v>
      </c>
      <c r="CD30">
        <v>1.6655214553371356</v>
      </c>
      <c r="CE30">
        <v>1.6975898259311559</v>
      </c>
      <c r="CF30">
        <v>1.7252156352225929</v>
      </c>
      <c r="CG30">
        <v>1.7438281453012214</v>
      </c>
      <c r="CH30">
        <v>1.7578712437830748</v>
      </c>
      <c r="CI30">
        <v>1.7694053970283614</v>
      </c>
      <c r="CJ30">
        <v>1.7762490379067672</v>
      </c>
      <c r="CK30">
        <v>1.7841139870769094</v>
      </c>
      <c r="CL30">
        <v>1.7901227872222583</v>
      </c>
      <c r="CM30">
        <v>1.7910448711972264</v>
      </c>
      <c r="CN30">
        <v>1.7905841478534399</v>
      </c>
      <c r="CO30">
        <v>1.7977062239278532</v>
      </c>
      <c r="CP30">
        <v>1.8114406640252088</v>
      </c>
      <c r="CQ30">
        <v>1.8326784220114698</v>
      </c>
      <c r="CR30">
        <v>1.8586345052558957</v>
      </c>
      <c r="CS30">
        <v>1.8831727518811214</v>
      </c>
      <c r="CT30">
        <v>1.9061065434408109</v>
      </c>
      <c r="CU30">
        <v>1.9327249723592597</v>
      </c>
      <c r="CV30">
        <v>-0.10052793940674978</v>
      </c>
      <c r="CW30">
        <v>-0.1309778090832818</v>
      </c>
      <c r="CX30">
        <v>-0.13139369270464155</v>
      </c>
      <c r="CY30">
        <v>-0.19979518731671828</v>
      </c>
      <c r="CZ30">
        <v>-0.27070552474297216</v>
      </c>
      <c r="DA30">
        <v>-0.3286070116730474</v>
      </c>
      <c r="DB30">
        <v>-0.35482949213958404</v>
      </c>
      <c r="DC30">
        <v>-0.52901150365365168</v>
      </c>
      <c r="DD30">
        <v>-0.63769251662110005</v>
      </c>
      <c r="DE30">
        <v>-0.71550084326227137</v>
      </c>
      <c r="DF30">
        <v>-0.76617592472325113</v>
      </c>
      <c r="DG30">
        <v>-0.8441637595892364</v>
      </c>
      <c r="DH30">
        <v>-0.92312002332066934</v>
      </c>
      <c r="DI30">
        <v>-0.97503352944994082</v>
      </c>
      <c r="DJ30">
        <v>-1.0099463177862007</v>
      </c>
      <c r="DK30">
        <v>-1.0608594975898469</v>
      </c>
      <c r="DL30">
        <v>-1.1244319231246875</v>
      </c>
      <c r="DM30">
        <v>-1.1342319896477957</v>
      </c>
      <c r="DN30">
        <v>-1.1454934890679318</v>
      </c>
      <c r="DO30">
        <v>-1.2170847773187976</v>
      </c>
      <c r="DP30">
        <v>-1.2852277384944137</v>
      </c>
      <c r="DQ30">
        <v>-1.3224300312689417</v>
      </c>
      <c r="DR30">
        <v>-1.3747372087702197</v>
      </c>
      <c r="DS30">
        <v>-1.4194623199184659</v>
      </c>
      <c r="DT30">
        <v>-1.4653604197403485</v>
      </c>
      <c r="DU30">
        <v>-1.4762982740497783</v>
      </c>
      <c r="DV30">
        <v>-1.4451895471475178</v>
      </c>
      <c r="DW30">
        <v>-1.3945203100411361</v>
      </c>
      <c r="DX30" t="s">
        <v>176</v>
      </c>
      <c r="DY30" t="s">
        <v>176</v>
      </c>
      <c r="DZ30" t="s">
        <v>176</v>
      </c>
      <c r="EA30" t="s">
        <v>176</v>
      </c>
      <c r="EB30" t="s">
        <v>176</v>
      </c>
      <c r="EC30" t="s">
        <v>176</v>
      </c>
      <c r="ED30" t="s">
        <v>176</v>
      </c>
      <c r="EE30" t="s">
        <v>176</v>
      </c>
      <c r="EF30" t="s">
        <v>176</v>
      </c>
      <c r="EG30" t="s">
        <v>176</v>
      </c>
      <c r="EH30" t="s">
        <v>176</v>
      </c>
      <c r="EI30" t="s">
        <v>176</v>
      </c>
    </row>
    <row r="31" spans="1:139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f>LN(Raw!AE39)</f>
        <v>7.4060912304949085</v>
      </c>
      <c r="M31">
        <f t="shared" si="0"/>
        <v>-0.12197168287021665</v>
      </c>
      <c r="N31" s="30">
        <f>LN(Raw!U39)</f>
        <v>5.9671718545389369</v>
      </c>
      <c r="O31" s="30">
        <f>LN(Raw!R39)</f>
        <v>6.8757943166761049</v>
      </c>
      <c r="P31" s="32">
        <f t="shared" si="1"/>
        <v>-1.2082817906122756E-2</v>
      </c>
      <c r="Q31">
        <f>dp!G73</f>
        <v>-1.5955632334206812E-2</v>
      </c>
      <c r="R31">
        <v>7.5965025622648702E-2</v>
      </c>
      <c r="S31">
        <v>7.5965025622648702E-2</v>
      </c>
      <c r="T31">
        <v>0.17083448763958733</v>
      </c>
      <c r="U31">
        <v>0.26734218315022229</v>
      </c>
      <c r="V31">
        <v>0.43388983908266532</v>
      </c>
      <c r="W31">
        <v>0.52860081996292829</v>
      </c>
      <c r="X31">
        <v>0.6441916201112996</v>
      </c>
      <c r="Y31">
        <v>0.77133134871433251</v>
      </c>
      <c r="Z31">
        <v>0.88575161561887872</v>
      </c>
      <c r="AA31">
        <v>0.77115443215123003</v>
      </c>
      <c r="AB31">
        <v>1.2982365200830097</v>
      </c>
      <c r="AC31">
        <v>1.4032752127800887</v>
      </c>
      <c r="AD31">
        <v>1.5585212434621063</v>
      </c>
      <c r="AE31">
        <v>1.5699674901738365</v>
      </c>
      <c r="AF31">
        <v>1.8037403705903623</v>
      </c>
      <c r="AG31">
        <v>2.1169917587346476</v>
      </c>
      <c r="AH31">
        <v>2.2903931735273182</v>
      </c>
      <c r="AI31">
        <v>2.3408069859981233</v>
      </c>
      <c r="AJ31">
        <v>2.4483097922964787</v>
      </c>
      <c r="AK31">
        <v>2.5620233993182677</v>
      </c>
      <c r="AL31">
        <v>2.6651497765675578</v>
      </c>
      <c r="AM31">
        <v>2.7203983915655834</v>
      </c>
      <c r="AN31">
        <v>2.7810352689768272</v>
      </c>
      <c r="AO31">
        <v>2.8112368605847204</v>
      </c>
      <c r="AP31">
        <v>2.88278129988695</v>
      </c>
      <c r="AQ31">
        <v>2.9260526601820334</v>
      </c>
      <c r="AR31">
        <v>2.9237278046494022</v>
      </c>
      <c r="AS31">
        <v>2.9341040707795121</v>
      </c>
      <c r="AT31">
        <v>2.964900093229732</v>
      </c>
      <c r="AU31">
        <v>3.0111721969056018</v>
      </c>
      <c r="AV31">
        <v>3.1195293520330787</v>
      </c>
      <c r="AW31">
        <v>3.2291162440171388</v>
      </c>
      <c r="AX31">
        <v>3.1460382806525335</v>
      </c>
      <c r="AY31">
        <v>3.104951216152696</v>
      </c>
      <c r="AZ31">
        <v>3.3179859365607371</v>
      </c>
      <c r="BA31">
        <v>3.448714280700393</v>
      </c>
      <c r="BB31">
        <v>3.0933009231273929</v>
      </c>
      <c r="BC31">
        <v>3.1690969534123048</v>
      </c>
      <c r="BD31">
        <v>3.3393303874457119</v>
      </c>
      <c r="BE31">
        <v>3.4755481224303115</v>
      </c>
      <c r="BF31">
        <v>3.4600528873702197</v>
      </c>
      <c r="BG31">
        <v>8.1762021103486154E-2</v>
      </c>
      <c r="BH31">
        <v>0.16352404220697231</v>
      </c>
      <c r="BI31">
        <v>0.2451908750756524</v>
      </c>
      <c r="BJ31">
        <v>0.32771472842244154</v>
      </c>
      <c r="BK31">
        <v>0.40900089893403169</v>
      </c>
      <c r="BL31">
        <v>0.49104853911881408</v>
      </c>
      <c r="BM31">
        <v>0.57395352634349006</v>
      </c>
      <c r="BN31">
        <v>0.65371849481235278</v>
      </c>
      <c r="BO31">
        <v>0.7324389775954121</v>
      </c>
      <c r="BP31">
        <v>0.80907375617148447</v>
      </c>
      <c r="BQ31">
        <v>0.86211509626435379</v>
      </c>
      <c r="BR31">
        <v>0.91951621958752017</v>
      </c>
      <c r="BS31">
        <v>0.98454514495957279</v>
      </c>
      <c r="BT31">
        <v>1.0541788367183735</v>
      </c>
      <c r="BU31">
        <v>1.130953348167044</v>
      </c>
      <c r="BV31">
        <v>1.2096665961671393</v>
      </c>
      <c r="BW31">
        <v>1.2889621988376767</v>
      </c>
      <c r="BX31">
        <v>1.3685491060691908</v>
      </c>
      <c r="BY31">
        <v>1.4346889085737358</v>
      </c>
      <c r="BZ31">
        <v>1.4997609053174508</v>
      </c>
      <c r="CA31">
        <v>1.5647358853257027</v>
      </c>
      <c r="CB31">
        <v>1.6239070185141546</v>
      </c>
      <c r="CC31">
        <v>1.6718260026381169</v>
      </c>
      <c r="CD31">
        <v>1.7135084589926177</v>
      </c>
      <c r="CE31">
        <v>1.7472834764406218</v>
      </c>
      <c r="CF31">
        <v>1.7793518470346421</v>
      </c>
      <c r="CG31">
        <v>1.8069776563260791</v>
      </c>
      <c r="CH31">
        <v>1.8255901664047076</v>
      </c>
      <c r="CI31">
        <v>1.839633264886561</v>
      </c>
      <c r="CJ31">
        <v>1.8511674181318476</v>
      </c>
      <c r="CK31">
        <v>1.8580110590102534</v>
      </c>
      <c r="CL31">
        <v>1.8658760081803956</v>
      </c>
      <c r="CM31">
        <v>1.8718848083257444</v>
      </c>
      <c r="CN31">
        <v>1.8728068923007126</v>
      </c>
      <c r="CO31">
        <v>1.8723461689569261</v>
      </c>
      <c r="CP31">
        <v>1.8794682450313394</v>
      </c>
      <c r="CQ31">
        <v>1.8932026851286949</v>
      </c>
      <c r="CR31">
        <v>1.914440443114956</v>
      </c>
      <c r="CS31">
        <v>1.9403965263593819</v>
      </c>
      <c r="CT31">
        <v>1.9649347729846076</v>
      </c>
      <c r="CU31">
        <v>1.9878685645442971</v>
      </c>
      <c r="CV31">
        <v>-7.6435653804223264E-2</v>
      </c>
      <c r="CW31">
        <v>-0.1164835717409566</v>
      </c>
      <c r="CX31">
        <v>-0.1469334414174886</v>
      </c>
      <c r="CY31">
        <v>-0.14734932503884834</v>
      </c>
      <c r="CZ31">
        <v>-0.21575081965092507</v>
      </c>
      <c r="DA31">
        <v>-0.28666115707717899</v>
      </c>
      <c r="DB31">
        <v>-0.34456264400725423</v>
      </c>
      <c r="DC31">
        <v>-0.37078512447379086</v>
      </c>
      <c r="DD31">
        <v>-0.54496713598785851</v>
      </c>
      <c r="DE31">
        <v>-0.65364814895530687</v>
      </c>
      <c r="DF31">
        <v>-0.7314564755964782</v>
      </c>
      <c r="DG31">
        <v>-0.78213155705745796</v>
      </c>
      <c r="DH31">
        <v>-0.86011939192344322</v>
      </c>
      <c r="DI31">
        <v>-0.93907565565487616</v>
      </c>
      <c r="DJ31">
        <v>-0.99098916178414764</v>
      </c>
      <c r="DK31">
        <v>-1.0259019501204074</v>
      </c>
      <c r="DL31">
        <v>-1.0768151299240536</v>
      </c>
      <c r="DM31">
        <v>-1.1403875554588943</v>
      </c>
      <c r="DN31">
        <v>-1.1501876219820024</v>
      </c>
      <c r="DO31">
        <v>-1.1614491214021385</v>
      </c>
      <c r="DP31">
        <v>-1.2330404096530043</v>
      </c>
      <c r="DQ31">
        <v>-1.3011833708286205</v>
      </c>
      <c r="DR31">
        <v>-1.3383856636031484</v>
      </c>
      <c r="DS31">
        <v>-1.3906928411044264</v>
      </c>
      <c r="DT31">
        <v>-1.4354179522526727</v>
      </c>
      <c r="DU31">
        <v>-1.4813160520745552</v>
      </c>
      <c r="DV31">
        <v>-1.492253906383985</v>
      </c>
      <c r="DW31">
        <v>-1.4611451794817245</v>
      </c>
      <c r="DX31">
        <v>-1.4104759423753428</v>
      </c>
      <c r="DY31" t="s">
        <v>176</v>
      </c>
      <c r="DZ31" t="s">
        <v>176</v>
      </c>
      <c r="EA31" t="s">
        <v>176</v>
      </c>
      <c r="EB31" t="s">
        <v>176</v>
      </c>
      <c r="EC31" t="s">
        <v>176</v>
      </c>
      <c r="ED31" t="s">
        <v>176</v>
      </c>
      <c r="EE31" t="s">
        <v>176</v>
      </c>
      <c r="EF31" t="s">
        <v>176</v>
      </c>
      <c r="EG31" t="s">
        <v>176</v>
      </c>
      <c r="EH31" t="s">
        <v>176</v>
      </c>
      <c r="EI31" t="s">
        <v>176</v>
      </c>
    </row>
    <row r="32" spans="1:139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f>LN(Raw!AE40)</f>
        <v>7.3938659899091075</v>
      </c>
      <c r="M32">
        <f t="shared" si="0"/>
        <v>-1.2225240585800989E-2</v>
      </c>
      <c r="N32" s="30">
        <f>LN(Raw!U40)</f>
        <v>5.9338354342713453</v>
      </c>
      <c r="O32" s="30">
        <f>LN(Raw!R40)</f>
        <v>6.8845027539616925</v>
      </c>
      <c r="P32" s="32">
        <f t="shared" si="1"/>
        <v>8.7084372855876779E-3</v>
      </c>
      <c r="Q32">
        <f>dp!G74</f>
        <v>-1.5136232455046101E-2</v>
      </c>
      <c r="R32">
        <v>7.9243048104671948E-2</v>
      </c>
      <c r="S32">
        <v>7.9243048104671948E-2</v>
      </c>
      <c r="T32">
        <v>0.15520807372732065</v>
      </c>
      <c r="U32">
        <v>0.25007753574425928</v>
      </c>
      <c r="V32">
        <v>0.34658523125489427</v>
      </c>
      <c r="W32">
        <v>0.51313288718733729</v>
      </c>
      <c r="X32">
        <v>0.60784386806760027</v>
      </c>
      <c r="Y32">
        <v>0.72343466821597158</v>
      </c>
      <c r="Z32">
        <v>0.85057439681900449</v>
      </c>
      <c r="AA32">
        <v>0.96499466372355069</v>
      </c>
      <c r="AB32">
        <v>0.85039748025590201</v>
      </c>
      <c r="AC32">
        <v>1.3774795681876817</v>
      </c>
      <c r="AD32">
        <v>1.4825182608847607</v>
      </c>
      <c r="AE32">
        <v>1.6377642915667783</v>
      </c>
      <c r="AF32">
        <v>1.6492105382785085</v>
      </c>
      <c r="AG32">
        <v>1.8829834186950343</v>
      </c>
      <c r="AH32">
        <v>2.1962348068393194</v>
      </c>
      <c r="AI32">
        <v>2.3696362216319899</v>
      </c>
      <c r="AJ32">
        <v>2.4200500341027951</v>
      </c>
      <c r="AK32">
        <v>2.5275528404011505</v>
      </c>
      <c r="AL32">
        <v>2.6412664474229395</v>
      </c>
      <c r="AM32">
        <v>2.7443928246722296</v>
      </c>
      <c r="AN32">
        <v>2.7996414396702551</v>
      </c>
      <c r="AO32">
        <v>2.8602783170814989</v>
      </c>
      <c r="AP32">
        <v>2.8904799086893922</v>
      </c>
      <c r="AQ32">
        <v>2.9620243479916217</v>
      </c>
      <c r="AR32">
        <v>3.0052957082867051</v>
      </c>
      <c r="AS32">
        <v>3.0029708527540739</v>
      </c>
      <c r="AT32">
        <v>3.0133471188841838</v>
      </c>
      <c r="AU32">
        <v>3.0441431413344038</v>
      </c>
      <c r="AV32">
        <v>3.0904152450102735</v>
      </c>
      <c r="AW32">
        <v>3.1987724001377504</v>
      </c>
      <c r="AX32">
        <v>3.3083592921218106</v>
      </c>
      <c r="AY32">
        <v>3.2252813287572053</v>
      </c>
      <c r="AZ32">
        <v>3.1841942642573677</v>
      </c>
      <c r="BA32">
        <v>3.3972289846654089</v>
      </c>
      <c r="BB32">
        <v>3.5279573288050647</v>
      </c>
      <c r="BC32">
        <v>3.1725439712320647</v>
      </c>
      <c r="BD32">
        <v>3.2483400015169765</v>
      </c>
      <c r="BE32">
        <v>3.4185734355503836</v>
      </c>
      <c r="BF32">
        <v>3.5547911705349833</v>
      </c>
      <c r="BG32">
        <v>8.1381322516990484E-2</v>
      </c>
      <c r="BH32">
        <v>0.16314334362047664</v>
      </c>
      <c r="BI32">
        <v>0.24490536472396279</v>
      </c>
      <c r="BJ32">
        <v>0.32657219759264289</v>
      </c>
      <c r="BK32">
        <v>0.40909605093943202</v>
      </c>
      <c r="BL32">
        <v>0.49038222145102217</v>
      </c>
      <c r="BM32">
        <v>0.57242986163580456</v>
      </c>
      <c r="BN32">
        <v>0.65533484886048055</v>
      </c>
      <c r="BO32">
        <v>0.73509981732934326</v>
      </c>
      <c r="BP32">
        <v>0.81382030011240258</v>
      </c>
      <c r="BQ32">
        <v>0.89045507868847495</v>
      </c>
      <c r="BR32">
        <v>0.94349641878134427</v>
      </c>
      <c r="BS32">
        <v>1.0008975421045108</v>
      </c>
      <c r="BT32">
        <v>1.0659264674765634</v>
      </c>
      <c r="BU32">
        <v>1.1355601592353639</v>
      </c>
      <c r="BV32">
        <v>1.2123346706840343</v>
      </c>
      <c r="BW32">
        <v>1.2910479186841299</v>
      </c>
      <c r="BX32">
        <v>1.3703435213546671</v>
      </c>
      <c r="BY32">
        <v>1.4499304285861814</v>
      </c>
      <c r="BZ32">
        <v>1.5160702310907261</v>
      </c>
      <c r="CA32">
        <v>1.5811422278344414</v>
      </c>
      <c r="CB32">
        <v>1.6461172078426931</v>
      </c>
      <c r="CC32">
        <v>1.705288341031145</v>
      </c>
      <c r="CD32">
        <v>1.7532073251551075</v>
      </c>
      <c r="CE32">
        <v>1.7948897815096081</v>
      </c>
      <c r="CF32">
        <v>1.8286647989576124</v>
      </c>
      <c r="CG32">
        <v>1.8607331695516325</v>
      </c>
      <c r="CH32">
        <v>1.8883589788430695</v>
      </c>
      <c r="CI32">
        <v>1.9069714889216982</v>
      </c>
      <c r="CJ32">
        <v>1.9210145874035516</v>
      </c>
      <c r="CK32">
        <v>1.932548740648838</v>
      </c>
      <c r="CL32">
        <v>1.9393923815272438</v>
      </c>
      <c r="CM32">
        <v>1.9472573306973859</v>
      </c>
      <c r="CN32">
        <v>1.953266130842735</v>
      </c>
      <c r="CO32">
        <v>1.954188214817703</v>
      </c>
      <c r="CP32">
        <v>1.9537274914739164</v>
      </c>
      <c r="CQ32">
        <v>1.9608495675483297</v>
      </c>
      <c r="CR32">
        <v>1.9745840076456855</v>
      </c>
      <c r="CS32">
        <v>1.9958217656319466</v>
      </c>
      <c r="CT32">
        <v>2.0217778488763725</v>
      </c>
      <c r="CU32">
        <v>2.0463160955015982</v>
      </c>
      <c r="CV32">
        <v>-3.1091864789252913E-2</v>
      </c>
      <c r="CW32">
        <v>-9.1571886259269361E-2</v>
      </c>
      <c r="CX32">
        <v>-0.13161980419600269</v>
      </c>
      <c r="CY32">
        <v>-0.16206967387253471</v>
      </c>
      <c r="CZ32">
        <v>-0.16248555749389446</v>
      </c>
      <c r="DA32">
        <v>-0.23088705210597119</v>
      </c>
      <c r="DB32">
        <v>-0.30179738953222507</v>
      </c>
      <c r="DC32">
        <v>-0.35969887646230031</v>
      </c>
      <c r="DD32">
        <v>-0.38592135692883694</v>
      </c>
      <c r="DE32">
        <v>-0.56010336844290465</v>
      </c>
      <c r="DF32">
        <v>-0.66878438141035301</v>
      </c>
      <c r="DG32">
        <v>-0.74659270805152433</v>
      </c>
      <c r="DH32">
        <v>-0.7972677895125041</v>
      </c>
      <c r="DI32">
        <v>-0.87525562437848936</v>
      </c>
      <c r="DJ32">
        <v>-0.9542118881099223</v>
      </c>
      <c r="DK32">
        <v>-1.0061253942391937</v>
      </c>
      <c r="DL32">
        <v>-1.0410381825754536</v>
      </c>
      <c r="DM32">
        <v>-1.0919513623790997</v>
      </c>
      <c r="DN32">
        <v>-1.1555237879139404</v>
      </c>
      <c r="DO32">
        <v>-1.1653238544370486</v>
      </c>
      <c r="DP32">
        <v>-1.1765853538571847</v>
      </c>
      <c r="DQ32">
        <v>-1.2481766421080505</v>
      </c>
      <c r="DR32">
        <v>-1.3163196032836666</v>
      </c>
      <c r="DS32">
        <v>-1.3535218960581945</v>
      </c>
      <c r="DT32">
        <v>-1.4058290735594725</v>
      </c>
      <c r="DU32">
        <v>-1.4505541847077188</v>
      </c>
      <c r="DV32">
        <v>-1.4964522845296013</v>
      </c>
      <c r="DW32">
        <v>-1.5073901388390312</v>
      </c>
      <c r="DX32">
        <v>-1.4762814119367706</v>
      </c>
      <c r="DY32">
        <v>-1.4256121748303889</v>
      </c>
      <c r="DZ32" t="s">
        <v>176</v>
      </c>
      <c r="EA32" t="s">
        <v>176</v>
      </c>
      <c r="EB32" t="s">
        <v>176</v>
      </c>
      <c r="EC32" t="s">
        <v>176</v>
      </c>
      <c r="ED32" t="s">
        <v>176</v>
      </c>
      <c r="EE32" t="s">
        <v>176</v>
      </c>
      <c r="EF32" t="s">
        <v>176</v>
      </c>
      <c r="EG32" t="s">
        <v>176</v>
      </c>
      <c r="EH32" t="s">
        <v>176</v>
      </c>
      <c r="EI32" t="s">
        <v>176</v>
      </c>
    </row>
    <row r="33" spans="1:139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f>LN(Raw!AE41)</f>
        <v>7.4103833948029338</v>
      </c>
      <c r="M33">
        <f t="shared" si="0"/>
        <v>1.651740489382636E-2</v>
      </c>
      <c r="N33" s="30">
        <f>LN(Raw!U41)</f>
        <v>5.9343649550674096</v>
      </c>
      <c r="O33" s="30">
        <f>LN(Raw!R41)</f>
        <v>6.9156134937219411</v>
      </c>
      <c r="P33" s="32">
        <f t="shared" si="1"/>
        <v>3.1110739760248585E-2</v>
      </c>
      <c r="Q33">
        <f>dp!G75</f>
        <v>-5.7072852117356437E-2</v>
      </c>
      <c r="R33">
        <v>0.12533350676945532</v>
      </c>
      <c r="S33">
        <v>0.12533350676945532</v>
      </c>
      <c r="T33">
        <v>0.20457655487412726</v>
      </c>
      <c r="U33">
        <v>0.28054158049677597</v>
      </c>
      <c r="V33">
        <v>0.3754110425137146</v>
      </c>
      <c r="W33">
        <v>0.47191873802434958</v>
      </c>
      <c r="X33">
        <v>0.63846639395679261</v>
      </c>
      <c r="Y33">
        <v>0.73317737483705558</v>
      </c>
      <c r="Z33">
        <v>0.84876817498542689</v>
      </c>
      <c r="AA33">
        <v>0.9759079035884598</v>
      </c>
      <c r="AB33">
        <v>1.0903281704930059</v>
      </c>
      <c r="AC33">
        <v>0.97573098702535732</v>
      </c>
      <c r="AD33">
        <v>1.5028130749571371</v>
      </c>
      <c r="AE33">
        <v>1.6078517676542159</v>
      </c>
      <c r="AF33">
        <v>1.7630977983362337</v>
      </c>
      <c r="AG33">
        <v>1.7745440450479637</v>
      </c>
      <c r="AH33">
        <v>2.0083169254644897</v>
      </c>
      <c r="AI33">
        <v>2.3215683136087746</v>
      </c>
      <c r="AJ33">
        <v>2.4949697284014452</v>
      </c>
      <c r="AK33">
        <v>2.5453835408722503</v>
      </c>
      <c r="AL33">
        <v>2.6528863471706057</v>
      </c>
      <c r="AM33">
        <v>2.7665999541923947</v>
      </c>
      <c r="AN33">
        <v>2.8697263314416848</v>
      </c>
      <c r="AO33">
        <v>2.9249749464397103</v>
      </c>
      <c r="AP33">
        <v>2.9856118238509541</v>
      </c>
      <c r="AQ33">
        <v>3.0158134154588474</v>
      </c>
      <c r="AR33">
        <v>3.0873578547610769</v>
      </c>
      <c r="AS33">
        <v>3.1306292150561603</v>
      </c>
      <c r="AT33">
        <v>3.1283043595235291</v>
      </c>
      <c r="AU33">
        <v>3.138680625653639</v>
      </c>
      <c r="AV33">
        <v>3.169476648103859</v>
      </c>
      <c r="AW33">
        <v>3.2157487517797287</v>
      </c>
      <c r="AX33">
        <v>3.3241059069072056</v>
      </c>
      <c r="AY33">
        <v>3.4336927988912658</v>
      </c>
      <c r="AZ33">
        <v>3.3506148355266605</v>
      </c>
      <c r="BA33">
        <v>3.3095277710268229</v>
      </c>
      <c r="BB33">
        <v>3.5225624914348641</v>
      </c>
      <c r="BC33">
        <v>3.6532908355745199</v>
      </c>
      <c r="BD33">
        <v>3.2978774780015199</v>
      </c>
      <c r="BE33">
        <v>3.3736735082864318</v>
      </c>
      <c r="BF33">
        <v>3.5439069423198388</v>
      </c>
      <c r="BG33">
        <v>8.1762021103486154E-2</v>
      </c>
      <c r="BH33">
        <v>0.16314334362047664</v>
      </c>
      <c r="BI33">
        <v>0.24490536472396279</v>
      </c>
      <c r="BJ33">
        <v>0.32666738582744892</v>
      </c>
      <c r="BK33">
        <v>0.40833421869612907</v>
      </c>
      <c r="BL33">
        <v>0.4908580720429182</v>
      </c>
      <c r="BM33">
        <v>0.57214424255450835</v>
      </c>
      <c r="BN33">
        <v>0.65419188273929074</v>
      </c>
      <c r="BO33">
        <v>0.73709686996396673</v>
      </c>
      <c r="BP33">
        <v>0.81686183843282945</v>
      </c>
      <c r="BQ33">
        <v>0.89558232121588877</v>
      </c>
      <c r="BR33">
        <v>0.97221709979196114</v>
      </c>
      <c r="BS33">
        <v>1.0252584398848303</v>
      </c>
      <c r="BT33">
        <v>1.0826595632079969</v>
      </c>
      <c r="BU33">
        <v>1.1476884885800496</v>
      </c>
      <c r="BV33">
        <v>1.2173221803388501</v>
      </c>
      <c r="BW33">
        <v>1.2940966917875205</v>
      </c>
      <c r="BX33">
        <v>1.3728099397876161</v>
      </c>
      <c r="BY33">
        <v>1.4521055424581533</v>
      </c>
      <c r="BZ33">
        <v>1.5316924496896676</v>
      </c>
      <c r="CA33">
        <v>1.5978322521942123</v>
      </c>
      <c r="CB33">
        <v>1.6629042489379275</v>
      </c>
      <c r="CC33">
        <v>1.7278792289461793</v>
      </c>
      <c r="CD33">
        <v>1.7870503621346312</v>
      </c>
      <c r="CE33">
        <v>1.8349693462585936</v>
      </c>
      <c r="CF33">
        <v>1.8766518026130943</v>
      </c>
      <c r="CG33">
        <v>1.9104268200610985</v>
      </c>
      <c r="CH33">
        <v>1.9424951906551187</v>
      </c>
      <c r="CI33">
        <v>1.9701209999465557</v>
      </c>
      <c r="CJ33">
        <v>1.9887335100251844</v>
      </c>
      <c r="CK33">
        <v>2.0027766085070375</v>
      </c>
      <c r="CL33">
        <v>2.0143107617523239</v>
      </c>
      <c r="CM33">
        <v>2.0211544026307298</v>
      </c>
      <c r="CN33">
        <v>2.0290193518008719</v>
      </c>
      <c r="CO33">
        <v>2.035028151946221</v>
      </c>
      <c r="CP33">
        <v>2.035950235921189</v>
      </c>
      <c r="CQ33">
        <v>2.0354895125774024</v>
      </c>
      <c r="CR33">
        <v>2.0426115886518157</v>
      </c>
      <c r="CS33">
        <v>2.0563460287491715</v>
      </c>
      <c r="CT33">
        <v>2.0775837867354325</v>
      </c>
      <c r="CU33">
        <v>2.1035398699798584</v>
      </c>
      <c r="CV33">
        <v>-7.2209084572402535E-2</v>
      </c>
      <c r="CW33">
        <v>-8.8164716906609347E-2</v>
      </c>
      <c r="CX33">
        <v>-0.14864473837662578</v>
      </c>
      <c r="CY33">
        <v>-0.18869265631335913</v>
      </c>
      <c r="CZ33">
        <v>-0.21914252598989115</v>
      </c>
      <c r="DA33">
        <v>-0.21955840961125089</v>
      </c>
      <c r="DB33">
        <v>-0.28795990422332762</v>
      </c>
      <c r="DC33">
        <v>-0.35887024164958148</v>
      </c>
      <c r="DD33">
        <v>-0.41677172857965672</v>
      </c>
      <c r="DE33">
        <v>-0.44299420904619335</v>
      </c>
      <c r="DF33">
        <v>-0.61717622056026111</v>
      </c>
      <c r="DG33">
        <v>-0.72585723352770948</v>
      </c>
      <c r="DH33">
        <v>-0.8036655601688808</v>
      </c>
      <c r="DI33">
        <v>-0.85434064162986056</v>
      </c>
      <c r="DJ33">
        <v>-0.93232847649584583</v>
      </c>
      <c r="DK33">
        <v>-1.0112847402272787</v>
      </c>
      <c r="DL33">
        <v>-1.0631982463565501</v>
      </c>
      <c r="DM33">
        <v>-1.09811103469281</v>
      </c>
      <c r="DN33">
        <v>-1.1490242144964562</v>
      </c>
      <c r="DO33">
        <v>-1.2125966400312969</v>
      </c>
      <c r="DP33">
        <v>-1.222396706554405</v>
      </c>
      <c r="DQ33">
        <v>-1.2336582059745411</v>
      </c>
      <c r="DR33">
        <v>-1.3052494942254069</v>
      </c>
      <c r="DS33">
        <v>-1.3733924554010231</v>
      </c>
      <c r="DT33">
        <v>-1.410594748175551</v>
      </c>
      <c r="DU33">
        <v>-1.462901925676829</v>
      </c>
      <c r="DV33">
        <v>-1.5076270368250753</v>
      </c>
      <c r="DW33">
        <v>-1.5535251366469578</v>
      </c>
      <c r="DX33">
        <v>-1.5644629909563876</v>
      </c>
      <c r="DY33">
        <v>-1.5333542640541271</v>
      </c>
      <c r="DZ33">
        <v>-1.4826850269477454</v>
      </c>
      <c r="EA33" t="s">
        <v>176</v>
      </c>
      <c r="EB33" t="s">
        <v>176</v>
      </c>
      <c r="EC33" t="s">
        <v>176</v>
      </c>
      <c r="ED33" t="s">
        <v>176</v>
      </c>
      <c r="EE33" t="s">
        <v>176</v>
      </c>
      <c r="EF33" t="s">
        <v>176</v>
      </c>
      <c r="EG33" t="s">
        <v>176</v>
      </c>
      <c r="EH33" t="s">
        <v>176</v>
      </c>
      <c r="EI33" t="s">
        <v>176</v>
      </c>
    </row>
    <row r="34" spans="1:139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f>LN(Raw!AE42)</f>
        <v>7.3788770328934428</v>
      </c>
      <c r="M34">
        <f t="shared" si="0"/>
        <v>-3.1506361909491076E-2</v>
      </c>
      <c r="N34" s="30">
        <f>LN(Raw!U42)</f>
        <v>6.0011673225693674</v>
      </c>
      <c r="O34" s="30">
        <f>LN(Raw!R42)</f>
        <v>6.9219625189994334</v>
      </c>
      <c r="P34" s="32">
        <f t="shared" si="1"/>
        <v>6.3490252774922595E-3</v>
      </c>
      <c r="Q34">
        <f>dp!G76</f>
        <v>-5.7058407064313026E-2</v>
      </c>
      <c r="R34">
        <v>0.20278959935176896</v>
      </c>
      <c r="S34">
        <v>0.20278959935176896</v>
      </c>
      <c r="T34">
        <v>0.32812310612122431</v>
      </c>
      <c r="U34">
        <v>0.40736615422589623</v>
      </c>
      <c r="V34">
        <v>0.4833311798485449</v>
      </c>
      <c r="W34">
        <v>0.57820064186548359</v>
      </c>
      <c r="X34">
        <v>0.67470833737611857</v>
      </c>
      <c r="Y34">
        <v>0.8412559933085616</v>
      </c>
      <c r="Z34">
        <v>0.93596697418882457</v>
      </c>
      <c r="AA34">
        <v>1.0515577743371958</v>
      </c>
      <c r="AB34">
        <v>1.1786975029402287</v>
      </c>
      <c r="AC34">
        <v>1.2931177698447749</v>
      </c>
      <c r="AD34">
        <v>1.1785205863771262</v>
      </c>
      <c r="AE34">
        <v>1.7056026743089061</v>
      </c>
      <c r="AF34">
        <v>1.8106413670059849</v>
      </c>
      <c r="AG34">
        <v>1.9658873976880027</v>
      </c>
      <c r="AH34">
        <v>1.9773336443997327</v>
      </c>
      <c r="AI34">
        <v>2.2111065248162585</v>
      </c>
      <c r="AJ34">
        <v>2.5243579129605433</v>
      </c>
      <c r="AK34">
        <v>2.6977593277532139</v>
      </c>
      <c r="AL34">
        <v>2.748173140224019</v>
      </c>
      <c r="AM34">
        <v>2.8556759465223744</v>
      </c>
      <c r="AN34">
        <v>2.9693895535441635</v>
      </c>
      <c r="AO34">
        <v>3.0725159307934535</v>
      </c>
      <c r="AP34">
        <v>3.1277645457914791</v>
      </c>
      <c r="AQ34">
        <v>3.1884014232027229</v>
      </c>
      <c r="AR34">
        <v>3.2186030148106162</v>
      </c>
      <c r="AS34">
        <v>3.2901474541128457</v>
      </c>
      <c r="AT34">
        <v>3.3334188144079291</v>
      </c>
      <c r="AU34">
        <v>3.3310939588752979</v>
      </c>
      <c r="AV34">
        <v>3.3414702250054078</v>
      </c>
      <c r="AW34">
        <v>3.3722662474556278</v>
      </c>
      <c r="AX34">
        <v>3.4185383511314975</v>
      </c>
      <c r="AY34">
        <v>3.5268955062589744</v>
      </c>
      <c r="AZ34">
        <v>3.6364823982430345</v>
      </c>
      <c r="BA34">
        <v>3.5534044348784293</v>
      </c>
      <c r="BB34">
        <v>3.5123173703785917</v>
      </c>
      <c r="BC34">
        <v>3.7253520907866329</v>
      </c>
      <c r="BD34">
        <v>3.8560804349262887</v>
      </c>
      <c r="BE34">
        <v>3.5006670773532886</v>
      </c>
      <c r="BF34">
        <v>3.5764631076382005</v>
      </c>
      <c r="BG34">
        <v>8.2523853346789133E-2</v>
      </c>
      <c r="BH34">
        <v>0.16428587445027529</v>
      </c>
      <c r="BI34">
        <v>0.24566719696726577</v>
      </c>
      <c r="BJ34">
        <v>0.32742921807075193</v>
      </c>
      <c r="BK34">
        <v>0.40919123917423805</v>
      </c>
      <c r="BL34">
        <v>0.4908580720429182</v>
      </c>
      <c r="BM34">
        <v>0.57338192538970734</v>
      </c>
      <c r="BN34">
        <v>0.65466809590129749</v>
      </c>
      <c r="BO34">
        <v>0.73671573608607988</v>
      </c>
      <c r="BP34">
        <v>0.81962072331075586</v>
      </c>
      <c r="BQ34">
        <v>0.89938569177961858</v>
      </c>
      <c r="BR34">
        <v>0.9781061745626779</v>
      </c>
      <c r="BS34">
        <v>1.0547409531387504</v>
      </c>
      <c r="BT34">
        <v>1.1077822932316195</v>
      </c>
      <c r="BU34">
        <v>1.1651834165547861</v>
      </c>
      <c r="BV34">
        <v>1.2302123419268387</v>
      </c>
      <c r="BW34">
        <v>1.2998460336856392</v>
      </c>
      <c r="BX34">
        <v>1.3766205451343096</v>
      </c>
      <c r="BY34">
        <v>1.4553337931344053</v>
      </c>
      <c r="BZ34">
        <v>1.5346293958049424</v>
      </c>
      <c r="CA34">
        <v>1.6142163030364567</v>
      </c>
      <c r="CB34">
        <v>1.6803561055410015</v>
      </c>
      <c r="CC34">
        <v>1.7454281022847167</v>
      </c>
      <c r="CD34">
        <v>1.8104030822929684</v>
      </c>
      <c r="CE34">
        <v>1.8695742154814203</v>
      </c>
      <c r="CF34">
        <v>1.9174931996053828</v>
      </c>
      <c r="CG34">
        <v>1.9591756559598834</v>
      </c>
      <c r="CH34">
        <v>1.9929506734078877</v>
      </c>
      <c r="CI34">
        <v>2.0250190440019078</v>
      </c>
      <c r="CJ34">
        <v>2.0526448532933448</v>
      </c>
      <c r="CK34">
        <v>2.0712573633719735</v>
      </c>
      <c r="CL34">
        <v>2.0853004618538264</v>
      </c>
      <c r="CM34">
        <v>2.0968346150991133</v>
      </c>
      <c r="CN34">
        <v>2.1036782559775187</v>
      </c>
      <c r="CO34">
        <v>2.1115432051476608</v>
      </c>
      <c r="CP34">
        <v>2.1175520052930104</v>
      </c>
      <c r="CQ34">
        <v>2.1184740892679779</v>
      </c>
      <c r="CR34">
        <v>2.1180133659241918</v>
      </c>
      <c r="CS34">
        <v>2.125135441998605</v>
      </c>
      <c r="CT34">
        <v>2.1388698820959604</v>
      </c>
      <c r="CU34">
        <v>2.1601076400822219</v>
      </c>
      <c r="CV34">
        <v>-0.11413125918166947</v>
      </c>
      <c r="CW34">
        <v>-0.12926749163671555</v>
      </c>
      <c r="CX34">
        <v>-0.14522312397092238</v>
      </c>
      <c r="CY34">
        <v>-0.20570314544093882</v>
      </c>
      <c r="CZ34">
        <v>-0.24575106337767216</v>
      </c>
      <c r="DA34">
        <v>-0.27620093305420418</v>
      </c>
      <c r="DB34">
        <v>-0.27661681667556393</v>
      </c>
      <c r="DC34">
        <v>-0.34501831128764066</v>
      </c>
      <c r="DD34">
        <v>-0.41592864871389451</v>
      </c>
      <c r="DE34">
        <v>-0.47383013564396975</v>
      </c>
      <c r="DF34">
        <v>-0.50005261611050633</v>
      </c>
      <c r="DG34">
        <v>-0.67423462762457409</v>
      </c>
      <c r="DH34">
        <v>-0.78291564059202245</v>
      </c>
      <c r="DI34">
        <v>-0.86072396723319378</v>
      </c>
      <c r="DJ34">
        <v>-0.91139904869417354</v>
      </c>
      <c r="DK34">
        <v>-0.9893868835601588</v>
      </c>
      <c r="DL34">
        <v>-1.0683431472915916</v>
      </c>
      <c r="DM34">
        <v>-1.1202566534208631</v>
      </c>
      <c r="DN34">
        <v>-1.155169441757123</v>
      </c>
      <c r="DO34">
        <v>-1.2060826215607692</v>
      </c>
      <c r="DP34">
        <v>-1.2696550470956098</v>
      </c>
      <c r="DQ34">
        <v>-1.279455113618718</v>
      </c>
      <c r="DR34">
        <v>-1.2907166130388541</v>
      </c>
      <c r="DS34">
        <v>-1.3623079012897199</v>
      </c>
      <c r="DT34">
        <v>-1.430450862465336</v>
      </c>
      <c r="DU34">
        <v>-1.4676531552398639</v>
      </c>
      <c r="DV34">
        <v>-1.519960332741142</v>
      </c>
      <c r="DW34">
        <v>-1.5646854438893882</v>
      </c>
      <c r="DX34">
        <v>-1.6105835437112708</v>
      </c>
      <c r="DY34">
        <v>-1.6215213980207006</v>
      </c>
      <c r="DZ34">
        <v>-1.5904126711184401</v>
      </c>
      <c r="EA34">
        <v>-1.5397434340120584</v>
      </c>
      <c r="EB34" t="s">
        <v>176</v>
      </c>
      <c r="EC34" t="s">
        <v>176</v>
      </c>
      <c r="ED34" t="s">
        <v>176</v>
      </c>
      <c r="EE34" t="s">
        <v>176</v>
      </c>
      <c r="EF34" t="s">
        <v>176</v>
      </c>
      <c r="EG34" t="s">
        <v>176</v>
      </c>
      <c r="EH34" t="s">
        <v>176</v>
      </c>
      <c r="EI34" t="s">
        <v>176</v>
      </c>
    </row>
    <row r="35" spans="1:139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f>LN(Raw!AE43)</f>
        <v>7.3313876910457507</v>
      </c>
      <c r="M35">
        <f t="shared" si="0"/>
        <v>-4.7489341847692046E-2</v>
      </c>
      <c r="N35" s="30">
        <f>LN(Raw!U43)</f>
        <v>6.015425184552825</v>
      </c>
      <c r="O35" s="30">
        <f>LN(Raw!R43)</f>
        <v>6.8989730007747347</v>
      </c>
      <c r="P35" s="32">
        <f t="shared" si="1"/>
        <v>-2.2989518224698635E-2</v>
      </c>
      <c r="Q35">
        <f>dp!G77</f>
        <v>-1.2739471830321692E-2</v>
      </c>
      <c r="R35">
        <v>0.12863616941874434</v>
      </c>
      <c r="S35">
        <v>0.12863616941874434</v>
      </c>
      <c r="T35">
        <v>0.33142576877051333</v>
      </c>
      <c r="U35">
        <v>0.45675927553996865</v>
      </c>
      <c r="V35">
        <v>0.53600232364464051</v>
      </c>
      <c r="W35">
        <v>0.61196734926728924</v>
      </c>
      <c r="X35">
        <v>0.70683681128422793</v>
      </c>
      <c r="Y35">
        <v>0.80334450679486291</v>
      </c>
      <c r="Z35">
        <v>0.96989216272730594</v>
      </c>
      <c r="AA35">
        <v>1.0646031436075689</v>
      </c>
      <c r="AB35">
        <v>1.1801939437559401</v>
      </c>
      <c r="AC35">
        <v>1.307333672358973</v>
      </c>
      <c r="AD35">
        <v>1.4217539392635192</v>
      </c>
      <c r="AE35">
        <v>1.3071567557958705</v>
      </c>
      <c r="AF35">
        <v>1.8342388437276504</v>
      </c>
      <c r="AG35">
        <v>1.9392775364247292</v>
      </c>
      <c r="AH35">
        <v>2.094523567106747</v>
      </c>
      <c r="AI35">
        <v>2.105969813818477</v>
      </c>
      <c r="AJ35">
        <v>2.339742694235003</v>
      </c>
      <c r="AK35">
        <v>2.6529940823792879</v>
      </c>
      <c r="AL35">
        <v>2.8263954971719585</v>
      </c>
      <c r="AM35">
        <v>2.8768093096427636</v>
      </c>
      <c r="AN35">
        <v>2.984312115941119</v>
      </c>
      <c r="AO35">
        <v>3.098025722962908</v>
      </c>
      <c r="AP35">
        <v>3.2011521002121981</v>
      </c>
      <c r="AQ35">
        <v>3.2564007152102237</v>
      </c>
      <c r="AR35">
        <v>3.3170375926214675</v>
      </c>
      <c r="AS35">
        <v>3.3472391842293607</v>
      </c>
      <c r="AT35">
        <v>3.4187836235315903</v>
      </c>
      <c r="AU35">
        <v>3.4620549838266736</v>
      </c>
      <c r="AV35">
        <v>3.4597301282940425</v>
      </c>
      <c r="AW35">
        <v>3.4701063944241524</v>
      </c>
      <c r="AX35">
        <v>3.5009024168743723</v>
      </c>
      <c r="AY35">
        <v>3.5471745205502421</v>
      </c>
      <c r="AZ35">
        <v>3.655531675677719</v>
      </c>
      <c r="BA35">
        <v>3.7651185676617791</v>
      </c>
      <c r="BB35">
        <v>3.6820406042971738</v>
      </c>
      <c r="BC35">
        <v>3.6409535397973363</v>
      </c>
      <c r="BD35">
        <v>3.8539882602053774</v>
      </c>
      <c r="BE35">
        <v>3.9847166043450333</v>
      </c>
      <c r="BF35">
        <v>3.6293032467720332</v>
      </c>
      <c r="BG35">
        <v>8.3858457930014257E-2</v>
      </c>
      <c r="BH35">
        <v>0.16638231127680339</v>
      </c>
      <c r="BI35">
        <v>0.24814433238028955</v>
      </c>
      <c r="BJ35">
        <v>0.32952565489728003</v>
      </c>
      <c r="BK35">
        <v>0.41128767600076621</v>
      </c>
      <c r="BL35">
        <v>0.49304969710425228</v>
      </c>
      <c r="BM35">
        <v>0.57471652997293243</v>
      </c>
      <c r="BN35">
        <v>0.65724038331972157</v>
      </c>
      <c r="BO35">
        <v>0.73852655383131172</v>
      </c>
      <c r="BP35">
        <v>0.82057419401609411</v>
      </c>
      <c r="BQ35">
        <v>0.90347918124077009</v>
      </c>
      <c r="BR35">
        <v>0.98324414970963281</v>
      </c>
      <c r="BS35">
        <v>1.0619646324926921</v>
      </c>
      <c r="BT35">
        <v>1.1385994110687647</v>
      </c>
      <c r="BU35">
        <v>1.1916407511616338</v>
      </c>
      <c r="BV35">
        <v>1.2490418744848004</v>
      </c>
      <c r="BW35">
        <v>1.314070799856853</v>
      </c>
      <c r="BX35">
        <v>1.3837044916156536</v>
      </c>
      <c r="BY35">
        <v>1.460479003064324</v>
      </c>
      <c r="BZ35">
        <v>1.5391922510644196</v>
      </c>
      <c r="CA35">
        <v>1.6184878537349567</v>
      </c>
      <c r="CB35">
        <v>1.698074760966471</v>
      </c>
      <c r="CC35">
        <v>1.7642145634710158</v>
      </c>
      <c r="CD35">
        <v>1.829286560214731</v>
      </c>
      <c r="CE35">
        <v>1.8942615402229828</v>
      </c>
      <c r="CF35">
        <v>1.9534326734114347</v>
      </c>
      <c r="CG35">
        <v>2.0013516575353969</v>
      </c>
      <c r="CH35">
        <v>2.0430341138898975</v>
      </c>
      <c r="CI35">
        <v>2.0768091313379018</v>
      </c>
      <c r="CJ35">
        <v>2.1088775019319219</v>
      </c>
      <c r="CK35">
        <v>2.1365033112233589</v>
      </c>
      <c r="CL35">
        <v>2.1551158213019876</v>
      </c>
      <c r="CM35">
        <v>2.1691589197838406</v>
      </c>
      <c r="CN35">
        <v>2.1806930730291274</v>
      </c>
      <c r="CO35">
        <v>2.1875367139075328</v>
      </c>
      <c r="CP35">
        <v>2.1954016630776749</v>
      </c>
      <c r="CQ35">
        <v>2.2014104632230245</v>
      </c>
      <c r="CR35">
        <v>2.202332547197992</v>
      </c>
      <c r="CS35">
        <v>2.2018718238542059</v>
      </c>
      <c r="CT35">
        <v>2.2089938999286192</v>
      </c>
      <c r="CU35">
        <v>2.2227283400259745</v>
      </c>
      <c r="CV35">
        <v>-6.9797878894634721E-2</v>
      </c>
      <c r="CW35">
        <v>-0.12687073101199117</v>
      </c>
      <c r="CX35">
        <v>-0.14200696346703726</v>
      </c>
      <c r="CY35">
        <v>-0.15796259580124408</v>
      </c>
      <c r="CZ35">
        <v>-0.21844261727126052</v>
      </c>
      <c r="DA35">
        <v>-0.25849053520799387</v>
      </c>
      <c r="DB35">
        <v>-0.28894040488452588</v>
      </c>
      <c r="DC35">
        <v>-0.28935628850588563</v>
      </c>
      <c r="DD35">
        <v>-0.35775778311796236</v>
      </c>
      <c r="DE35">
        <v>-0.42866812054421621</v>
      </c>
      <c r="DF35">
        <v>-0.48656960747429145</v>
      </c>
      <c r="DG35">
        <v>-0.51279208794082798</v>
      </c>
      <c r="DH35">
        <v>-0.68697409945489574</v>
      </c>
      <c r="DI35">
        <v>-0.7956551124223441</v>
      </c>
      <c r="DJ35">
        <v>-0.87346343906351542</v>
      </c>
      <c r="DK35">
        <v>-0.92413852052449519</v>
      </c>
      <c r="DL35">
        <v>-1.0021263553904804</v>
      </c>
      <c r="DM35">
        <v>-1.0810826191219134</v>
      </c>
      <c r="DN35">
        <v>-1.1329961252511849</v>
      </c>
      <c r="DO35">
        <v>-1.1679089135874448</v>
      </c>
      <c r="DP35">
        <v>-1.2188220933910909</v>
      </c>
      <c r="DQ35">
        <v>-1.2823945189259316</v>
      </c>
      <c r="DR35">
        <v>-1.2921945854490398</v>
      </c>
      <c r="DS35">
        <v>-1.3034560848691759</v>
      </c>
      <c r="DT35">
        <v>-1.3750473731200417</v>
      </c>
      <c r="DU35">
        <v>-1.4431903342956578</v>
      </c>
      <c r="DV35">
        <v>-1.4803926270701857</v>
      </c>
      <c r="DW35">
        <v>-1.5326998045714637</v>
      </c>
      <c r="DX35">
        <v>-1.57742491571971</v>
      </c>
      <c r="DY35">
        <v>-1.6233230155415925</v>
      </c>
      <c r="DZ35">
        <v>-1.6342608698510224</v>
      </c>
      <c r="EA35">
        <v>-1.6031521429487618</v>
      </c>
      <c r="EB35">
        <v>-1.5524829058423801</v>
      </c>
      <c r="EC35" t="s">
        <v>176</v>
      </c>
      <c r="ED35" t="s">
        <v>176</v>
      </c>
      <c r="EE35" t="s">
        <v>176</v>
      </c>
      <c r="EF35" t="s">
        <v>176</v>
      </c>
      <c r="EG35" t="s">
        <v>176</v>
      </c>
      <c r="EH35" t="s">
        <v>176</v>
      </c>
      <c r="EI35" t="s">
        <v>176</v>
      </c>
    </row>
    <row r="36" spans="1:139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f>LN(Raw!AE44)</f>
        <v>7.3362856600212973</v>
      </c>
      <c r="M36">
        <f t="shared" si="0"/>
        <v>4.8979689755466183E-3</v>
      </c>
      <c r="N36" s="30">
        <f>LN(Raw!U44)</f>
        <v>6.1446147266016569</v>
      </c>
      <c r="O36" s="30">
        <f>LN(Raw!R44)</f>
        <v>6.9735050648044243</v>
      </c>
      <c r="P36" s="32">
        <f t="shared" si="1"/>
        <v>7.4532064029689593E-2</v>
      </c>
      <c r="Q36">
        <f>dp!G78</f>
        <v>-3.4372643746187329E-2</v>
      </c>
      <c r="R36">
        <v>0.22559348221319656</v>
      </c>
      <c r="S36">
        <v>0.22559348221319656</v>
      </c>
      <c r="T36">
        <v>0.35422965163194087</v>
      </c>
      <c r="U36">
        <v>0.55701925098370986</v>
      </c>
      <c r="V36">
        <v>0.68235275775316517</v>
      </c>
      <c r="W36">
        <v>0.76159580585783704</v>
      </c>
      <c r="X36">
        <v>0.83756083148048577</v>
      </c>
      <c r="Y36">
        <v>0.93243029349742446</v>
      </c>
      <c r="Z36">
        <v>1.0289379890080594</v>
      </c>
      <c r="AA36">
        <v>1.1954856449405025</v>
      </c>
      <c r="AB36">
        <v>1.2901966258207656</v>
      </c>
      <c r="AC36">
        <v>1.4057874259691368</v>
      </c>
      <c r="AD36">
        <v>1.5329271545721697</v>
      </c>
      <c r="AE36">
        <v>1.6473474214767159</v>
      </c>
      <c r="AF36">
        <v>1.5327502380090672</v>
      </c>
      <c r="AG36">
        <v>2.0598323259408469</v>
      </c>
      <c r="AH36">
        <v>2.1648710186379256</v>
      </c>
      <c r="AI36">
        <v>2.3201170493199434</v>
      </c>
      <c r="AJ36">
        <v>2.3315632960316734</v>
      </c>
      <c r="AK36">
        <v>2.5653361764481994</v>
      </c>
      <c r="AL36">
        <v>2.8785875645924843</v>
      </c>
      <c r="AM36">
        <v>3.0519889793851549</v>
      </c>
      <c r="AN36">
        <v>3.10240279185596</v>
      </c>
      <c r="AO36">
        <v>3.2099055981543154</v>
      </c>
      <c r="AP36">
        <v>3.3236192051761044</v>
      </c>
      <c r="AQ36">
        <v>3.4267455824253945</v>
      </c>
      <c r="AR36">
        <v>3.4819941974234201</v>
      </c>
      <c r="AS36">
        <v>3.5426310748346639</v>
      </c>
      <c r="AT36">
        <v>3.5728326664425571</v>
      </c>
      <c r="AU36">
        <v>3.6443771057447867</v>
      </c>
      <c r="AV36">
        <v>3.6876484660398701</v>
      </c>
      <c r="AW36">
        <v>3.6853236105072389</v>
      </c>
      <c r="AX36">
        <v>3.6956998766373488</v>
      </c>
      <c r="AY36">
        <v>3.7264958990875687</v>
      </c>
      <c r="AZ36">
        <v>3.7727680027634385</v>
      </c>
      <c r="BA36">
        <v>3.8811251578909154</v>
      </c>
      <c r="BB36">
        <v>3.9907120498749755</v>
      </c>
      <c r="BC36">
        <v>3.9076340865103703</v>
      </c>
      <c r="BD36">
        <v>3.8665470220105327</v>
      </c>
      <c r="BE36">
        <v>4.0795817424185739</v>
      </c>
      <c r="BF36">
        <v>4.2103100865582297</v>
      </c>
      <c r="BG36">
        <v>8.940658771558474E-2</v>
      </c>
      <c r="BH36">
        <v>0.173265045645599</v>
      </c>
      <c r="BI36">
        <v>0.2557888989923881</v>
      </c>
      <c r="BJ36">
        <v>0.33755092009587429</v>
      </c>
      <c r="BK36">
        <v>0.41893224261286477</v>
      </c>
      <c r="BL36">
        <v>0.50069426371635095</v>
      </c>
      <c r="BM36">
        <v>0.58245628481983702</v>
      </c>
      <c r="BN36">
        <v>0.66412311768851717</v>
      </c>
      <c r="BO36">
        <v>0.74664697103530631</v>
      </c>
      <c r="BP36">
        <v>0.82793314154689646</v>
      </c>
      <c r="BQ36">
        <v>0.90998078173167884</v>
      </c>
      <c r="BR36">
        <v>0.99288576895635483</v>
      </c>
      <c r="BS36">
        <v>1.0726507374252177</v>
      </c>
      <c r="BT36">
        <v>1.1513712202082769</v>
      </c>
      <c r="BU36">
        <v>1.2280059987843495</v>
      </c>
      <c r="BV36">
        <v>1.2810473388772186</v>
      </c>
      <c r="BW36">
        <v>1.3384484622003852</v>
      </c>
      <c r="BX36">
        <v>1.4034773875724378</v>
      </c>
      <c r="BY36">
        <v>1.4731110793312383</v>
      </c>
      <c r="BZ36">
        <v>1.5498855907799087</v>
      </c>
      <c r="CA36">
        <v>1.6285988387800043</v>
      </c>
      <c r="CB36">
        <v>1.7078944414505415</v>
      </c>
      <c r="CC36">
        <v>1.7874813486820558</v>
      </c>
      <c r="CD36">
        <v>1.8536211511866005</v>
      </c>
      <c r="CE36">
        <v>1.9186931479303158</v>
      </c>
      <c r="CF36">
        <v>1.9836681279385675</v>
      </c>
      <c r="CG36">
        <v>2.0428392611270194</v>
      </c>
      <c r="CH36">
        <v>2.0907582452509814</v>
      </c>
      <c r="CI36">
        <v>2.132440701605482</v>
      </c>
      <c r="CJ36">
        <v>2.1662157190534863</v>
      </c>
      <c r="CK36">
        <v>2.1982840896475064</v>
      </c>
      <c r="CL36">
        <v>2.2259098989389434</v>
      </c>
      <c r="CM36">
        <v>2.2445224090175726</v>
      </c>
      <c r="CN36">
        <v>2.2585655074994255</v>
      </c>
      <c r="CO36">
        <v>2.2700996607447124</v>
      </c>
      <c r="CP36">
        <v>2.2769433016231178</v>
      </c>
      <c r="CQ36">
        <v>2.2848082507932599</v>
      </c>
      <c r="CR36">
        <v>2.2908170509386094</v>
      </c>
      <c r="CS36">
        <v>2.2917391349135769</v>
      </c>
      <c r="CT36">
        <v>2.2912784115697908</v>
      </c>
      <c r="CU36">
        <v>2.2984004876442041</v>
      </c>
      <c r="CV36">
        <v>-4.7112115576509017E-2</v>
      </c>
      <c r="CW36">
        <v>-0.10417052264082205</v>
      </c>
      <c r="CX36">
        <v>-0.16124337475817851</v>
      </c>
      <c r="CY36">
        <v>-0.1763796072132246</v>
      </c>
      <c r="CZ36">
        <v>-0.19233523954743142</v>
      </c>
      <c r="DA36">
        <v>-0.25281526101744783</v>
      </c>
      <c r="DB36">
        <v>-0.29286317895418118</v>
      </c>
      <c r="DC36">
        <v>-0.3233130486307132</v>
      </c>
      <c r="DD36">
        <v>-0.32372893225207294</v>
      </c>
      <c r="DE36">
        <v>-0.39213042686414967</v>
      </c>
      <c r="DF36">
        <v>-0.46304076429040353</v>
      </c>
      <c r="DG36">
        <v>-0.52094225122047877</v>
      </c>
      <c r="DH36">
        <v>-0.54716473168701529</v>
      </c>
      <c r="DI36">
        <v>-0.72134674320108305</v>
      </c>
      <c r="DJ36">
        <v>-0.83002775616853142</v>
      </c>
      <c r="DK36">
        <v>-0.90783608280970274</v>
      </c>
      <c r="DL36">
        <v>-0.9585111642706825</v>
      </c>
      <c r="DM36">
        <v>-1.0364989991366678</v>
      </c>
      <c r="DN36">
        <v>-1.1154552628681007</v>
      </c>
      <c r="DO36">
        <v>-1.1673687689973722</v>
      </c>
      <c r="DP36">
        <v>-1.2022815573336321</v>
      </c>
      <c r="DQ36">
        <v>-1.2531947371372782</v>
      </c>
      <c r="DR36">
        <v>-1.3167671626721189</v>
      </c>
      <c r="DS36">
        <v>-1.3265672291952271</v>
      </c>
      <c r="DT36">
        <v>-1.3378287286153632</v>
      </c>
      <c r="DU36">
        <v>-1.409420016866229</v>
      </c>
      <c r="DV36">
        <v>-1.4775629780418451</v>
      </c>
      <c r="DW36">
        <v>-1.514765270816373</v>
      </c>
      <c r="DX36">
        <v>-1.567072448317651</v>
      </c>
      <c r="DY36">
        <v>-1.6117975594658973</v>
      </c>
      <c r="DZ36">
        <v>-1.6576956592877798</v>
      </c>
      <c r="EA36">
        <v>-1.6686335135972097</v>
      </c>
      <c r="EB36">
        <v>-1.6375247866949492</v>
      </c>
      <c r="EC36">
        <v>-1.5868555495885674</v>
      </c>
      <c r="ED36" t="s">
        <v>176</v>
      </c>
      <c r="EE36" t="s">
        <v>176</v>
      </c>
      <c r="EF36" t="s">
        <v>176</v>
      </c>
      <c r="EG36" t="s">
        <v>176</v>
      </c>
      <c r="EH36" t="s">
        <v>176</v>
      </c>
      <c r="EI36" t="s">
        <v>176</v>
      </c>
    </row>
    <row r="37" spans="1:139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f>LN(Raw!AE45)</f>
        <v>7.3381731284458782</v>
      </c>
      <c r="M37">
        <f t="shared" si="0"/>
        <v>1.8874684245808737E-3</v>
      </c>
      <c r="N37" s="30">
        <f>LN(Raw!U45)</f>
        <v>6.2630172376298789</v>
      </c>
      <c r="O37" s="30">
        <f>LN(Raw!R45)</f>
        <v>6.9590348532135291</v>
      </c>
      <c r="P37" s="32">
        <f t="shared" si="1"/>
        <v>-1.4470211590895232E-2</v>
      </c>
      <c r="Q37">
        <f>dp!G79</f>
        <v>-5.0194325379659004E-2</v>
      </c>
      <c r="R37">
        <v>0.23580830417718679</v>
      </c>
      <c r="S37">
        <v>0.23580830417718679</v>
      </c>
      <c r="T37">
        <v>0.46140178639038332</v>
      </c>
      <c r="U37">
        <v>0.59003795580912766</v>
      </c>
      <c r="V37">
        <v>0.79282755516089665</v>
      </c>
      <c r="W37">
        <v>0.91816106193035196</v>
      </c>
      <c r="X37">
        <v>0.99740411003502383</v>
      </c>
      <c r="Y37">
        <v>1.0733691356576727</v>
      </c>
      <c r="Z37">
        <v>1.1682385976746112</v>
      </c>
      <c r="AA37">
        <v>1.2647462931852462</v>
      </c>
      <c r="AB37">
        <v>1.4312939491176893</v>
      </c>
      <c r="AC37">
        <v>1.5260049299979523</v>
      </c>
      <c r="AD37">
        <v>1.6415957301463235</v>
      </c>
      <c r="AE37">
        <v>1.7687354587493564</v>
      </c>
      <c r="AF37">
        <v>1.8831557256539027</v>
      </c>
      <c r="AG37">
        <v>1.768558542186254</v>
      </c>
      <c r="AH37">
        <v>2.2956406301180339</v>
      </c>
      <c r="AI37">
        <v>2.4006793228151126</v>
      </c>
      <c r="AJ37">
        <v>2.5559253534971305</v>
      </c>
      <c r="AK37">
        <v>2.56737160020886</v>
      </c>
      <c r="AL37">
        <v>2.8011444806253865</v>
      </c>
      <c r="AM37">
        <v>3.1143958687696713</v>
      </c>
      <c r="AN37">
        <v>3.2877972835623419</v>
      </c>
      <c r="AO37">
        <v>3.338211096033147</v>
      </c>
      <c r="AP37">
        <v>3.4457139023315024</v>
      </c>
      <c r="AQ37">
        <v>3.5594275093532914</v>
      </c>
      <c r="AR37">
        <v>3.6625538866025815</v>
      </c>
      <c r="AS37">
        <v>3.7178025016006071</v>
      </c>
      <c r="AT37">
        <v>3.7784393790118509</v>
      </c>
      <c r="AU37">
        <v>3.8086409706197442</v>
      </c>
      <c r="AV37">
        <v>3.8801854099219737</v>
      </c>
      <c r="AW37">
        <v>3.9234567702170571</v>
      </c>
      <c r="AX37">
        <v>3.9211319146844259</v>
      </c>
      <c r="AY37">
        <v>3.9315081808145358</v>
      </c>
      <c r="AZ37">
        <v>3.9623042032647557</v>
      </c>
      <c r="BA37">
        <v>4.0085763069406255</v>
      </c>
      <c r="BB37">
        <v>4.1169334620681024</v>
      </c>
      <c r="BC37">
        <v>4.2265203540521625</v>
      </c>
      <c r="BD37">
        <v>4.1434423906875573</v>
      </c>
      <c r="BE37">
        <v>4.1023553261877197</v>
      </c>
      <c r="BF37">
        <v>4.3153900465957609</v>
      </c>
      <c r="BG37">
        <v>8.7872992092476565E-2</v>
      </c>
      <c r="BH37">
        <v>0.17727957980806131</v>
      </c>
      <c r="BI37">
        <v>0.26113803773807553</v>
      </c>
      <c r="BJ37">
        <v>0.34366189108486467</v>
      </c>
      <c r="BK37">
        <v>0.42542391218835085</v>
      </c>
      <c r="BL37">
        <v>0.50680523470534133</v>
      </c>
      <c r="BM37">
        <v>0.58856725580882752</v>
      </c>
      <c r="BN37">
        <v>0.67032927691231359</v>
      </c>
      <c r="BO37">
        <v>0.75199610978099374</v>
      </c>
      <c r="BP37">
        <v>0.83451996312778287</v>
      </c>
      <c r="BQ37">
        <v>0.91580613363937302</v>
      </c>
      <c r="BR37">
        <v>0.99785377382415541</v>
      </c>
      <c r="BS37">
        <v>1.0807587610488314</v>
      </c>
      <c r="BT37">
        <v>1.1605237295176942</v>
      </c>
      <c r="BU37">
        <v>1.2392442123007534</v>
      </c>
      <c r="BV37">
        <v>1.315878990876826</v>
      </c>
      <c r="BW37">
        <v>1.3689203309696951</v>
      </c>
      <c r="BX37">
        <v>1.4263214542928617</v>
      </c>
      <c r="BY37">
        <v>1.4913503796649143</v>
      </c>
      <c r="BZ37">
        <v>1.5609840714237149</v>
      </c>
      <c r="CA37">
        <v>1.6377585828723853</v>
      </c>
      <c r="CB37">
        <v>1.7164718308724809</v>
      </c>
      <c r="CC37">
        <v>1.795767433543018</v>
      </c>
      <c r="CD37">
        <v>1.8753543407745323</v>
      </c>
      <c r="CE37">
        <v>1.9414941432790771</v>
      </c>
      <c r="CF37">
        <v>2.0065661400227923</v>
      </c>
      <c r="CG37">
        <v>2.0715411200310441</v>
      </c>
      <c r="CH37">
        <v>2.130712253219496</v>
      </c>
      <c r="CI37">
        <v>2.178631237343458</v>
      </c>
      <c r="CJ37">
        <v>2.2203136936979586</v>
      </c>
      <c r="CK37">
        <v>2.2540887111459629</v>
      </c>
      <c r="CL37">
        <v>2.286157081739983</v>
      </c>
      <c r="CM37">
        <v>2.31378289103142</v>
      </c>
      <c r="CN37">
        <v>2.3323954011100492</v>
      </c>
      <c r="CO37">
        <v>2.3464384995919021</v>
      </c>
      <c r="CP37">
        <v>2.3579726528371889</v>
      </c>
      <c r="CQ37">
        <v>2.3648162937155943</v>
      </c>
      <c r="CR37">
        <v>2.3726812428857365</v>
      </c>
      <c r="CS37">
        <v>2.378690043031086</v>
      </c>
      <c r="CT37">
        <v>2.3796121270060535</v>
      </c>
      <c r="CU37">
        <v>2.3791514036622674</v>
      </c>
      <c r="CV37">
        <v>-8.4566969125846325E-2</v>
      </c>
      <c r="CW37">
        <v>-9.7306440956168028E-2</v>
      </c>
      <c r="CX37">
        <v>-0.15436484802048106</v>
      </c>
      <c r="CY37">
        <v>-0.21143770013783753</v>
      </c>
      <c r="CZ37">
        <v>-0.22657393259288361</v>
      </c>
      <c r="DA37">
        <v>-0.24252956492709044</v>
      </c>
      <c r="DB37">
        <v>-0.30300958639710684</v>
      </c>
      <c r="DC37">
        <v>-0.34305750433384019</v>
      </c>
      <c r="DD37">
        <v>-0.37350737401037221</v>
      </c>
      <c r="DE37">
        <v>-0.37392325763173195</v>
      </c>
      <c r="DF37">
        <v>-0.44232475224380868</v>
      </c>
      <c r="DG37">
        <v>-0.51323508967006248</v>
      </c>
      <c r="DH37">
        <v>-0.57113657660013772</v>
      </c>
      <c r="DI37">
        <v>-0.59735905706667425</v>
      </c>
      <c r="DJ37">
        <v>-0.77154106858074201</v>
      </c>
      <c r="DK37">
        <v>-0.88022208154819037</v>
      </c>
      <c r="DL37">
        <v>-0.95803040818936169</v>
      </c>
      <c r="DM37">
        <v>-1.0087054896503416</v>
      </c>
      <c r="DN37">
        <v>-1.0866933245163268</v>
      </c>
      <c r="DO37">
        <v>-1.1656495882477598</v>
      </c>
      <c r="DP37">
        <v>-1.2175630943770313</v>
      </c>
      <c r="DQ37">
        <v>-1.2524758827132911</v>
      </c>
      <c r="DR37">
        <v>-1.3033890625169373</v>
      </c>
      <c r="DS37">
        <v>-1.366961488051778</v>
      </c>
      <c r="DT37">
        <v>-1.3767615545748861</v>
      </c>
      <c r="DU37">
        <v>-1.3880230539950222</v>
      </c>
      <c r="DV37">
        <v>-1.459614342245888</v>
      </c>
      <c r="DW37">
        <v>-1.5277573034215042</v>
      </c>
      <c r="DX37">
        <v>-1.5649595961960321</v>
      </c>
      <c r="DY37">
        <v>-1.6172667736973101</v>
      </c>
      <c r="DZ37">
        <v>-1.6619918848455564</v>
      </c>
      <c r="EA37">
        <v>-1.7078899846674389</v>
      </c>
      <c r="EB37">
        <v>-1.7188278389768687</v>
      </c>
      <c r="EC37">
        <v>-1.6877191120746082</v>
      </c>
      <c r="ED37">
        <v>-1.6370498749682265</v>
      </c>
      <c r="EE37" t="s">
        <v>176</v>
      </c>
      <c r="EF37" t="s">
        <v>176</v>
      </c>
      <c r="EG37" t="s">
        <v>176</v>
      </c>
      <c r="EH37" t="s">
        <v>176</v>
      </c>
      <c r="EI37" t="s">
        <v>176</v>
      </c>
    </row>
    <row r="38" spans="1:139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f>LN(Raw!AE46)</f>
        <v>7.4489161025442003</v>
      </c>
      <c r="M38">
        <f t="shared" si="0"/>
        <v>0.11074297409832212</v>
      </c>
      <c r="N38" s="30">
        <f>LN(Raw!U46)</f>
        <v>6.2928645963879593</v>
      </c>
      <c r="O38" s="30">
        <f>LN(Raw!R46)</f>
        <v>7.0163414233318475</v>
      </c>
      <c r="P38" s="32">
        <f t="shared" si="1"/>
        <v>5.7306570118318412E-2</v>
      </c>
      <c r="Q38">
        <f>dp!G80</f>
        <v>-7.7530220832029761E-2</v>
      </c>
      <c r="R38">
        <v>0.15530196711643462</v>
      </c>
      <c r="S38">
        <v>0.15530196711643462</v>
      </c>
      <c r="T38">
        <v>0.39111027129362141</v>
      </c>
      <c r="U38">
        <v>0.61670375350681794</v>
      </c>
      <c r="V38">
        <v>0.74533992292556228</v>
      </c>
      <c r="W38">
        <v>0.94812952227733127</v>
      </c>
      <c r="X38">
        <v>1.0734630290467866</v>
      </c>
      <c r="Y38">
        <v>1.1527060771514583</v>
      </c>
      <c r="Z38">
        <v>1.2286711027741073</v>
      </c>
      <c r="AA38">
        <v>1.3235405647910459</v>
      </c>
      <c r="AB38">
        <v>1.4200482603016809</v>
      </c>
      <c r="AC38">
        <v>1.5865959162341239</v>
      </c>
      <c r="AD38">
        <v>1.681306897114387</v>
      </c>
      <c r="AE38">
        <v>1.7968976972627582</v>
      </c>
      <c r="AF38">
        <v>1.9240374258657911</v>
      </c>
      <c r="AG38">
        <v>2.0384576927703373</v>
      </c>
      <c r="AH38">
        <v>1.9238605093026886</v>
      </c>
      <c r="AI38">
        <v>2.4509425972344685</v>
      </c>
      <c r="AJ38">
        <v>2.5559812899315473</v>
      </c>
      <c r="AK38">
        <v>2.7112273206135651</v>
      </c>
      <c r="AL38">
        <v>2.7226735673252946</v>
      </c>
      <c r="AM38">
        <v>2.9564464477418211</v>
      </c>
      <c r="AN38">
        <v>3.269697835886106</v>
      </c>
      <c r="AO38">
        <v>3.4430992506787765</v>
      </c>
      <c r="AP38">
        <v>3.4935130631495817</v>
      </c>
      <c r="AQ38">
        <v>3.6010158694479371</v>
      </c>
      <c r="AR38">
        <v>3.7147294764697261</v>
      </c>
      <c r="AS38">
        <v>3.8178558537190161</v>
      </c>
      <c r="AT38">
        <v>3.8731044687170417</v>
      </c>
      <c r="AU38">
        <v>3.9337413461282855</v>
      </c>
      <c r="AV38">
        <v>3.9639429377361788</v>
      </c>
      <c r="AW38">
        <v>4.0354873770384083</v>
      </c>
      <c r="AX38">
        <v>4.0787587373334917</v>
      </c>
      <c r="AY38">
        <v>4.0764338818008605</v>
      </c>
      <c r="AZ38">
        <v>4.0868101479309704</v>
      </c>
      <c r="BA38">
        <v>4.1176061703811904</v>
      </c>
      <c r="BB38">
        <v>4.1638782740570601</v>
      </c>
      <c r="BC38">
        <v>4.272235429184537</v>
      </c>
      <c r="BD38">
        <v>4.3818223211685972</v>
      </c>
      <c r="BE38">
        <v>4.2987443578039919</v>
      </c>
      <c r="BF38">
        <v>4.2576572933041543</v>
      </c>
      <c r="BG38">
        <v>8.7489960391920779E-2</v>
      </c>
      <c r="BH38">
        <v>0.17536295248439734</v>
      </c>
      <c r="BI38">
        <v>0.26476954019998211</v>
      </c>
      <c r="BJ38">
        <v>0.34862799812999634</v>
      </c>
      <c r="BK38">
        <v>0.43115185147678547</v>
      </c>
      <c r="BL38">
        <v>0.51291387258027166</v>
      </c>
      <c r="BM38">
        <v>0.59429519509726214</v>
      </c>
      <c r="BN38">
        <v>0.67605721620074832</v>
      </c>
      <c r="BO38">
        <v>0.75781923730423439</v>
      </c>
      <c r="BP38">
        <v>0.83948607017291454</v>
      </c>
      <c r="BQ38">
        <v>0.92200992351970368</v>
      </c>
      <c r="BR38">
        <v>1.0032960940312938</v>
      </c>
      <c r="BS38">
        <v>1.0853437342160761</v>
      </c>
      <c r="BT38">
        <v>1.1682487214407522</v>
      </c>
      <c r="BU38">
        <v>1.248013689909615</v>
      </c>
      <c r="BV38">
        <v>1.3267341726926742</v>
      </c>
      <c r="BW38">
        <v>1.4033689512687468</v>
      </c>
      <c r="BX38">
        <v>1.4564102913616159</v>
      </c>
      <c r="BY38">
        <v>1.5138114146847825</v>
      </c>
      <c r="BZ38">
        <v>1.5788403400568352</v>
      </c>
      <c r="CA38">
        <v>1.6484740318156357</v>
      </c>
      <c r="CB38">
        <v>1.7252485432643061</v>
      </c>
      <c r="CC38">
        <v>1.8039617912644017</v>
      </c>
      <c r="CD38">
        <v>1.8832573939349389</v>
      </c>
      <c r="CE38">
        <v>1.9628443011664531</v>
      </c>
      <c r="CF38">
        <v>2.0289841036709979</v>
      </c>
      <c r="CG38">
        <v>2.0940561004147131</v>
      </c>
      <c r="CH38">
        <v>2.1590310804229649</v>
      </c>
      <c r="CI38">
        <v>2.2182022136114168</v>
      </c>
      <c r="CJ38">
        <v>2.2661211977353788</v>
      </c>
      <c r="CK38">
        <v>2.3078036540898794</v>
      </c>
      <c r="CL38">
        <v>2.3415786715378837</v>
      </c>
      <c r="CM38">
        <v>2.3736470421319038</v>
      </c>
      <c r="CN38">
        <v>2.4012728514233408</v>
      </c>
      <c r="CO38">
        <v>2.41988536150197</v>
      </c>
      <c r="CP38">
        <v>2.4339284599838229</v>
      </c>
      <c r="CQ38">
        <v>2.4454626132291097</v>
      </c>
      <c r="CR38">
        <v>2.4523062541075151</v>
      </c>
      <c r="CS38">
        <v>2.4601712032776573</v>
      </c>
      <c r="CT38">
        <v>2.4661800034230068</v>
      </c>
      <c r="CU38">
        <v>2.4671020873979743</v>
      </c>
      <c r="CV38">
        <v>-0.12772454621168877</v>
      </c>
      <c r="CW38">
        <v>-0.16209718995787609</v>
      </c>
      <c r="CX38">
        <v>-0.17483666178819779</v>
      </c>
      <c r="CY38">
        <v>-0.23189506885251082</v>
      </c>
      <c r="CZ38">
        <v>-0.28896792096986729</v>
      </c>
      <c r="DA38">
        <v>-0.30410415342491337</v>
      </c>
      <c r="DB38">
        <v>-0.3200597857591202</v>
      </c>
      <c r="DC38">
        <v>-0.38053980722913661</v>
      </c>
      <c r="DD38">
        <v>-0.42058772516586995</v>
      </c>
      <c r="DE38">
        <v>-0.45103759484240197</v>
      </c>
      <c r="DF38">
        <v>-0.45145347846376171</v>
      </c>
      <c r="DG38">
        <v>-0.51985497307583839</v>
      </c>
      <c r="DH38">
        <v>-0.59076531050209224</v>
      </c>
      <c r="DI38">
        <v>-0.64866679743216749</v>
      </c>
      <c r="DJ38">
        <v>-0.67488927789870401</v>
      </c>
      <c r="DK38">
        <v>-0.84907128941277177</v>
      </c>
      <c r="DL38">
        <v>-0.95775230238022013</v>
      </c>
      <c r="DM38">
        <v>-1.0355606290213915</v>
      </c>
      <c r="DN38">
        <v>-1.0862357104823714</v>
      </c>
      <c r="DO38">
        <v>-1.1642235453483565</v>
      </c>
      <c r="DP38">
        <v>-1.2431798090797894</v>
      </c>
      <c r="DQ38">
        <v>-1.2950933152090611</v>
      </c>
      <c r="DR38">
        <v>-1.3300061035453208</v>
      </c>
      <c r="DS38">
        <v>-1.380919283348967</v>
      </c>
      <c r="DT38">
        <v>-1.4444917088838078</v>
      </c>
      <c r="DU38">
        <v>-1.454291775406916</v>
      </c>
      <c r="DV38">
        <v>-1.4655532748270521</v>
      </c>
      <c r="DW38">
        <v>-1.5371445630779177</v>
      </c>
      <c r="DX38">
        <v>-1.605287524253534</v>
      </c>
      <c r="DY38">
        <v>-1.642489817028062</v>
      </c>
      <c r="DZ38">
        <v>-1.69479699452934</v>
      </c>
      <c r="EA38">
        <v>-1.7395221056775863</v>
      </c>
      <c r="EB38">
        <v>-1.7854202054994688</v>
      </c>
      <c r="EC38">
        <v>-1.7963580598088984</v>
      </c>
      <c r="ED38">
        <v>-1.7652493329066381</v>
      </c>
      <c r="EE38">
        <v>-1.7145800958002564</v>
      </c>
      <c r="EF38" t="s">
        <v>176</v>
      </c>
      <c r="EG38" t="s">
        <v>176</v>
      </c>
      <c r="EH38" t="s">
        <v>176</v>
      </c>
      <c r="EI38" t="s">
        <v>176</v>
      </c>
    </row>
    <row r="39" spans="1:139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f>LN(Raw!AE47)</f>
        <v>7.4764723811639051</v>
      </c>
      <c r="M39">
        <f t="shared" si="0"/>
        <v>2.7556278619704777E-2</v>
      </c>
      <c r="N39" s="30">
        <f>LN(Raw!U47)</f>
        <v>6.3394770804680611</v>
      </c>
      <c r="O39" s="30">
        <f>LN(Raw!R47)</f>
        <v>7.0217161749985877</v>
      </c>
      <c r="P39" s="32">
        <f t="shared" si="1"/>
        <v>5.374751666740174E-3</v>
      </c>
      <c r="Q39">
        <f>dp!G81</f>
        <v>2.1619939541097331E-5</v>
      </c>
      <c r="R39">
        <v>0.17199274162142372</v>
      </c>
      <c r="S39">
        <v>0.17199274162142372</v>
      </c>
      <c r="T39">
        <v>0.32729470873785838</v>
      </c>
      <c r="U39">
        <v>0.56310301291504516</v>
      </c>
      <c r="V39">
        <v>0.78869649512824169</v>
      </c>
      <c r="W39">
        <v>0.91733266454698603</v>
      </c>
      <c r="X39">
        <v>1.1201222638987549</v>
      </c>
      <c r="Y39">
        <v>1.2454557706682103</v>
      </c>
      <c r="Z39">
        <v>1.3246988187728821</v>
      </c>
      <c r="AA39">
        <v>1.400663844395531</v>
      </c>
      <c r="AB39">
        <v>1.4955333064124696</v>
      </c>
      <c r="AC39">
        <v>1.5920410019231046</v>
      </c>
      <c r="AD39">
        <v>1.7585886578555476</v>
      </c>
      <c r="AE39">
        <v>1.8532996387358107</v>
      </c>
      <c r="AF39">
        <v>1.9688904388841819</v>
      </c>
      <c r="AG39">
        <v>2.0960301674872146</v>
      </c>
      <c r="AH39">
        <v>2.210450434391761</v>
      </c>
      <c r="AI39">
        <v>2.0958532509241121</v>
      </c>
      <c r="AJ39">
        <v>2.6229353388558923</v>
      </c>
      <c r="AK39">
        <v>2.727974031552971</v>
      </c>
      <c r="AL39">
        <v>2.8832200622349888</v>
      </c>
      <c r="AM39">
        <v>2.8946663089467184</v>
      </c>
      <c r="AN39">
        <v>3.1284391893632448</v>
      </c>
      <c r="AO39">
        <v>3.4416905775075297</v>
      </c>
      <c r="AP39">
        <v>3.6150919923002003</v>
      </c>
      <c r="AQ39">
        <v>3.6655058047710054</v>
      </c>
      <c r="AR39">
        <v>3.7730086110693608</v>
      </c>
      <c r="AS39">
        <v>3.8867222180911498</v>
      </c>
      <c r="AT39">
        <v>3.9898485953404399</v>
      </c>
      <c r="AU39">
        <v>4.045097210338465</v>
      </c>
      <c r="AV39">
        <v>4.1057340877497088</v>
      </c>
      <c r="AW39">
        <v>4.1359356793576021</v>
      </c>
      <c r="AX39">
        <v>4.2074801186598316</v>
      </c>
      <c r="AY39">
        <v>4.250751478954915</v>
      </c>
      <c r="AZ39">
        <v>4.2484266234222838</v>
      </c>
      <c r="BA39">
        <v>4.2588028895523937</v>
      </c>
      <c r="BB39">
        <v>4.2895989120026137</v>
      </c>
      <c r="BC39">
        <v>4.3358710156784834</v>
      </c>
      <c r="BD39">
        <v>4.4442281708059603</v>
      </c>
      <c r="BE39">
        <v>4.5538150627900205</v>
      </c>
      <c r="BF39">
        <v>4.4707370994254152</v>
      </c>
      <c r="BG39">
        <v>8.5576999502486845E-2</v>
      </c>
      <c r="BH39">
        <v>0.17306695989440762</v>
      </c>
      <c r="BI39">
        <v>0.26093995198688419</v>
      </c>
      <c r="BJ39">
        <v>0.35034653970246898</v>
      </c>
      <c r="BK39">
        <v>0.43420499763248321</v>
      </c>
      <c r="BL39">
        <v>0.51672885097927235</v>
      </c>
      <c r="BM39">
        <v>0.59849087208275853</v>
      </c>
      <c r="BN39">
        <v>0.67987219459974901</v>
      </c>
      <c r="BO39">
        <v>0.7616342157032352</v>
      </c>
      <c r="BP39">
        <v>0.84339623680672127</v>
      </c>
      <c r="BQ39">
        <v>0.92506306967540142</v>
      </c>
      <c r="BR39">
        <v>1.0075869230221906</v>
      </c>
      <c r="BS39">
        <v>1.0888730935337807</v>
      </c>
      <c r="BT39">
        <v>1.170920733718563</v>
      </c>
      <c r="BU39">
        <v>1.2538257209432391</v>
      </c>
      <c r="BV39">
        <v>1.3335906894121019</v>
      </c>
      <c r="BW39">
        <v>1.4123111721951611</v>
      </c>
      <c r="BX39">
        <v>1.4889459507712337</v>
      </c>
      <c r="BY39">
        <v>1.5419872908641028</v>
      </c>
      <c r="BZ39">
        <v>1.5993884141872694</v>
      </c>
      <c r="CA39">
        <v>1.664417339559322</v>
      </c>
      <c r="CB39">
        <v>1.7340510313181225</v>
      </c>
      <c r="CC39">
        <v>1.810825542766793</v>
      </c>
      <c r="CD39">
        <v>1.8895387907668886</v>
      </c>
      <c r="CE39">
        <v>1.9688343934374257</v>
      </c>
      <c r="CF39">
        <v>2.0484213006689398</v>
      </c>
      <c r="CG39">
        <v>2.1145611031734846</v>
      </c>
      <c r="CH39">
        <v>2.1796330999171998</v>
      </c>
      <c r="CI39">
        <v>2.2446080799254515</v>
      </c>
      <c r="CJ39">
        <v>2.3037792131139034</v>
      </c>
      <c r="CK39">
        <v>2.3516981972378654</v>
      </c>
      <c r="CL39">
        <v>2.3933806535923661</v>
      </c>
      <c r="CM39">
        <v>2.4271556710403703</v>
      </c>
      <c r="CN39">
        <v>2.4592240416343905</v>
      </c>
      <c r="CO39">
        <v>2.4868498509258274</v>
      </c>
      <c r="CP39">
        <v>2.5054623610044566</v>
      </c>
      <c r="CQ39">
        <v>2.5195054594863096</v>
      </c>
      <c r="CR39">
        <v>2.5310396127315964</v>
      </c>
      <c r="CS39">
        <v>2.5378832536100018</v>
      </c>
      <c r="CT39">
        <v>2.5457482027801439</v>
      </c>
      <c r="CU39">
        <v>2.5517570029254935</v>
      </c>
      <c r="CV39">
        <v>-7.7508600892488663E-2</v>
      </c>
      <c r="CW39">
        <v>-0.12770292627214769</v>
      </c>
      <c r="CX39">
        <v>-0.162075570018335</v>
      </c>
      <c r="CY39">
        <v>-0.1748150418486567</v>
      </c>
      <c r="CZ39">
        <v>-0.23187344891296974</v>
      </c>
      <c r="DA39">
        <v>-0.2889463010303262</v>
      </c>
      <c r="DB39">
        <v>-0.30408253348537229</v>
      </c>
      <c r="DC39">
        <v>-0.32003816581957911</v>
      </c>
      <c r="DD39">
        <v>-0.38051818728959552</v>
      </c>
      <c r="DE39">
        <v>-0.42056610522632887</v>
      </c>
      <c r="DF39">
        <v>-0.45101597490286088</v>
      </c>
      <c r="DG39">
        <v>-0.45143185852422063</v>
      </c>
      <c r="DH39">
        <v>-0.5198333531362973</v>
      </c>
      <c r="DI39">
        <v>-0.59074369056255116</v>
      </c>
      <c r="DJ39">
        <v>-0.6486451774926264</v>
      </c>
      <c r="DK39">
        <v>-0.67486765795916293</v>
      </c>
      <c r="DL39">
        <v>-0.84904966947323068</v>
      </c>
      <c r="DM39">
        <v>-0.95773068244067905</v>
      </c>
      <c r="DN39">
        <v>-1.0355390090818504</v>
      </c>
      <c r="DO39">
        <v>-1.0862140905428304</v>
      </c>
      <c r="DP39">
        <v>-1.1642019254088154</v>
      </c>
      <c r="DQ39">
        <v>-1.2431581891402483</v>
      </c>
      <c r="DR39">
        <v>-1.29507169526952</v>
      </c>
      <c r="DS39">
        <v>-1.3299844836057797</v>
      </c>
      <c r="DT39">
        <v>-1.3808976634094259</v>
      </c>
      <c r="DU39">
        <v>-1.4444700889442668</v>
      </c>
      <c r="DV39">
        <v>-1.4542701554673749</v>
      </c>
      <c r="DW39">
        <v>-1.465531654887511</v>
      </c>
      <c r="DX39">
        <v>-1.5371229431383766</v>
      </c>
      <c r="DY39">
        <v>-1.605265904313993</v>
      </c>
      <c r="DZ39">
        <v>-1.6424681970885209</v>
      </c>
      <c r="EA39">
        <v>-1.6947753745897989</v>
      </c>
      <c r="EB39">
        <v>-1.7395004857380452</v>
      </c>
      <c r="EC39">
        <v>-1.7853985855599277</v>
      </c>
      <c r="ED39">
        <v>-1.7963364398693573</v>
      </c>
      <c r="EE39">
        <v>-1.765227712967097</v>
      </c>
      <c r="EF39">
        <v>-1.7145584758607153</v>
      </c>
      <c r="EG39" t="s">
        <v>176</v>
      </c>
      <c r="EH39" t="s">
        <v>176</v>
      </c>
      <c r="EI39" t="s">
        <v>176</v>
      </c>
    </row>
    <row r="40" spans="1:139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f>LN(Raw!AE48)</f>
        <v>7.5888298783078127</v>
      </c>
      <c r="M40">
        <f t="shared" si="0"/>
        <v>0.11235749714390764</v>
      </c>
      <c r="N40" s="30">
        <f>LN(Raw!U48)</f>
        <v>6.4152606119008695</v>
      </c>
      <c r="O40" s="30">
        <f>LN(Raw!R48)</f>
        <v>7.0838630146579042</v>
      </c>
      <c r="P40" s="32">
        <f t="shared" si="1"/>
        <v>6.2146839659316555E-2</v>
      </c>
      <c r="Q40">
        <f>dp!G82</f>
        <v>-2.5205259082917465E-2</v>
      </c>
      <c r="R40">
        <v>4.5115961299386963E-2</v>
      </c>
      <c r="S40">
        <v>4.5115961299386963E-2</v>
      </c>
      <c r="T40">
        <v>0.21710870292081069</v>
      </c>
      <c r="U40">
        <v>0.37241067003724532</v>
      </c>
      <c r="V40">
        <v>0.60821897421443216</v>
      </c>
      <c r="W40">
        <v>0.83381245642762869</v>
      </c>
      <c r="X40">
        <v>0.96244862584637303</v>
      </c>
      <c r="Y40">
        <v>1.1652382251981419</v>
      </c>
      <c r="Z40">
        <v>1.2905717319675973</v>
      </c>
      <c r="AA40">
        <v>1.3698147800722691</v>
      </c>
      <c r="AB40">
        <v>1.445779805694918</v>
      </c>
      <c r="AC40">
        <v>1.5406492677118566</v>
      </c>
      <c r="AD40">
        <v>1.6371569632224916</v>
      </c>
      <c r="AE40">
        <v>1.8037046191549346</v>
      </c>
      <c r="AF40">
        <v>1.8984156000351977</v>
      </c>
      <c r="AG40">
        <v>2.0140064001835687</v>
      </c>
      <c r="AH40">
        <v>2.1411461287866014</v>
      </c>
      <c r="AI40">
        <v>2.2555663956911478</v>
      </c>
      <c r="AJ40">
        <v>2.1409692122234989</v>
      </c>
      <c r="AK40">
        <v>2.668051300155279</v>
      </c>
      <c r="AL40">
        <v>2.7730899928523578</v>
      </c>
      <c r="AM40">
        <v>2.9283360235343756</v>
      </c>
      <c r="AN40">
        <v>2.9397822702461052</v>
      </c>
      <c r="AO40">
        <v>3.1735551506626316</v>
      </c>
      <c r="AP40">
        <v>3.4868065388069165</v>
      </c>
      <c r="AQ40">
        <v>3.6602079535995871</v>
      </c>
      <c r="AR40">
        <v>3.7106217660703922</v>
      </c>
      <c r="AS40">
        <v>3.8181245723687476</v>
      </c>
      <c r="AT40">
        <v>3.9318381793905366</v>
      </c>
      <c r="AU40">
        <v>4.0349645566398271</v>
      </c>
      <c r="AV40">
        <v>4.0902131716378518</v>
      </c>
      <c r="AW40">
        <v>4.1508500490490956</v>
      </c>
      <c r="AX40">
        <v>4.1810516406569889</v>
      </c>
      <c r="AY40">
        <v>4.2525960799592184</v>
      </c>
      <c r="AZ40">
        <v>4.2958674402543018</v>
      </c>
      <c r="BA40">
        <v>4.2935425847216706</v>
      </c>
      <c r="BB40">
        <v>4.3039188508517805</v>
      </c>
      <c r="BC40">
        <v>4.3347148733020004</v>
      </c>
      <c r="BD40">
        <v>4.3809869769778702</v>
      </c>
      <c r="BE40">
        <v>4.4893441321053471</v>
      </c>
      <c r="BF40">
        <v>4.5989310240894072</v>
      </c>
      <c r="BG40">
        <v>8.1762021103486154E-2</v>
      </c>
      <c r="BH40">
        <v>0.167339020605973</v>
      </c>
      <c r="BI40">
        <v>0.25482898099789375</v>
      </c>
      <c r="BJ40">
        <v>0.34270197309037032</v>
      </c>
      <c r="BK40">
        <v>0.43210856080595517</v>
      </c>
      <c r="BL40">
        <v>0.5159670187359694</v>
      </c>
      <c r="BM40">
        <v>0.59849087208275853</v>
      </c>
      <c r="BN40">
        <v>0.68025289318624471</v>
      </c>
      <c r="BO40">
        <v>0.7616342157032352</v>
      </c>
      <c r="BP40">
        <v>0.84339623680672138</v>
      </c>
      <c r="BQ40">
        <v>0.92515825791020745</v>
      </c>
      <c r="BR40">
        <v>1.0068250907788876</v>
      </c>
      <c r="BS40">
        <v>1.0893489441256767</v>
      </c>
      <c r="BT40">
        <v>1.1706351146372669</v>
      </c>
      <c r="BU40">
        <v>1.2526827548220492</v>
      </c>
      <c r="BV40">
        <v>1.3355877420467253</v>
      </c>
      <c r="BW40">
        <v>1.4153527105155881</v>
      </c>
      <c r="BX40">
        <v>1.4940731932986473</v>
      </c>
      <c r="BY40">
        <v>1.5707079718747199</v>
      </c>
      <c r="BZ40">
        <v>1.623749311967589</v>
      </c>
      <c r="CA40">
        <v>1.6811504352907556</v>
      </c>
      <c r="CB40">
        <v>1.7461793606628082</v>
      </c>
      <c r="CC40">
        <v>1.8158130524216087</v>
      </c>
      <c r="CD40">
        <v>1.8925875638702792</v>
      </c>
      <c r="CE40">
        <v>1.9713008118703748</v>
      </c>
      <c r="CF40">
        <v>2.0505964145409119</v>
      </c>
      <c r="CG40">
        <v>2.1301833217724258</v>
      </c>
      <c r="CH40">
        <v>2.1963231242769705</v>
      </c>
      <c r="CI40">
        <v>2.2613951210206857</v>
      </c>
      <c r="CJ40">
        <v>2.3263701010289375</v>
      </c>
      <c r="CK40">
        <v>2.3855412342173894</v>
      </c>
      <c r="CL40">
        <v>2.4334602183413514</v>
      </c>
      <c r="CM40">
        <v>2.475142674695852</v>
      </c>
      <c r="CN40">
        <v>2.5089176921438563</v>
      </c>
      <c r="CO40">
        <v>2.5409860627378764</v>
      </c>
      <c r="CP40">
        <v>2.5686118720293134</v>
      </c>
      <c r="CQ40">
        <v>2.5872243821079426</v>
      </c>
      <c r="CR40">
        <v>2.6012674805897955</v>
      </c>
      <c r="CS40">
        <v>2.6128016338350823</v>
      </c>
      <c r="CT40">
        <v>2.6196452747134877</v>
      </c>
      <c r="CU40">
        <v>2.6275102238836299</v>
      </c>
      <c r="CV40">
        <v>-2.5183639143376367E-2</v>
      </c>
      <c r="CW40">
        <v>-0.10271385997540614</v>
      </c>
      <c r="CX40">
        <v>-0.15290818535506515</v>
      </c>
      <c r="CY40">
        <v>-0.18728082910125246</v>
      </c>
      <c r="CZ40">
        <v>-0.20002030093157416</v>
      </c>
      <c r="DA40">
        <v>-0.25707870799588722</v>
      </c>
      <c r="DB40">
        <v>-0.31415156011324369</v>
      </c>
      <c r="DC40">
        <v>-0.32928779256828977</v>
      </c>
      <c r="DD40">
        <v>-0.3452434249024966</v>
      </c>
      <c r="DE40">
        <v>-0.40572344637251301</v>
      </c>
      <c r="DF40">
        <v>-0.44577136430924635</v>
      </c>
      <c r="DG40">
        <v>-0.47622123398577837</v>
      </c>
      <c r="DH40">
        <v>-0.47663711760713812</v>
      </c>
      <c r="DI40">
        <v>-0.54503861221921479</v>
      </c>
      <c r="DJ40">
        <v>-0.61594894964546865</v>
      </c>
      <c r="DK40">
        <v>-0.67385043657554389</v>
      </c>
      <c r="DL40">
        <v>-0.70007291704208041</v>
      </c>
      <c r="DM40">
        <v>-0.87425492855614817</v>
      </c>
      <c r="DN40">
        <v>-0.98293594152359653</v>
      </c>
      <c r="DO40">
        <v>-1.0607442681647679</v>
      </c>
      <c r="DP40">
        <v>-1.1114193496257478</v>
      </c>
      <c r="DQ40">
        <v>-1.1894071844917329</v>
      </c>
      <c r="DR40">
        <v>-1.2683634482231658</v>
      </c>
      <c r="DS40">
        <v>-1.3202769543524375</v>
      </c>
      <c r="DT40">
        <v>-1.3551897426886972</v>
      </c>
      <c r="DU40">
        <v>-1.4061029224923434</v>
      </c>
      <c r="DV40">
        <v>-1.4696753480271842</v>
      </c>
      <c r="DW40">
        <v>-1.4794754145502924</v>
      </c>
      <c r="DX40">
        <v>-1.4907369139704285</v>
      </c>
      <c r="DY40">
        <v>-1.5623282022212941</v>
      </c>
      <c r="DZ40">
        <v>-1.6304711633969105</v>
      </c>
      <c r="EA40">
        <v>-1.6676734561714384</v>
      </c>
      <c r="EB40">
        <v>-1.7199806336727164</v>
      </c>
      <c r="EC40">
        <v>-1.7647057448209627</v>
      </c>
      <c r="ED40">
        <v>-1.8106038446428452</v>
      </c>
      <c r="EE40">
        <v>-1.8215416989522748</v>
      </c>
      <c r="EF40">
        <v>-1.7904329720500145</v>
      </c>
      <c r="EG40">
        <v>-1.7397637349436328</v>
      </c>
      <c r="EH40" t="s">
        <v>176</v>
      </c>
      <c r="EI40" t="s">
        <v>176</v>
      </c>
    </row>
    <row r="41" spans="1:139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0</v>
      </c>
      <c r="L41">
        <f>LN(Raw!AE49)</f>
        <v>7.6990177921329357</v>
      </c>
      <c r="M41">
        <f t="shared" si="0"/>
        <v>0.11018791382512294</v>
      </c>
      <c r="N41" s="30">
        <f>LN(Raw!U49)</f>
        <v>6.4454023086669245</v>
      </c>
      <c r="O41" s="30">
        <f>LN(Raw!R49)</f>
        <v>7.1008917150713584</v>
      </c>
      <c r="P41" s="32">
        <f t="shared" si="1"/>
        <v>1.7028700413454168E-2</v>
      </c>
      <c r="Q41">
        <f>dp!G83</f>
        <v>-4.0465712716025046E-2</v>
      </c>
      <c r="R41">
        <v>5.025681747331464E-2</v>
      </c>
      <c r="S41">
        <v>5.025681747331464E-2</v>
      </c>
      <c r="T41">
        <v>9.5372778772701602E-2</v>
      </c>
      <c r="U41">
        <v>0.26736552039412531</v>
      </c>
      <c r="V41">
        <v>0.42266748751055994</v>
      </c>
      <c r="W41">
        <v>0.65847579168774684</v>
      </c>
      <c r="X41">
        <v>0.88406927390094336</v>
      </c>
      <c r="Y41">
        <v>1.0127054433196876</v>
      </c>
      <c r="Z41">
        <v>1.2154950426714566</v>
      </c>
      <c r="AA41">
        <v>1.340828549440912</v>
      </c>
      <c r="AB41">
        <v>1.4200715975455838</v>
      </c>
      <c r="AC41">
        <v>1.4960366231682327</v>
      </c>
      <c r="AD41">
        <v>1.5909060851851713</v>
      </c>
      <c r="AE41">
        <v>1.6874137806958063</v>
      </c>
      <c r="AF41">
        <v>1.8539614366282493</v>
      </c>
      <c r="AG41">
        <v>1.9486724175085124</v>
      </c>
      <c r="AH41">
        <v>2.0642632176568831</v>
      </c>
      <c r="AI41">
        <v>2.1914029462599158</v>
      </c>
      <c r="AJ41">
        <v>2.3058232131644623</v>
      </c>
      <c r="AK41">
        <v>2.1912260296968133</v>
      </c>
      <c r="AL41">
        <v>2.7183081176285935</v>
      </c>
      <c r="AM41">
        <v>2.8233468103256723</v>
      </c>
      <c r="AN41">
        <v>2.9785928410076901</v>
      </c>
      <c r="AO41">
        <v>2.9900390877194196</v>
      </c>
      <c r="AP41">
        <v>3.2238119681359461</v>
      </c>
      <c r="AQ41">
        <v>3.5370633562802309</v>
      </c>
      <c r="AR41">
        <v>3.7104647710729015</v>
      </c>
      <c r="AS41">
        <v>3.7608785835437066</v>
      </c>
      <c r="AT41">
        <v>3.868381389842062</v>
      </c>
      <c r="AU41">
        <v>3.982094996863851</v>
      </c>
      <c r="AV41">
        <v>4.085221374113142</v>
      </c>
      <c r="AW41">
        <v>4.1404699891111667</v>
      </c>
      <c r="AX41">
        <v>4.2011068665224105</v>
      </c>
      <c r="AY41">
        <v>4.2313084581303038</v>
      </c>
      <c r="AZ41">
        <v>4.3028528974325333</v>
      </c>
      <c r="BA41">
        <v>4.3461242577276167</v>
      </c>
      <c r="BB41">
        <v>4.3437994021949855</v>
      </c>
      <c r="BC41">
        <v>4.3541756683250954</v>
      </c>
      <c r="BD41">
        <v>4.3849716907753153</v>
      </c>
      <c r="BE41">
        <v>4.4312437944511851</v>
      </c>
      <c r="BF41">
        <v>4.539600949578662</v>
      </c>
      <c r="BG41">
        <v>7.7203175711496819E-2</v>
      </c>
      <c r="BH41">
        <v>0.15896519681498297</v>
      </c>
      <c r="BI41">
        <v>0.24454219631746982</v>
      </c>
      <c r="BJ41">
        <v>0.33203215670939057</v>
      </c>
      <c r="BK41">
        <v>0.41990514880186713</v>
      </c>
      <c r="BL41">
        <v>0.50931173651745199</v>
      </c>
      <c r="BM41">
        <v>0.59317019444746621</v>
      </c>
      <c r="BN41">
        <v>0.67569404779425535</v>
      </c>
      <c r="BO41">
        <v>0.75745606889774153</v>
      </c>
      <c r="BP41">
        <v>0.83883739141473201</v>
      </c>
      <c r="BQ41">
        <v>0.9205994125182182</v>
      </c>
      <c r="BR41">
        <v>1.0023614336217044</v>
      </c>
      <c r="BS41">
        <v>1.0840282664903844</v>
      </c>
      <c r="BT41">
        <v>1.1665521198371736</v>
      </c>
      <c r="BU41">
        <v>1.2478382903487637</v>
      </c>
      <c r="BV41">
        <v>1.329885930533546</v>
      </c>
      <c r="BW41">
        <v>1.4127909177582221</v>
      </c>
      <c r="BX41">
        <v>1.4925558862270849</v>
      </c>
      <c r="BY41">
        <v>1.5712763690101441</v>
      </c>
      <c r="BZ41">
        <v>1.6479111475862167</v>
      </c>
      <c r="CA41">
        <v>1.7009524876790858</v>
      </c>
      <c r="CB41">
        <v>1.7583536110022524</v>
      </c>
      <c r="CC41">
        <v>1.823382536374305</v>
      </c>
      <c r="CD41">
        <v>1.8930162281331055</v>
      </c>
      <c r="CE41">
        <v>1.969790739581776</v>
      </c>
      <c r="CF41">
        <v>2.0485039875818716</v>
      </c>
      <c r="CG41">
        <v>2.1277995902524087</v>
      </c>
      <c r="CH41">
        <v>2.2073864974839226</v>
      </c>
      <c r="CI41">
        <v>2.2735262999884673</v>
      </c>
      <c r="CJ41">
        <v>2.3385982967321826</v>
      </c>
      <c r="CK41">
        <v>2.4035732767404343</v>
      </c>
      <c r="CL41">
        <v>2.4627444099288862</v>
      </c>
      <c r="CM41">
        <v>2.5106633940528482</v>
      </c>
      <c r="CN41">
        <v>2.5523458504073488</v>
      </c>
      <c r="CO41">
        <v>2.5861208678553531</v>
      </c>
      <c r="CP41">
        <v>2.6181892384493732</v>
      </c>
      <c r="CQ41">
        <v>2.6458150477408102</v>
      </c>
      <c r="CR41">
        <v>2.6644275578194394</v>
      </c>
      <c r="CS41">
        <v>2.6784706563012923</v>
      </c>
      <c r="CT41">
        <v>2.6900048095465792</v>
      </c>
      <c r="CU41">
        <v>2.6968484504249846</v>
      </c>
      <c r="CV41">
        <v>-6.5670971798942518E-2</v>
      </c>
      <c r="CW41">
        <v>-6.5649351859401406E-2</v>
      </c>
      <c r="CX41">
        <v>-0.14317957269143117</v>
      </c>
      <c r="CY41">
        <v>-0.19337389807109018</v>
      </c>
      <c r="CZ41">
        <v>-0.22774654181727749</v>
      </c>
      <c r="DA41">
        <v>-0.24048601364759919</v>
      </c>
      <c r="DB41">
        <v>-0.29754442071191228</v>
      </c>
      <c r="DC41">
        <v>-0.35461727282926875</v>
      </c>
      <c r="DD41">
        <v>-0.36975350528431483</v>
      </c>
      <c r="DE41">
        <v>-0.38570913761852166</v>
      </c>
      <c r="DF41">
        <v>-0.44618915908853807</v>
      </c>
      <c r="DG41">
        <v>-0.48623707702527141</v>
      </c>
      <c r="DH41">
        <v>-0.51668694670180337</v>
      </c>
      <c r="DI41">
        <v>-0.51710283032316318</v>
      </c>
      <c r="DJ41">
        <v>-0.58550432493523985</v>
      </c>
      <c r="DK41">
        <v>-0.65641466236149371</v>
      </c>
      <c r="DL41">
        <v>-0.71431614929156895</v>
      </c>
      <c r="DM41">
        <v>-0.74053862975810547</v>
      </c>
      <c r="DN41">
        <v>-0.91472064127217323</v>
      </c>
      <c r="DO41">
        <v>-1.0234016542396216</v>
      </c>
      <c r="DP41">
        <v>-1.1012099808807929</v>
      </c>
      <c r="DQ41">
        <v>-1.1518850623417729</v>
      </c>
      <c r="DR41">
        <v>-1.2298728972077579</v>
      </c>
      <c r="DS41">
        <v>-1.3088291609391909</v>
      </c>
      <c r="DT41">
        <v>-1.3607426670684626</v>
      </c>
      <c r="DU41">
        <v>-1.3956554554047222</v>
      </c>
      <c r="DV41">
        <v>-1.4465686352083684</v>
      </c>
      <c r="DW41">
        <v>-1.5101410607432093</v>
      </c>
      <c r="DX41">
        <v>-1.5199411272663175</v>
      </c>
      <c r="DY41">
        <v>-1.5312026266864536</v>
      </c>
      <c r="DZ41">
        <v>-1.6027939149373192</v>
      </c>
      <c r="EA41">
        <v>-1.6709368761129355</v>
      </c>
      <c r="EB41">
        <v>-1.7081391688874634</v>
      </c>
      <c r="EC41">
        <v>-1.7604463463887414</v>
      </c>
      <c r="ED41">
        <v>-1.8051714575369877</v>
      </c>
      <c r="EE41">
        <v>-1.8510695573588702</v>
      </c>
      <c r="EF41">
        <v>-1.8620074116682999</v>
      </c>
      <c r="EG41">
        <v>-1.8308986847660396</v>
      </c>
      <c r="EH41">
        <v>-1.7802294476596578</v>
      </c>
      <c r="EI41" t="s">
        <v>176</v>
      </c>
    </row>
    <row r="42" spans="1:139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0</v>
      </c>
      <c r="L42">
        <f>LN(Raw!AE50)</f>
        <v>7.793174347189205</v>
      </c>
      <c r="M42">
        <f t="shared" si="0"/>
        <v>9.4156555056269298E-2</v>
      </c>
      <c r="N42" s="30">
        <f>LN(Raw!U50)</f>
        <v>6.4407870382799226</v>
      </c>
      <c r="O42" s="30">
        <f>LN(Raw!R50)</f>
        <v>7.1746061935018988</v>
      </c>
      <c r="P42" s="32">
        <f t="shared" si="1"/>
        <v>7.3714478430540353E-2</v>
      </c>
      <c r="Q42">
        <f>dp!G84</f>
        <v>-2.2196229985178079E-2</v>
      </c>
      <c r="R42">
        <v>7.7001257487689934E-2</v>
      </c>
      <c r="S42">
        <v>7.7001257487689934E-2</v>
      </c>
      <c r="T42">
        <v>0.12725807496100458</v>
      </c>
      <c r="U42">
        <v>0.17237403626039155</v>
      </c>
      <c r="V42">
        <v>0.34436677788181524</v>
      </c>
      <c r="W42">
        <v>0.49966874499824987</v>
      </c>
      <c r="X42">
        <v>0.73547704917543677</v>
      </c>
      <c r="Y42">
        <v>0.9610705313886333</v>
      </c>
      <c r="Z42">
        <v>1.0897067008073775</v>
      </c>
      <c r="AA42">
        <v>1.2924963001591465</v>
      </c>
      <c r="AB42">
        <v>1.4178298069286019</v>
      </c>
      <c r="AC42">
        <v>1.4970728550332737</v>
      </c>
      <c r="AD42">
        <v>1.5730378806559226</v>
      </c>
      <c r="AE42">
        <v>1.6679073426728612</v>
      </c>
      <c r="AF42">
        <v>1.7644150381834962</v>
      </c>
      <c r="AG42">
        <v>1.9309626941159392</v>
      </c>
      <c r="AH42">
        <v>2.0256736749962023</v>
      </c>
      <c r="AI42">
        <v>2.1412644751445731</v>
      </c>
      <c r="AJ42">
        <v>2.2684042037476058</v>
      </c>
      <c r="AK42">
        <v>2.3828244706521522</v>
      </c>
      <c r="AL42">
        <v>2.2682272871845033</v>
      </c>
      <c r="AM42">
        <v>2.7953093751162834</v>
      </c>
      <c r="AN42">
        <v>2.9003480678133622</v>
      </c>
      <c r="AO42">
        <v>3.05559409849538</v>
      </c>
      <c r="AP42">
        <v>3.0670403452071096</v>
      </c>
      <c r="AQ42">
        <v>3.300813225623636</v>
      </c>
      <c r="AR42">
        <v>3.6140646137679209</v>
      </c>
      <c r="AS42">
        <v>3.7874660285605914</v>
      </c>
      <c r="AT42">
        <v>3.8378798410313966</v>
      </c>
      <c r="AU42">
        <v>3.945382647329752</v>
      </c>
      <c r="AV42">
        <v>4.059096254351541</v>
      </c>
      <c r="AW42">
        <v>4.1622226316008319</v>
      </c>
      <c r="AX42">
        <v>4.2174712465988566</v>
      </c>
      <c r="AY42">
        <v>4.2781081240101004</v>
      </c>
      <c r="AZ42">
        <v>4.3083097156179937</v>
      </c>
      <c r="BA42">
        <v>4.3798541549202232</v>
      </c>
      <c r="BB42">
        <v>4.4231255152153066</v>
      </c>
      <c r="BC42">
        <v>4.4208006596826754</v>
      </c>
      <c r="BD42">
        <v>4.4311769258127853</v>
      </c>
      <c r="BE42">
        <v>4.4619729482630053</v>
      </c>
      <c r="BF42">
        <v>4.508245051938875</v>
      </c>
      <c r="BG42">
        <v>7.5498952613923961E-2</v>
      </c>
      <c r="BH42">
        <v>0.15270212832542079</v>
      </c>
      <c r="BI42">
        <v>0.23446414942890692</v>
      </c>
      <c r="BJ42">
        <v>0.32004114893139379</v>
      </c>
      <c r="BK42">
        <v>0.40753110932331454</v>
      </c>
      <c r="BL42">
        <v>0.49540410141579111</v>
      </c>
      <c r="BM42">
        <v>0.5848106891313759</v>
      </c>
      <c r="BN42">
        <v>0.66866914706139013</v>
      </c>
      <c r="BO42">
        <v>0.75119300040817927</v>
      </c>
      <c r="BP42">
        <v>0.83295502151166545</v>
      </c>
      <c r="BQ42">
        <v>0.91433634402865593</v>
      </c>
      <c r="BR42">
        <v>0.99609836513214212</v>
      </c>
      <c r="BS42">
        <v>1.0778603862356284</v>
      </c>
      <c r="BT42">
        <v>1.1595272191043084</v>
      </c>
      <c r="BU42">
        <v>1.2420510724510976</v>
      </c>
      <c r="BV42">
        <v>1.3233372429626877</v>
      </c>
      <c r="BW42">
        <v>1.40538488314747</v>
      </c>
      <c r="BX42">
        <v>1.4882898703721461</v>
      </c>
      <c r="BY42">
        <v>1.5680548388410089</v>
      </c>
      <c r="BZ42">
        <v>1.6467753216240681</v>
      </c>
      <c r="CA42">
        <v>1.7234101002001407</v>
      </c>
      <c r="CB42">
        <v>1.7764514402930098</v>
      </c>
      <c r="CC42">
        <v>1.8338525636161764</v>
      </c>
      <c r="CD42">
        <v>1.8988814889882291</v>
      </c>
      <c r="CE42">
        <v>1.9685151807470296</v>
      </c>
      <c r="CF42">
        <v>2.0452896921956998</v>
      </c>
      <c r="CG42">
        <v>2.1240029401957954</v>
      </c>
      <c r="CH42">
        <v>2.2032985428663325</v>
      </c>
      <c r="CI42">
        <v>2.2828854500978464</v>
      </c>
      <c r="CJ42">
        <v>2.3490252526023911</v>
      </c>
      <c r="CK42">
        <v>2.4140972493461064</v>
      </c>
      <c r="CL42">
        <v>2.4790722293543581</v>
      </c>
      <c r="CM42">
        <v>2.53824336254281</v>
      </c>
      <c r="CN42">
        <v>2.586162346666772</v>
      </c>
      <c r="CO42">
        <v>2.6278448030212727</v>
      </c>
      <c r="CP42">
        <v>2.6616198204692769</v>
      </c>
      <c r="CQ42">
        <v>2.693688191063297</v>
      </c>
      <c r="CR42">
        <v>2.721314000354734</v>
      </c>
      <c r="CS42">
        <v>2.7399265104333632</v>
      </c>
      <c r="CT42">
        <v>2.7539696089152161</v>
      </c>
      <c r="CU42">
        <v>2.765503762160503</v>
      </c>
      <c r="CV42">
        <v>-6.2661942701203122E-2</v>
      </c>
      <c r="CW42">
        <v>-8.7867201784120594E-2</v>
      </c>
      <c r="CX42">
        <v>-8.7845581844579482E-2</v>
      </c>
      <c r="CY42">
        <v>-0.16537580267660926</v>
      </c>
      <c r="CZ42">
        <v>-0.21557012805626827</v>
      </c>
      <c r="DA42">
        <v>-0.24994277180245558</v>
      </c>
      <c r="DB42">
        <v>-0.26268224363277726</v>
      </c>
      <c r="DC42">
        <v>-0.31974065069709035</v>
      </c>
      <c r="DD42">
        <v>-0.37681350281444681</v>
      </c>
      <c r="DE42">
        <v>-0.39194973526949289</v>
      </c>
      <c r="DF42">
        <v>-0.40790536760369972</v>
      </c>
      <c r="DG42">
        <v>-0.46838538907371613</v>
      </c>
      <c r="DH42">
        <v>-0.50843330701044953</v>
      </c>
      <c r="DI42">
        <v>-0.53888317668698149</v>
      </c>
      <c r="DJ42">
        <v>-0.53929906030834129</v>
      </c>
      <c r="DK42">
        <v>-0.60770055492041797</v>
      </c>
      <c r="DL42">
        <v>-0.67861089234667182</v>
      </c>
      <c r="DM42">
        <v>-0.73651237927674706</v>
      </c>
      <c r="DN42">
        <v>-0.76273485974328359</v>
      </c>
      <c r="DO42">
        <v>-0.93691687125735135</v>
      </c>
      <c r="DP42">
        <v>-1.0455978842247997</v>
      </c>
      <c r="DQ42">
        <v>-1.123406210865971</v>
      </c>
      <c r="DR42">
        <v>-1.174081292326951</v>
      </c>
      <c r="DS42">
        <v>-1.2520691271929361</v>
      </c>
      <c r="DT42">
        <v>-1.331025390924369</v>
      </c>
      <c r="DU42">
        <v>-1.3829388970536407</v>
      </c>
      <c r="DV42">
        <v>-1.4178516853899004</v>
      </c>
      <c r="DW42">
        <v>-1.4687648651935465</v>
      </c>
      <c r="DX42">
        <v>-1.5323372907283874</v>
      </c>
      <c r="DY42">
        <v>-1.5421373572514956</v>
      </c>
      <c r="DZ42">
        <v>-1.5533988566716317</v>
      </c>
      <c r="EA42">
        <v>-1.6249901449224973</v>
      </c>
      <c r="EB42">
        <v>-1.6931331060981136</v>
      </c>
      <c r="EC42">
        <v>-1.7303353988726415</v>
      </c>
      <c r="ED42">
        <v>-1.7826425763739195</v>
      </c>
      <c r="EE42">
        <v>-1.8273676875221658</v>
      </c>
      <c r="EF42">
        <v>-1.8732657873440484</v>
      </c>
      <c r="EG42">
        <v>-1.884203641653478</v>
      </c>
      <c r="EH42">
        <v>-1.8530949147512177</v>
      </c>
      <c r="EI42">
        <v>-1.802425677644836</v>
      </c>
    </row>
    <row r="43" spans="1:139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0</v>
      </c>
      <c r="L43">
        <f>LN(Raw!AE51)</f>
        <v>7.8461988154974254</v>
      </c>
      <c r="M43">
        <f t="shared" si="0"/>
        <v>5.3024468308220385E-2</v>
      </c>
      <c r="N43" s="30">
        <f>LN(Raw!U51)</f>
        <v>6.4053937336282756</v>
      </c>
      <c r="O43" s="30">
        <f>LN(Raw!R51)</f>
        <v>7.2110622354628866</v>
      </c>
      <c r="P43" s="32">
        <f t="shared" si="1"/>
        <v>3.6456041960987839E-2</v>
      </c>
      <c r="Q43">
        <f>dp!G85</f>
        <v>-2.3296210462789603E-3</v>
      </c>
      <c r="R43">
        <v>5.2938082210790924E-2</v>
      </c>
      <c r="S43">
        <v>5.2938082210790924E-2</v>
      </c>
      <c r="T43">
        <v>0.12993933969848087</v>
      </c>
      <c r="U43">
        <v>0.18019615717179549</v>
      </c>
      <c r="V43">
        <v>0.22531211847118249</v>
      </c>
      <c r="W43">
        <v>0.39730486009260618</v>
      </c>
      <c r="X43">
        <v>0.55260682720904075</v>
      </c>
      <c r="Y43">
        <v>0.78841513138622765</v>
      </c>
      <c r="Z43">
        <v>1.0140086135994242</v>
      </c>
      <c r="AA43">
        <v>1.1426447830181685</v>
      </c>
      <c r="AB43">
        <v>1.3454343823699375</v>
      </c>
      <c r="AC43">
        <v>1.4707678891393929</v>
      </c>
      <c r="AD43">
        <v>1.5500109372440647</v>
      </c>
      <c r="AE43">
        <v>1.6259759628667136</v>
      </c>
      <c r="AF43">
        <v>1.7208454248836522</v>
      </c>
      <c r="AG43">
        <v>1.8173531203942872</v>
      </c>
      <c r="AH43">
        <v>1.9839007763267302</v>
      </c>
      <c r="AI43">
        <v>2.0786117572069931</v>
      </c>
      <c r="AJ43">
        <v>2.1942025573553638</v>
      </c>
      <c r="AK43">
        <v>2.3213422859583965</v>
      </c>
      <c r="AL43">
        <v>2.435762552862943</v>
      </c>
      <c r="AM43">
        <v>2.3211653693952941</v>
      </c>
      <c r="AN43">
        <v>2.8482474573270742</v>
      </c>
      <c r="AO43">
        <v>2.953286150024153</v>
      </c>
      <c r="AP43">
        <v>3.1085321807061708</v>
      </c>
      <c r="AQ43">
        <v>3.1199784274179003</v>
      </c>
      <c r="AR43">
        <v>3.3537513078344268</v>
      </c>
      <c r="AS43">
        <v>3.6670026959787116</v>
      </c>
      <c r="AT43">
        <v>3.8404041107713822</v>
      </c>
      <c r="AU43">
        <v>3.8908179232421873</v>
      </c>
      <c r="AV43">
        <v>3.9983207295405427</v>
      </c>
      <c r="AW43">
        <v>4.1120343365623322</v>
      </c>
      <c r="AX43">
        <v>4.2151607138116232</v>
      </c>
      <c r="AY43">
        <v>4.2704093288096479</v>
      </c>
      <c r="AZ43">
        <v>4.3310462062208916</v>
      </c>
      <c r="BA43">
        <v>4.3612477978287849</v>
      </c>
      <c r="BB43">
        <v>4.4327922371310144</v>
      </c>
      <c r="BC43">
        <v>4.4760635974260978</v>
      </c>
      <c r="BD43">
        <v>4.4737387418934667</v>
      </c>
      <c r="BE43">
        <v>4.4841150080235765</v>
      </c>
      <c r="BF43">
        <v>4.5149110304737965</v>
      </c>
      <c r="BG43">
        <v>7.2570692834835498E-2</v>
      </c>
      <c r="BH43">
        <v>0.14806964544875945</v>
      </c>
      <c r="BI43">
        <v>0.22527282116025629</v>
      </c>
      <c r="BJ43">
        <v>0.30703484226374245</v>
      </c>
      <c r="BK43">
        <v>0.39261184176622932</v>
      </c>
      <c r="BL43">
        <v>0.48010180215815002</v>
      </c>
      <c r="BM43">
        <v>0.56797479425062658</v>
      </c>
      <c r="BN43">
        <v>0.65738138196621143</v>
      </c>
      <c r="BO43">
        <v>0.74123983989622566</v>
      </c>
      <c r="BP43">
        <v>0.82376369324301479</v>
      </c>
      <c r="BQ43">
        <v>0.90552571434650098</v>
      </c>
      <c r="BR43">
        <v>0.98690703686349146</v>
      </c>
      <c r="BS43">
        <v>1.0686690579669775</v>
      </c>
      <c r="BT43">
        <v>1.1504310790704639</v>
      </c>
      <c r="BU43">
        <v>1.232097911939144</v>
      </c>
      <c r="BV43">
        <v>1.3146217652859331</v>
      </c>
      <c r="BW43">
        <v>1.3959079357975233</v>
      </c>
      <c r="BX43">
        <v>1.4779555759823055</v>
      </c>
      <c r="BY43">
        <v>1.5608605632069816</v>
      </c>
      <c r="BZ43">
        <v>1.6406255316758445</v>
      </c>
      <c r="CA43">
        <v>1.7193460144589037</v>
      </c>
      <c r="CB43">
        <v>1.7959807930349763</v>
      </c>
      <c r="CC43">
        <v>1.8490221331278454</v>
      </c>
      <c r="CD43">
        <v>1.906423256451012</v>
      </c>
      <c r="CE43">
        <v>1.9714521818230646</v>
      </c>
      <c r="CF43">
        <v>2.0410858735818649</v>
      </c>
      <c r="CG43">
        <v>2.1178603850305353</v>
      </c>
      <c r="CH43">
        <v>2.1965736330306309</v>
      </c>
      <c r="CI43">
        <v>2.2758692357011681</v>
      </c>
      <c r="CJ43">
        <v>2.3554561429326819</v>
      </c>
      <c r="CK43">
        <v>2.4215959454372267</v>
      </c>
      <c r="CL43">
        <v>2.4866679421809419</v>
      </c>
      <c r="CM43">
        <v>2.5516429221891936</v>
      </c>
      <c r="CN43">
        <v>2.6108140553776455</v>
      </c>
      <c r="CO43">
        <v>2.6587330395016076</v>
      </c>
      <c r="CP43">
        <v>2.7004154958561082</v>
      </c>
      <c r="CQ43">
        <v>2.7341905133041124</v>
      </c>
      <c r="CR43">
        <v>2.7662588838981326</v>
      </c>
      <c r="CS43">
        <v>2.7938846931895696</v>
      </c>
      <c r="CT43">
        <v>2.8124972032681987</v>
      </c>
      <c r="CU43">
        <v>2.8265403017500517</v>
      </c>
      <c r="CV43">
        <v>-2.452585103145704E-2</v>
      </c>
      <c r="CW43">
        <v>-6.4991563747482078E-2</v>
      </c>
      <c r="CX43">
        <v>-9.0196822830399551E-2</v>
      </c>
      <c r="CY43">
        <v>-9.0175202890858439E-2</v>
      </c>
      <c r="CZ43">
        <v>-0.16770542372288821</v>
      </c>
      <c r="DA43">
        <v>-0.21789974910254722</v>
      </c>
      <c r="DB43">
        <v>-0.25227239284873454</v>
      </c>
      <c r="DC43">
        <v>-0.26501186467905624</v>
      </c>
      <c r="DD43">
        <v>-0.32207027174336933</v>
      </c>
      <c r="DE43">
        <v>-0.37914312386072579</v>
      </c>
      <c r="DF43">
        <v>-0.39427935631577188</v>
      </c>
      <c r="DG43">
        <v>-0.4102349886499787</v>
      </c>
      <c r="DH43">
        <v>-0.47071501011999511</v>
      </c>
      <c r="DI43">
        <v>-0.51076292805672852</v>
      </c>
      <c r="DJ43">
        <v>-0.54121279773326048</v>
      </c>
      <c r="DK43">
        <v>-0.54162868135462028</v>
      </c>
      <c r="DL43">
        <v>-0.61003017596669695</v>
      </c>
      <c r="DM43">
        <v>-0.68094051339295081</v>
      </c>
      <c r="DN43">
        <v>-0.73884200032302605</v>
      </c>
      <c r="DO43">
        <v>-0.76506448078956257</v>
      </c>
      <c r="DP43">
        <v>-0.93924649230363033</v>
      </c>
      <c r="DQ43">
        <v>-1.0479275052710786</v>
      </c>
      <c r="DR43">
        <v>-1.1257358319122499</v>
      </c>
      <c r="DS43">
        <v>-1.1764109133732299</v>
      </c>
      <c r="DT43">
        <v>-1.2543987482392149</v>
      </c>
      <c r="DU43">
        <v>-1.3333550119706479</v>
      </c>
      <c r="DV43">
        <v>-1.3852685180999196</v>
      </c>
      <c r="DW43">
        <v>-1.4201813064361792</v>
      </c>
      <c r="DX43">
        <v>-1.4710944862398254</v>
      </c>
      <c r="DY43">
        <v>-1.5346669117746663</v>
      </c>
      <c r="DZ43">
        <v>-1.5444669782977745</v>
      </c>
      <c r="EA43">
        <v>-1.5557284777179106</v>
      </c>
      <c r="EB43">
        <v>-1.6273197659687761</v>
      </c>
      <c r="EC43">
        <v>-1.6954627271443925</v>
      </c>
      <c r="ED43">
        <v>-1.7326650199189204</v>
      </c>
      <c r="EE43">
        <v>-1.7849721974201984</v>
      </c>
      <c r="EF43">
        <v>-1.8296973085684447</v>
      </c>
      <c r="EG43">
        <v>-1.8755954083903272</v>
      </c>
      <c r="EH43">
        <v>-1.8865332626997569</v>
      </c>
      <c r="EI43">
        <v>-1.8554245357974966</v>
      </c>
    </row>
    <row r="44" spans="1:139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0</v>
      </c>
      <c r="L44">
        <f>LN(Raw!AE52)</f>
        <v>7.9550742732626958</v>
      </c>
      <c r="M44">
        <f t="shared" si="0"/>
        <v>0.10887545776527041</v>
      </c>
      <c r="N44" s="30">
        <f>LN(Raw!U52)</f>
        <v>6.3767269478986268</v>
      </c>
      <c r="O44" s="30">
        <f>LN(Raw!R52)</f>
        <v>7.2901761953977173</v>
      </c>
      <c r="P44" s="32">
        <f t="shared" si="1"/>
        <v>7.9113959934830724E-2</v>
      </c>
      <c r="Q44">
        <f>dp!G86</f>
        <v>-2.3276145951312211E-2</v>
      </c>
      <c r="R44">
        <v>5.6798036006417953E-2</v>
      </c>
      <c r="S44">
        <v>5.6798036006417953E-2</v>
      </c>
      <c r="T44">
        <v>0.10973611821720888</v>
      </c>
      <c r="U44">
        <v>0.18673737570489882</v>
      </c>
      <c r="V44">
        <v>0.23699419317821344</v>
      </c>
      <c r="W44">
        <v>0.28211015447760046</v>
      </c>
      <c r="X44">
        <v>0.45410289609902416</v>
      </c>
      <c r="Y44">
        <v>0.60940486321545873</v>
      </c>
      <c r="Z44">
        <v>0.84521316739264563</v>
      </c>
      <c r="AA44">
        <v>1.0708066496058422</v>
      </c>
      <c r="AB44">
        <v>1.1994428190245865</v>
      </c>
      <c r="AC44">
        <v>1.4022324183763555</v>
      </c>
      <c r="AD44">
        <v>1.5275659251458109</v>
      </c>
      <c r="AE44">
        <v>1.6068089732504827</v>
      </c>
      <c r="AF44">
        <v>1.6827739988731316</v>
      </c>
      <c r="AG44">
        <v>1.7776434608900702</v>
      </c>
      <c r="AH44">
        <v>1.8741511564007052</v>
      </c>
      <c r="AI44">
        <v>2.0406988123331482</v>
      </c>
      <c r="AJ44">
        <v>2.1354097932134111</v>
      </c>
      <c r="AK44">
        <v>2.2510005933617818</v>
      </c>
      <c r="AL44">
        <v>2.3781403219648145</v>
      </c>
      <c r="AM44">
        <v>2.4925605888693609</v>
      </c>
      <c r="AN44">
        <v>2.377963405401712</v>
      </c>
      <c r="AO44">
        <v>2.9050454933334922</v>
      </c>
      <c r="AP44">
        <v>3.0100841860305709</v>
      </c>
      <c r="AQ44">
        <v>3.1653302167125887</v>
      </c>
      <c r="AR44">
        <v>3.1767764634243183</v>
      </c>
      <c r="AS44">
        <v>3.4105493438408447</v>
      </c>
      <c r="AT44">
        <v>3.7238007319851296</v>
      </c>
      <c r="AU44">
        <v>3.8972021467778002</v>
      </c>
      <c r="AV44">
        <v>3.9476159592486053</v>
      </c>
      <c r="AW44">
        <v>4.0551187655469603</v>
      </c>
      <c r="AX44">
        <v>4.1688323725687502</v>
      </c>
      <c r="AY44">
        <v>4.2719587498180411</v>
      </c>
      <c r="AZ44">
        <v>4.3272073648160658</v>
      </c>
      <c r="BA44">
        <v>4.3878442422273096</v>
      </c>
      <c r="BB44">
        <v>4.4180458338352029</v>
      </c>
      <c r="BC44">
        <v>4.4895902731374324</v>
      </c>
      <c r="BD44">
        <v>4.5328616334325158</v>
      </c>
      <c r="BE44">
        <v>4.5305367778998846</v>
      </c>
      <c r="BF44">
        <v>4.5409130440299945</v>
      </c>
      <c r="BG44">
        <v>7.2570692834835498E-2</v>
      </c>
      <c r="BH44">
        <v>0.145141385669671</v>
      </c>
      <c r="BI44">
        <v>0.22064033828359494</v>
      </c>
      <c r="BJ44">
        <v>0.29784351399509179</v>
      </c>
      <c r="BK44">
        <v>0.37960553509857797</v>
      </c>
      <c r="BL44">
        <v>0.46518253460106485</v>
      </c>
      <c r="BM44">
        <v>0.55267249499298554</v>
      </c>
      <c r="BN44">
        <v>0.64054548708546211</v>
      </c>
      <c r="BO44">
        <v>0.72995207480104696</v>
      </c>
      <c r="BP44">
        <v>0.81381053273106119</v>
      </c>
      <c r="BQ44">
        <v>0.89633438607785032</v>
      </c>
      <c r="BR44">
        <v>0.9780964071813365</v>
      </c>
      <c r="BS44">
        <v>1.0594777296983269</v>
      </c>
      <c r="BT44">
        <v>1.1412397508018131</v>
      </c>
      <c r="BU44">
        <v>1.2230017719052995</v>
      </c>
      <c r="BV44">
        <v>1.3046686047739795</v>
      </c>
      <c r="BW44">
        <v>1.3871924581207686</v>
      </c>
      <c r="BX44">
        <v>1.4684786286323588</v>
      </c>
      <c r="BY44">
        <v>1.5505262688171411</v>
      </c>
      <c r="BZ44">
        <v>1.6334312560418172</v>
      </c>
      <c r="CA44">
        <v>1.71319622451068</v>
      </c>
      <c r="CB44">
        <v>1.7919167072937392</v>
      </c>
      <c r="CC44">
        <v>1.8685514858698118</v>
      </c>
      <c r="CD44">
        <v>1.9215928259626809</v>
      </c>
      <c r="CE44">
        <v>1.9789939492858475</v>
      </c>
      <c r="CF44">
        <v>2.0440228746578999</v>
      </c>
      <c r="CG44">
        <v>2.1136565664167004</v>
      </c>
      <c r="CH44">
        <v>2.1904310778653708</v>
      </c>
      <c r="CI44">
        <v>2.2691443258654664</v>
      </c>
      <c r="CJ44">
        <v>2.3484399285360036</v>
      </c>
      <c r="CK44">
        <v>2.4280268357675174</v>
      </c>
      <c r="CL44">
        <v>2.4941666382720622</v>
      </c>
      <c r="CM44">
        <v>2.5592386350157774</v>
      </c>
      <c r="CN44">
        <v>2.6242136150240292</v>
      </c>
      <c r="CO44">
        <v>2.6833847482124811</v>
      </c>
      <c r="CP44">
        <v>2.7313037323364431</v>
      </c>
      <c r="CQ44">
        <v>2.7729861886909437</v>
      </c>
      <c r="CR44">
        <v>2.806761206138948</v>
      </c>
      <c r="CS44">
        <v>2.8388295767329681</v>
      </c>
      <c r="CT44">
        <v>2.8664553860244051</v>
      </c>
      <c r="CU44">
        <v>2.8850678961030343</v>
      </c>
      <c r="CV44">
        <v>-2.5605766997591171E-2</v>
      </c>
      <c r="CW44">
        <v>-4.7801996982769254E-2</v>
      </c>
      <c r="CX44">
        <v>-8.8267709698794286E-2</v>
      </c>
      <c r="CY44">
        <v>-0.11347296878171176</v>
      </c>
      <c r="CZ44">
        <v>-0.11345134884217065</v>
      </c>
      <c r="DA44">
        <v>-0.19098156967420044</v>
      </c>
      <c r="DB44">
        <v>-0.24117589505385945</v>
      </c>
      <c r="DC44">
        <v>-0.27554853880004676</v>
      </c>
      <c r="DD44">
        <v>-0.28828801063036846</v>
      </c>
      <c r="DE44">
        <v>-0.34534641769468155</v>
      </c>
      <c r="DF44">
        <v>-0.40241926981203802</v>
      </c>
      <c r="DG44">
        <v>-0.4175555022670841</v>
      </c>
      <c r="DH44">
        <v>-0.43351113460129093</v>
      </c>
      <c r="DI44">
        <v>-0.49399115607130734</v>
      </c>
      <c r="DJ44">
        <v>-0.53403907400804074</v>
      </c>
      <c r="DK44">
        <v>-0.5644889436845727</v>
      </c>
      <c r="DL44">
        <v>-0.5649048273059325</v>
      </c>
      <c r="DM44">
        <v>-0.63330632191800917</v>
      </c>
      <c r="DN44">
        <v>-0.70421665934426303</v>
      </c>
      <c r="DO44">
        <v>-0.76211814627433827</v>
      </c>
      <c r="DP44">
        <v>-0.78834062674087479</v>
      </c>
      <c r="DQ44">
        <v>-0.96252263825494255</v>
      </c>
      <c r="DR44">
        <v>-1.0712036512223908</v>
      </c>
      <c r="DS44">
        <v>-1.1490119778635621</v>
      </c>
      <c r="DT44">
        <v>-1.1996870593245421</v>
      </c>
      <c r="DU44">
        <v>-1.2776748941905272</v>
      </c>
      <c r="DV44">
        <v>-1.3566311579219601</v>
      </c>
      <c r="DW44">
        <v>-1.4085446640512318</v>
      </c>
      <c r="DX44">
        <v>-1.4434574523874915</v>
      </c>
      <c r="DY44">
        <v>-1.4943706321911376</v>
      </c>
      <c r="DZ44">
        <v>-1.5579430577259785</v>
      </c>
      <c r="EA44">
        <v>-1.5677431242490867</v>
      </c>
      <c r="EB44">
        <v>-1.5790046236692228</v>
      </c>
      <c r="EC44">
        <v>-1.6505959119200884</v>
      </c>
      <c r="ED44">
        <v>-1.7187388730957047</v>
      </c>
      <c r="EE44">
        <v>-1.7559411658702326</v>
      </c>
      <c r="EF44">
        <v>-1.8082483433715106</v>
      </c>
      <c r="EG44">
        <v>-1.8529734545197569</v>
      </c>
      <c r="EH44">
        <v>-1.8988715543416395</v>
      </c>
      <c r="EI44">
        <v>-1.9098094086510691</v>
      </c>
    </row>
    <row r="45" spans="1:139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0</v>
      </c>
      <c r="L45">
        <f>LN(Raw!AE53)</f>
        <v>7.9990945163503211</v>
      </c>
      <c r="M45">
        <f t="shared" si="0"/>
        <v>4.402024308762531E-2</v>
      </c>
      <c r="N45" s="30">
        <f>LN(Raw!U53)</f>
        <v>6.4002574453088208</v>
      </c>
      <c r="O45" s="30">
        <f>LN(Raw!R53)</f>
        <v>7.3465232501667863</v>
      </c>
      <c r="P45" s="32">
        <f t="shared" si="1"/>
        <v>5.6347054769068983E-2</v>
      </c>
      <c r="Q45">
        <f>dp!G87</f>
        <v>-2.3013622213526787E-2</v>
      </c>
      <c r="R45">
        <v>6.0138452726830473E-2</v>
      </c>
      <c r="S45">
        <v>6.0138452726830473E-2</v>
      </c>
      <c r="T45">
        <v>0.11693648873324843</v>
      </c>
      <c r="U45">
        <v>0.16987457094403935</v>
      </c>
      <c r="V45">
        <v>0.24687582843172928</v>
      </c>
      <c r="W45">
        <v>0.2971326459050439</v>
      </c>
      <c r="X45">
        <v>0.34224860720443095</v>
      </c>
      <c r="Y45">
        <v>0.51424134882585459</v>
      </c>
      <c r="Z45">
        <v>0.66954331594228922</v>
      </c>
      <c r="AA45">
        <v>0.90535162011947612</v>
      </c>
      <c r="AB45">
        <v>1.1309451023326726</v>
      </c>
      <c r="AC45">
        <v>1.259581271751417</v>
      </c>
      <c r="AD45">
        <v>1.462370871103186</v>
      </c>
      <c r="AE45">
        <v>1.5877043778726414</v>
      </c>
      <c r="AF45">
        <v>1.6669474259773132</v>
      </c>
      <c r="AG45">
        <v>1.7429124515999621</v>
      </c>
      <c r="AH45">
        <v>1.8377819136169007</v>
      </c>
      <c r="AI45">
        <v>1.9342896091275357</v>
      </c>
      <c r="AJ45">
        <v>2.1008372650599787</v>
      </c>
      <c r="AK45">
        <v>2.1955482459402416</v>
      </c>
      <c r="AL45">
        <v>2.3111390460886123</v>
      </c>
      <c r="AM45">
        <v>2.438278774691645</v>
      </c>
      <c r="AN45">
        <v>2.5526990415961914</v>
      </c>
      <c r="AO45">
        <v>2.4381018581285425</v>
      </c>
      <c r="AP45">
        <v>2.9651839460603227</v>
      </c>
      <c r="AQ45">
        <v>3.0702226387574014</v>
      </c>
      <c r="AR45">
        <v>3.2254686694394192</v>
      </c>
      <c r="AS45">
        <v>3.2369149161511488</v>
      </c>
      <c r="AT45">
        <v>3.4706877965676752</v>
      </c>
      <c r="AU45">
        <v>3.7839391847119601</v>
      </c>
      <c r="AV45">
        <v>3.9573405995046307</v>
      </c>
      <c r="AW45">
        <v>4.0077544119754354</v>
      </c>
      <c r="AX45">
        <v>4.1152572182737908</v>
      </c>
      <c r="AY45">
        <v>4.2289708252955807</v>
      </c>
      <c r="AZ45">
        <v>4.3320972025448716</v>
      </c>
      <c r="BA45">
        <v>4.3873458175428963</v>
      </c>
      <c r="BB45">
        <v>4.4479826949541401</v>
      </c>
      <c r="BC45">
        <v>4.4781842865620334</v>
      </c>
      <c r="BD45">
        <v>4.5497287258642629</v>
      </c>
      <c r="BE45">
        <v>4.5930000861593463</v>
      </c>
      <c r="BF45">
        <v>4.5906752306267151</v>
      </c>
      <c r="BG45">
        <v>8.4049261212409548E-2</v>
      </c>
      <c r="BH45">
        <v>0.15661995404724505</v>
      </c>
      <c r="BI45">
        <v>0.22919064688208055</v>
      </c>
      <c r="BJ45">
        <v>0.30468959949600449</v>
      </c>
      <c r="BK45">
        <v>0.38189277520750131</v>
      </c>
      <c r="BL45">
        <v>0.46365479631098749</v>
      </c>
      <c r="BM45">
        <v>0.54923179581347437</v>
      </c>
      <c r="BN45">
        <v>0.63672175620539506</v>
      </c>
      <c r="BO45">
        <v>0.72459474829787163</v>
      </c>
      <c r="BP45">
        <v>0.81400133601345648</v>
      </c>
      <c r="BQ45">
        <v>0.89785979394347071</v>
      </c>
      <c r="BR45">
        <v>0.98038364729025984</v>
      </c>
      <c r="BS45">
        <v>1.062145668393746</v>
      </c>
      <c r="BT45">
        <v>1.1435269909107364</v>
      </c>
      <c r="BU45">
        <v>1.2252890120142226</v>
      </c>
      <c r="BV45">
        <v>1.307051033117709</v>
      </c>
      <c r="BW45">
        <v>1.388717865986389</v>
      </c>
      <c r="BX45">
        <v>1.4712417193331782</v>
      </c>
      <c r="BY45">
        <v>1.5525278898447683</v>
      </c>
      <c r="BZ45">
        <v>1.6345755300295506</v>
      </c>
      <c r="CA45">
        <v>1.7174805172542267</v>
      </c>
      <c r="CB45">
        <v>1.7972454857230895</v>
      </c>
      <c r="CC45">
        <v>1.8759659685061487</v>
      </c>
      <c r="CD45">
        <v>1.9526007470822213</v>
      </c>
      <c r="CE45">
        <v>2.0056420871750906</v>
      </c>
      <c r="CF45">
        <v>2.063043210498257</v>
      </c>
      <c r="CG45">
        <v>2.1280721358703096</v>
      </c>
      <c r="CH45">
        <v>2.1977058276291102</v>
      </c>
      <c r="CI45">
        <v>2.2744803390777806</v>
      </c>
      <c r="CJ45">
        <v>2.3531935870778762</v>
      </c>
      <c r="CK45">
        <v>2.4324891897484133</v>
      </c>
      <c r="CL45">
        <v>2.5120760969799272</v>
      </c>
      <c r="CM45">
        <v>2.5782158994844719</v>
      </c>
      <c r="CN45">
        <v>2.6432878962281872</v>
      </c>
      <c r="CO45">
        <v>2.7082628762364389</v>
      </c>
      <c r="CP45">
        <v>2.7674340094248908</v>
      </c>
      <c r="CQ45">
        <v>2.8153529935488528</v>
      </c>
      <c r="CR45">
        <v>2.8570354499033535</v>
      </c>
      <c r="CS45">
        <v>2.8908104673513577</v>
      </c>
      <c r="CT45">
        <v>2.9228788379453778</v>
      </c>
      <c r="CU45">
        <v>2.9505046472368148</v>
      </c>
      <c r="CV45">
        <v>-4.6289768164838999E-2</v>
      </c>
      <c r="CW45">
        <v>-4.8619389211117955E-2</v>
      </c>
      <c r="CX45">
        <v>-7.0815619196296045E-2</v>
      </c>
      <c r="CY45">
        <v>-0.11128133191232108</v>
      </c>
      <c r="CZ45">
        <v>-0.13648659099523855</v>
      </c>
      <c r="DA45">
        <v>-0.13646497105569744</v>
      </c>
      <c r="DB45">
        <v>-0.21399519188772723</v>
      </c>
      <c r="DC45">
        <v>-0.26418951726738621</v>
      </c>
      <c r="DD45">
        <v>-0.29856216101357352</v>
      </c>
      <c r="DE45">
        <v>-0.31130163284389523</v>
      </c>
      <c r="DF45">
        <v>-0.36836003990820831</v>
      </c>
      <c r="DG45">
        <v>-0.42543289202556478</v>
      </c>
      <c r="DH45">
        <v>-0.44056912448061086</v>
      </c>
      <c r="DI45">
        <v>-0.45652475681481769</v>
      </c>
      <c r="DJ45">
        <v>-0.51700477828483415</v>
      </c>
      <c r="DK45">
        <v>-0.5570526962215675</v>
      </c>
      <c r="DL45">
        <v>-0.58750256589809946</v>
      </c>
      <c r="DM45">
        <v>-0.58791844951945926</v>
      </c>
      <c r="DN45">
        <v>-0.65631994413153594</v>
      </c>
      <c r="DO45">
        <v>-0.72723028155778979</v>
      </c>
      <c r="DP45">
        <v>-0.78513176848786503</v>
      </c>
      <c r="DQ45">
        <v>-0.81135424895440156</v>
      </c>
      <c r="DR45">
        <v>-0.98553626046846932</v>
      </c>
      <c r="DS45">
        <v>-1.0942172734359177</v>
      </c>
      <c r="DT45">
        <v>-1.172025600077089</v>
      </c>
      <c r="DU45">
        <v>-1.222700681538069</v>
      </c>
      <c r="DV45">
        <v>-1.300688516404054</v>
      </c>
      <c r="DW45">
        <v>-1.379644780135487</v>
      </c>
      <c r="DX45">
        <v>-1.4315582862647587</v>
      </c>
      <c r="DY45">
        <v>-1.4664710746010183</v>
      </c>
      <c r="DZ45">
        <v>-1.5173842544046645</v>
      </c>
      <c r="EA45">
        <v>-1.5809566799395054</v>
      </c>
      <c r="EB45">
        <v>-1.5907567464626136</v>
      </c>
      <c r="EC45">
        <v>-1.6020182458827497</v>
      </c>
      <c r="ED45">
        <v>-1.6736095341336152</v>
      </c>
      <c r="EE45">
        <v>-1.7417524953092316</v>
      </c>
      <c r="EF45">
        <v>-1.7789547880837595</v>
      </c>
      <c r="EG45">
        <v>-1.8312619655850375</v>
      </c>
      <c r="EH45">
        <v>-1.8759870767332838</v>
      </c>
      <c r="EI45">
        <v>-1.9218851765551663</v>
      </c>
    </row>
    <row r="46" spans="1:139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0</v>
      </c>
      <c r="L46">
        <f>LN(Raw!AE54)</f>
        <v>8.1279065040355345</v>
      </c>
      <c r="M46">
        <f t="shared" si="0"/>
        <v>0.1288119876852134</v>
      </c>
      <c r="N46" s="30">
        <f>LN(Raw!U54)</f>
        <v>6.4077047283841049</v>
      </c>
      <c r="O46" s="30">
        <f>LN(Raw!R54)</f>
        <v>7.4020008050701573</v>
      </c>
      <c r="P46" s="32">
        <f t="shared" si="1"/>
        <v>5.5477554903371029E-2</v>
      </c>
      <c r="Q46">
        <f>dp!G88</f>
        <v>-2.7475127523887193E-2</v>
      </c>
      <c r="R46">
        <v>8.5497903363968036E-2</v>
      </c>
      <c r="S46">
        <v>8.5497903363968036E-2</v>
      </c>
      <c r="T46">
        <v>0.1456363560907985</v>
      </c>
      <c r="U46">
        <v>0.20243439209721648</v>
      </c>
      <c r="V46">
        <v>0.25537247430800736</v>
      </c>
      <c r="W46">
        <v>0.33237373179569729</v>
      </c>
      <c r="X46">
        <v>0.38263054926901197</v>
      </c>
      <c r="Y46">
        <v>0.42774651056839896</v>
      </c>
      <c r="Z46">
        <v>0.5997392521898226</v>
      </c>
      <c r="AA46">
        <v>0.75504121930625723</v>
      </c>
      <c r="AB46">
        <v>0.99084952348344413</v>
      </c>
      <c r="AC46">
        <v>1.2164430056966407</v>
      </c>
      <c r="AD46">
        <v>1.345079175115385</v>
      </c>
      <c r="AE46">
        <v>1.547868774467154</v>
      </c>
      <c r="AF46">
        <v>1.6732022812366094</v>
      </c>
      <c r="AG46">
        <v>1.7524453293412812</v>
      </c>
      <c r="AH46">
        <v>1.8284103549639301</v>
      </c>
      <c r="AI46">
        <v>1.9232798169808687</v>
      </c>
      <c r="AJ46">
        <v>2.0197875124915039</v>
      </c>
      <c r="AK46">
        <v>2.1863351684239469</v>
      </c>
      <c r="AL46">
        <v>2.2810461493042098</v>
      </c>
      <c r="AM46">
        <v>2.3966369494525805</v>
      </c>
      <c r="AN46">
        <v>2.5237766780556132</v>
      </c>
      <c r="AO46">
        <v>2.6381969449601597</v>
      </c>
      <c r="AP46">
        <v>2.5235997614925108</v>
      </c>
      <c r="AQ46">
        <v>3.0506818494242909</v>
      </c>
      <c r="AR46">
        <v>3.1557205421213697</v>
      </c>
      <c r="AS46">
        <v>3.3109665728033875</v>
      </c>
      <c r="AT46">
        <v>3.322412819515117</v>
      </c>
      <c r="AU46">
        <v>3.5561856999316435</v>
      </c>
      <c r="AV46">
        <v>3.8694370880759283</v>
      </c>
      <c r="AW46">
        <v>4.0428385028685989</v>
      </c>
      <c r="AX46">
        <v>4.0932523153394031</v>
      </c>
      <c r="AY46">
        <v>4.2007551216377585</v>
      </c>
      <c r="AZ46">
        <v>4.3144687286595484</v>
      </c>
      <c r="BA46">
        <v>4.4175951059088394</v>
      </c>
      <c r="BB46">
        <v>4.4728437209068641</v>
      </c>
      <c r="BC46">
        <v>4.5334805983181079</v>
      </c>
      <c r="BD46">
        <v>4.5636821899260012</v>
      </c>
      <c r="BE46">
        <v>4.6352266292282307</v>
      </c>
      <c r="BF46">
        <v>4.6784979895233141</v>
      </c>
      <c r="BG46">
        <v>8.6271505950780022E-2</v>
      </c>
      <c r="BH46">
        <v>0.17032076716318956</v>
      </c>
      <c r="BI46">
        <v>0.24289145999802508</v>
      </c>
      <c r="BJ46">
        <v>0.31546215283286055</v>
      </c>
      <c r="BK46">
        <v>0.39096110544678453</v>
      </c>
      <c r="BL46">
        <v>0.46816428115828135</v>
      </c>
      <c r="BM46">
        <v>0.54992630226176753</v>
      </c>
      <c r="BN46">
        <v>0.6355033017642544</v>
      </c>
      <c r="BO46">
        <v>0.7229932621561751</v>
      </c>
      <c r="BP46">
        <v>0.81086625424865166</v>
      </c>
      <c r="BQ46">
        <v>0.90027284196423651</v>
      </c>
      <c r="BR46">
        <v>0.98413129989425074</v>
      </c>
      <c r="BS46">
        <v>1.0666551532410398</v>
      </c>
      <c r="BT46">
        <v>1.1484171743445259</v>
      </c>
      <c r="BU46">
        <v>1.2297984968615163</v>
      </c>
      <c r="BV46">
        <v>1.3115605179650025</v>
      </c>
      <c r="BW46">
        <v>1.3933225390684889</v>
      </c>
      <c r="BX46">
        <v>1.4749893719371689</v>
      </c>
      <c r="BY46">
        <v>1.5575132252839581</v>
      </c>
      <c r="BZ46">
        <v>1.6387993957955482</v>
      </c>
      <c r="CA46">
        <v>1.7208470359803305</v>
      </c>
      <c r="CB46">
        <v>1.8037520232050066</v>
      </c>
      <c r="CC46">
        <v>1.8835169916738694</v>
      </c>
      <c r="CD46">
        <v>1.9622374744569286</v>
      </c>
      <c r="CE46">
        <v>2.0388722530330012</v>
      </c>
      <c r="CF46">
        <v>2.0919135931258706</v>
      </c>
      <c r="CG46">
        <v>2.1493147164490369</v>
      </c>
      <c r="CH46">
        <v>2.2143436418210896</v>
      </c>
      <c r="CI46">
        <v>2.2839773335798901</v>
      </c>
      <c r="CJ46">
        <v>2.3607518450285605</v>
      </c>
      <c r="CK46">
        <v>2.4394650930286561</v>
      </c>
      <c r="CL46">
        <v>2.5187606956991933</v>
      </c>
      <c r="CM46">
        <v>2.5983476029307071</v>
      </c>
      <c r="CN46">
        <v>2.6644874054352519</v>
      </c>
      <c r="CO46">
        <v>2.7295594021789671</v>
      </c>
      <c r="CP46">
        <v>2.7945343821872188</v>
      </c>
      <c r="CQ46">
        <v>2.8537055153756707</v>
      </c>
      <c r="CR46">
        <v>2.9016244994996327</v>
      </c>
      <c r="CS46">
        <v>2.9433069558541334</v>
      </c>
      <c r="CT46">
        <v>2.9770819733021376</v>
      </c>
      <c r="CU46">
        <v>3.0091503438961578</v>
      </c>
      <c r="CV46">
        <v>-5.0488749737413977E-2</v>
      </c>
      <c r="CW46">
        <v>-7.3764895688726184E-2</v>
      </c>
      <c r="CX46">
        <v>-7.6094516735005141E-2</v>
      </c>
      <c r="CY46">
        <v>-9.8290746720183231E-2</v>
      </c>
      <c r="CZ46">
        <v>-0.13875645943620826</v>
      </c>
      <c r="DA46">
        <v>-0.16396171851912575</v>
      </c>
      <c r="DB46">
        <v>-0.16394009857958464</v>
      </c>
      <c r="DC46">
        <v>-0.24147031941161443</v>
      </c>
      <c r="DD46">
        <v>-0.29166464479127341</v>
      </c>
      <c r="DE46">
        <v>-0.32603728853746072</v>
      </c>
      <c r="DF46">
        <v>-0.33877676036778243</v>
      </c>
      <c r="DG46">
        <v>-0.39583516743209551</v>
      </c>
      <c r="DH46">
        <v>-0.45290801954945198</v>
      </c>
      <c r="DI46">
        <v>-0.46804425200449806</v>
      </c>
      <c r="DJ46">
        <v>-0.48399988433870489</v>
      </c>
      <c r="DK46">
        <v>-0.5444799058087213</v>
      </c>
      <c r="DL46">
        <v>-0.58452782374545464</v>
      </c>
      <c r="DM46">
        <v>-0.6149776934219866</v>
      </c>
      <c r="DN46">
        <v>-0.61539357704334641</v>
      </c>
      <c r="DO46">
        <v>-0.68379507165542308</v>
      </c>
      <c r="DP46">
        <v>-0.75470540908167694</v>
      </c>
      <c r="DQ46">
        <v>-0.81260689601175218</v>
      </c>
      <c r="DR46">
        <v>-0.8388293764782887</v>
      </c>
      <c r="DS46">
        <v>-1.0130113879923566</v>
      </c>
      <c r="DT46">
        <v>-1.1216924009598048</v>
      </c>
      <c r="DU46">
        <v>-1.1995007276009761</v>
      </c>
      <c r="DV46">
        <v>-1.2501758090619561</v>
      </c>
      <c r="DW46">
        <v>-1.3281636439279412</v>
      </c>
      <c r="DX46">
        <v>-1.4071199076593741</v>
      </c>
      <c r="DY46">
        <v>-1.4590334137886458</v>
      </c>
      <c r="DZ46">
        <v>-1.4939462021249055</v>
      </c>
      <c r="EA46">
        <v>-1.5448593819285517</v>
      </c>
      <c r="EB46">
        <v>-1.6084318074633925</v>
      </c>
      <c r="EC46">
        <v>-1.6182318739865007</v>
      </c>
      <c r="ED46">
        <v>-1.6294933734066368</v>
      </c>
      <c r="EE46">
        <v>-1.7010846616575024</v>
      </c>
      <c r="EF46">
        <v>-1.7692276228331187</v>
      </c>
      <c r="EG46">
        <v>-1.8064299156076467</v>
      </c>
      <c r="EH46">
        <v>-1.8587370931089247</v>
      </c>
      <c r="EI46">
        <v>-1.9034622042571709</v>
      </c>
    </row>
    <row r="47" spans="1:139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0</v>
      </c>
      <c r="L47">
        <f>LN(Raw!AE55)</f>
        <v>8.116028821859766</v>
      </c>
      <c r="M47">
        <f t="shared" si="0"/>
        <v>-1.1877682175768456E-2</v>
      </c>
      <c r="N47" s="30">
        <f>LN(Raw!U55)</f>
        <v>6.3791050703035941</v>
      </c>
      <c r="O47" s="30">
        <f>LN(Raw!R55)</f>
        <v>7.4488437138302315</v>
      </c>
      <c r="P47" s="32">
        <f t="shared" si="1"/>
        <v>4.6842908760074131E-2</v>
      </c>
      <c r="Q47">
        <f>dp!G89</f>
        <v>-1.1801382181005054E-2</v>
      </c>
      <c r="R47">
        <v>8.4685383561788993E-2</v>
      </c>
      <c r="S47">
        <v>8.4685383561788993E-2</v>
      </c>
      <c r="T47">
        <v>0.17018328692575702</v>
      </c>
      <c r="U47">
        <v>0.23032173965258751</v>
      </c>
      <c r="V47">
        <v>0.28711977565900548</v>
      </c>
      <c r="W47">
        <v>0.34005785786979636</v>
      </c>
      <c r="X47">
        <v>0.4170591153574863</v>
      </c>
      <c r="Y47">
        <v>0.46731593283080097</v>
      </c>
      <c r="Z47">
        <v>0.51243189413018797</v>
      </c>
      <c r="AA47">
        <v>0.68442463575161161</v>
      </c>
      <c r="AB47">
        <v>0.83972660286804623</v>
      </c>
      <c r="AC47">
        <v>1.0755349070452331</v>
      </c>
      <c r="AD47">
        <v>1.3011283892584296</v>
      </c>
      <c r="AE47">
        <v>1.4297645586771739</v>
      </c>
      <c r="AF47">
        <v>1.6325541580289429</v>
      </c>
      <c r="AG47">
        <v>1.7578876647983983</v>
      </c>
      <c r="AH47">
        <v>1.8371307129030701</v>
      </c>
      <c r="AI47">
        <v>1.913095738525719</v>
      </c>
      <c r="AJ47">
        <v>2.0079652005426576</v>
      </c>
      <c r="AK47">
        <v>2.1044728960532928</v>
      </c>
      <c r="AL47">
        <v>2.2710205519857358</v>
      </c>
      <c r="AM47">
        <v>2.3657315328659987</v>
      </c>
      <c r="AN47">
        <v>2.4813223330143694</v>
      </c>
      <c r="AO47">
        <v>2.6084620616174021</v>
      </c>
      <c r="AP47">
        <v>2.7228823285219486</v>
      </c>
      <c r="AQ47">
        <v>2.6082851450542996</v>
      </c>
      <c r="AR47">
        <v>3.1353672329860798</v>
      </c>
      <c r="AS47">
        <v>3.2404059256831586</v>
      </c>
      <c r="AT47">
        <v>3.3956519563651764</v>
      </c>
      <c r="AU47">
        <v>3.4070982030769059</v>
      </c>
      <c r="AV47">
        <v>3.6408710834934324</v>
      </c>
      <c r="AW47">
        <v>3.9541224716377172</v>
      </c>
      <c r="AX47">
        <v>4.1275238864303878</v>
      </c>
      <c r="AY47">
        <v>4.177937698901192</v>
      </c>
      <c r="AZ47">
        <v>4.2854405051995474</v>
      </c>
      <c r="BA47">
        <v>4.3991541122213373</v>
      </c>
      <c r="BB47">
        <v>4.5022804894706283</v>
      </c>
      <c r="BC47">
        <v>4.557529104468653</v>
      </c>
      <c r="BD47">
        <v>4.6181659818798968</v>
      </c>
      <c r="BE47">
        <v>4.6483675734877901</v>
      </c>
      <c r="BF47">
        <v>4.7199120127900196</v>
      </c>
      <c r="BG47">
        <v>9.0622071134498522E-2</v>
      </c>
      <c r="BH47">
        <v>0.17689357708527853</v>
      </c>
      <c r="BI47">
        <v>0.26094283829768805</v>
      </c>
      <c r="BJ47">
        <v>0.33351353113252358</v>
      </c>
      <c r="BK47">
        <v>0.4060842239673591</v>
      </c>
      <c r="BL47">
        <v>0.48158317658128302</v>
      </c>
      <c r="BM47">
        <v>0.55878635229277984</v>
      </c>
      <c r="BN47">
        <v>0.64054837339626602</v>
      </c>
      <c r="BO47">
        <v>0.7261253728987529</v>
      </c>
      <c r="BP47">
        <v>0.81361533329067359</v>
      </c>
      <c r="BQ47">
        <v>0.90148832538315016</v>
      </c>
      <c r="BR47">
        <v>0.99089491309873501</v>
      </c>
      <c r="BS47">
        <v>1.0747533710287493</v>
      </c>
      <c r="BT47">
        <v>1.1572772243755383</v>
      </c>
      <c r="BU47">
        <v>1.2390392454790244</v>
      </c>
      <c r="BV47">
        <v>1.3204205679960148</v>
      </c>
      <c r="BW47">
        <v>1.402182589099501</v>
      </c>
      <c r="BX47">
        <v>1.4839446102029874</v>
      </c>
      <c r="BY47">
        <v>1.5656114430716674</v>
      </c>
      <c r="BZ47">
        <v>1.6481352964184566</v>
      </c>
      <c r="CA47">
        <v>1.7294214669300467</v>
      </c>
      <c r="CB47">
        <v>1.811469107114829</v>
      </c>
      <c r="CC47">
        <v>1.8943740943395051</v>
      </c>
      <c r="CD47">
        <v>1.9741390628083679</v>
      </c>
      <c r="CE47">
        <v>2.0528595455914274</v>
      </c>
      <c r="CF47">
        <v>2.1294943241674997</v>
      </c>
      <c r="CG47">
        <v>2.182535664260369</v>
      </c>
      <c r="CH47">
        <v>2.2399367875835354</v>
      </c>
      <c r="CI47">
        <v>2.3049657129555881</v>
      </c>
      <c r="CJ47">
        <v>2.3745994047143886</v>
      </c>
      <c r="CK47">
        <v>2.451373916163059</v>
      </c>
      <c r="CL47">
        <v>2.5300871641631546</v>
      </c>
      <c r="CM47">
        <v>2.6093827668336917</v>
      </c>
      <c r="CN47">
        <v>2.6889696740652056</v>
      </c>
      <c r="CO47">
        <v>2.7551094765697504</v>
      </c>
      <c r="CP47">
        <v>2.8201814733134656</v>
      </c>
      <c r="CQ47">
        <v>2.8851564533217173</v>
      </c>
      <c r="CR47">
        <v>2.9443275865101692</v>
      </c>
      <c r="CS47">
        <v>2.9922465706341312</v>
      </c>
      <c r="CT47">
        <v>3.0339290269886319</v>
      </c>
      <c r="CU47">
        <v>3.0677040444366361</v>
      </c>
      <c r="CV47">
        <v>-3.9276509704892243E-2</v>
      </c>
      <c r="CW47">
        <v>-6.2290131918419034E-2</v>
      </c>
      <c r="CX47">
        <v>-8.5566277869731242E-2</v>
      </c>
      <c r="CY47">
        <v>-8.7895898916010198E-2</v>
      </c>
      <c r="CZ47">
        <v>-0.11009212890118829</v>
      </c>
      <c r="DA47">
        <v>-0.15055784161721331</v>
      </c>
      <c r="DB47">
        <v>-0.17576310070013079</v>
      </c>
      <c r="DC47">
        <v>-0.17574148076058968</v>
      </c>
      <c r="DD47">
        <v>-0.25327170159261947</v>
      </c>
      <c r="DE47">
        <v>-0.30346602697227848</v>
      </c>
      <c r="DF47">
        <v>-0.33783867071846579</v>
      </c>
      <c r="DG47">
        <v>-0.3505781425487875</v>
      </c>
      <c r="DH47">
        <v>-0.40763654961310058</v>
      </c>
      <c r="DI47">
        <v>-0.46470940173045705</v>
      </c>
      <c r="DJ47">
        <v>-0.47984563418550313</v>
      </c>
      <c r="DK47">
        <v>-0.49580126651970996</v>
      </c>
      <c r="DL47">
        <v>-0.55628128798972631</v>
      </c>
      <c r="DM47">
        <v>-0.59632920592645966</v>
      </c>
      <c r="DN47">
        <v>-0.62677907560299162</v>
      </c>
      <c r="DO47">
        <v>-0.62719495922435142</v>
      </c>
      <c r="DP47">
        <v>-0.6955964538364281</v>
      </c>
      <c r="DQ47">
        <v>-0.76650679126268195</v>
      </c>
      <c r="DR47">
        <v>-0.82440827819275719</v>
      </c>
      <c r="DS47">
        <v>-0.85063075865929372</v>
      </c>
      <c r="DT47">
        <v>-1.0248127701733616</v>
      </c>
      <c r="DU47">
        <v>-1.1334937831408098</v>
      </c>
      <c r="DV47">
        <v>-1.2113021097819812</v>
      </c>
      <c r="DW47">
        <v>-1.2619771912429611</v>
      </c>
      <c r="DX47">
        <v>-1.3399650261089462</v>
      </c>
      <c r="DY47">
        <v>-1.4189212898403791</v>
      </c>
      <c r="DZ47">
        <v>-1.4708347959696508</v>
      </c>
      <c r="EA47">
        <v>-1.5057475843059105</v>
      </c>
      <c r="EB47">
        <v>-1.5566607641095567</v>
      </c>
      <c r="EC47">
        <v>-1.6202331896443976</v>
      </c>
      <c r="ED47">
        <v>-1.6300332561675057</v>
      </c>
      <c r="EE47">
        <v>-1.6412947555876418</v>
      </c>
      <c r="EF47">
        <v>-1.7128860438385074</v>
      </c>
      <c r="EG47">
        <v>-1.7810290050141238</v>
      </c>
      <c r="EH47">
        <v>-1.8182312977886517</v>
      </c>
      <c r="EI47">
        <v>-1.8705384752899297</v>
      </c>
    </row>
    <row r="48" spans="1:139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0</v>
      </c>
      <c r="L48">
        <f>LN(Raw!AE56)</f>
        <v>8.171514707043352</v>
      </c>
      <c r="M48">
        <f t="shared" si="0"/>
        <v>5.5485885183585992E-2</v>
      </c>
      <c r="N48" s="30">
        <f>LN(Raw!U56)</f>
        <v>6.4142782935507592</v>
      </c>
      <c r="O48" s="30">
        <f>LN(Raw!R56)</f>
        <v>7.529609598140139</v>
      </c>
      <c r="P48" s="32">
        <f t="shared" si="1"/>
        <v>8.0765884309907499E-2</v>
      </c>
      <c r="Q48">
        <f>dp!G90</f>
        <v>-2.0864635989722723E-2</v>
      </c>
      <c r="R48">
        <v>9.2757129972930424E-2</v>
      </c>
      <c r="S48">
        <v>9.2757129972930424E-2</v>
      </c>
      <c r="T48">
        <v>0.1774425135347194</v>
      </c>
      <c r="U48">
        <v>0.26294041689868741</v>
      </c>
      <c r="V48">
        <v>0.32307886962551791</v>
      </c>
      <c r="W48">
        <v>0.37987690563193588</v>
      </c>
      <c r="X48">
        <v>0.43281498784272676</v>
      </c>
      <c r="Y48">
        <v>0.5098162453304167</v>
      </c>
      <c r="Z48">
        <v>0.56007306280373137</v>
      </c>
      <c r="AA48">
        <v>0.60518902410311837</v>
      </c>
      <c r="AB48">
        <v>0.77718176572454201</v>
      </c>
      <c r="AC48">
        <v>0.93248373284097663</v>
      </c>
      <c r="AD48">
        <v>1.1682920370181635</v>
      </c>
      <c r="AE48">
        <v>1.3938855192313599</v>
      </c>
      <c r="AF48">
        <v>1.5225216886501043</v>
      </c>
      <c r="AG48">
        <v>1.7253112880018733</v>
      </c>
      <c r="AH48">
        <v>1.8506447947713287</v>
      </c>
      <c r="AI48">
        <v>1.9298878428760005</v>
      </c>
      <c r="AJ48">
        <v>2.0058528684986494</v>
      </c>
      <c r="AK48">
        <v>2.100722330515588</v>
      </c>
      <c r="AL48">
        <v>2.1972300260262232</v>
      </c>
      <c r="AM48">
        <v>2.3637776819586662</v>
      </c>
      <c r="AN48">
        <v>2.4584886628389291</v>
      </c>
      <c r="AO48">
        <v>2.5740794629872998</v>
      </c>
      <c r="AP48">
        <v>2.7012191915903325</v>
      </c>
      <c r="AQ48">
        <v>2.815639458494879</v>
      </c>
      <c r="AR48">
        <v>2.70104227502723</v>
      </c>
      <c r="AS48">
        <v>3.2281243629590102</v>
      </c>
      <c r="AT48">
        <v>3.3331630556560889</v>
      </c>
      <c r="AU48">
        <v>3.4884090863381068</v>
      </c>
      <c r="AV48">
        <v>3.4998553330498363</v>
      </c>
      <c r="AW48">
        <v>3.7336282134663628</v>
      </c>
      <c r="AX48">
        <v>4.0468796016106481</v>
      </c>
      <c r="AY48">
        <v>4.2202810164033187</v>
      </c>
      <c r="AZ48">
        <v>4.2706948288741229</v>
      </c>
      <c r="BA48">
        <v>4.3781976351724783</v>
      </c>
      <c r="BB48">
        <v>4.4919112421942682</v>
      </c>
      <c r="BC48">
        <v>4.5950376194435592</v>
      </c>
      <c r="BD48">
        <v>4.6502862344415838</v>
      </c>
      <c r="BE48">
        <v>4.7109231118528276</v>
      </c>
      <c r="BF48">
        <v>4.7411247034607209</v>
      </c>
      <c r="BG48">
        <v>0.10329774787173834</v>
      </c>
      <c r="BH48">
        <v>0.19391981900623687</v>
      </c>
      <c r="BI48">
        <v>0.28019132495701687</v>
      </c>
      <c r="BJ48">
        <v>0.36424058616942639</v>
      </c>
      <c r="BK48">
        <v>0.43681127900426192</v>
      </c>
      <c r="BL48">
        <v>0.5093819718390975</v>
      </c>
      <c r="BM48">
        <v>0.58488092445302131</v>
      </c>
      <c r="BN48">
        <v>0.66208410016451813</v>
      </c>
      <c r="BO48">
        <v>0.74384612126800431</v>
      </c>
      <c r="BP48">
        <v>0.82942312077049118</v>
      </c>
      <c r="BQ48">
        <v>0.91691308116241199</v>
      </c>
      <c r="BR48">
        <v>1.0047860732548886</v>
      </c>
      <c r="BS48">
        <v>1.0941926609704733</v>
      </c>
      <c r="BT48">
        <v>1.1780511189004876</v>
      </c>
      <c r="BU48">
        <v>1.2605749722472765</v>
      </c>
      <c r="BV48">
        <v>1.3423369933507627</v>
      </c>
      <c r="BW48">
        <v>1.4237183158677531</v>
      </c>
      <c r="BX48">
        <v>1.5054803369712393</v>
      </c>
      <c r="BY48">
        <v>1.5872423580747257</v>
      </c>
      <c r="BZ48">
        <v>1.6689091909434057</v>
      </c>
      <c r="CA48">
        <v>1.7514330442901949</v>
      </c>
      <c r="CB48">
        <v>1.832719214801785</v>
      </c>
      <c r="CC48">
        <v>1.9147668549865673</v>
      </c>
      <c r="CD48">
        <v>1.9976718422112434</v>
      </c>
      <c r="CE48">
        <v>2.0774368106801062</v>
      </c>
      <c r="CF48">
        <v>2.1561572934631656</v>
      </c>
      <c r="CG48">
        <v>2.232792072039238</v>
      </c>
      <c r="CH48">
        <v>2.2858334121321073</v>
      </c>
      <c r="CI48">
        <v>2.3432345354552737</v>
      </c>
      <c r="CJ48">
        <v>2.4082634608273263</v>
      </c>
      <c r="CK48">
        <v>2.4778971525861269</v>
      </c>
      <c r="CL48">
        <v>2.5546716640347973</v>
      </c>
      <c r="CM48">
        <v>2.6333849120348929</v>
      </c>
      <c r="CN48">
        <v>2.71268051470543</v>
      </c>
      <c r="CO48">
        <v>2.7922674219369439</v>
      </c>
      <c r="CP48">
        <v>2.8584072244414886</v>
      </c>
      <c r="CQ48">
        <v>2.9234792211852039</v>
      </c>
      <c r="CR48">
        <v>2.9884542011934556</v>
      </c>
      <c r="CS48">
        <v>3.0476253343819075</v>
      </c>
      <c r="CT48">
        <v>3.0955443185058695</v>
      </c>
      <c r="CU48">
        <v>3.1372267748603702</v>
      </c>
      <c r="CV48">
        <v>-3.2666018170727777E-2</v>
      </c>
      <c r="CW48">
        <v>-6.014114569461497E-2</v>
      </c>
      <c r="CX48">
        <v>-8.3154767908141761E-2</v>
      </c>
      <c r="CY48">
        <v>-0.10643091385945397</v>
      </c>
      <c r="CZ48">
        <v>-0.10876053490573293</v>
      </c>
      <c r="DA48">
        <v>-0.13095676489091101</v>
      </c>
      <c r="DB48">
        <v>-0.17142247760693602</v>
      </c>
      <c r="DC48">
        <v>-0.19662773668985351</v>
      </c>
      <c r="DD48">
        <v>-0.19660611675031239</v>
      </c>
      <c r="DE48">
        <v>-0.27413633758234218</v>
      </c>
      <c r="DF48">
        <v>-0.32433066296200119</v>
      </c>
      <c r="DG48">
        <v>-0.35870330670818851</v>
      </c>
      <c r="DH48">
        <v>-0.37144277853851021</v>
      </c>
      <c r="DI48">
        <v>-0.4285011856028233</v>
      </c>
      <c r="DJ48">
        <v>-0.48557403772017976</v>
      </c>
      <c r="DK48">
        <v>-0.50071027017522585</v>
      </c>
      <c r="DL48">
        <v>-0.51666590250943267</v>
      </c>
      <c r="DM48">
        <v>-0.57714592397944908</v>
      </c>
      <c r="DN48">
        <v>-0.61719384191618243</v>
      </c>
      <c r="DO48">
        <v>-0.64764371159271439</v>
      </c>
      <c r="DP48">
        <v>-0.64805959521407419</v>
      </c>
      <c r="DQ48">
        <v>-0.71646108982615087</v>
      </c>
      <c r="DR48">
        <v>-0.78737142725240472</v>
      </c>
      <c r="DS48">
        <v>-0.84527291418247996</v>
      </c>
      <c r="DT48">
        <v>-0.87149539464901649</v>
      </c>
      <c r="DU48">
        <v>-1.0456774061630842</v>
      </c>
      <c r="DV48">
        <v>-1.1543584191305325</v>
      </c>
      <c r="DW48">
        <v>-1.2321667457717038</v>
      </c>
      <c r="DX48">
        <v>-1.2828418272326838</v>
      </c>
      <c r="DY48">
        <v>-1.3608296620986688</v>
      </c>
      <c r="DZ48">
        <v>-1.4397859258301018</v>
      </c>
      <c r="EA48">
        <v>-1.4916994319593735</v>
      </c>
      <c r="EB48">
        <v>-1.5266122202956331</v>
      </c>
      <c r="EC48">
        <v>-1.5775254000992793</v>
      </c>
      <c r="ED48">
        <v>-1.6410978256341202</v>
      </c>
      <c r="EE48">
        <v>-1.6508978921572284</v>
      </c>
      <c r="EF48">
        <v>-1.6621593915773645</v>
      </c>
      <c r="EG48">
        <v>-1.7337506798282301</v>
      </c>
      <c r="EH48">
        <v>-1.8018936410038464</v>
      </c>
      <c r="EI48">
        <v>-1.8390959337783743</v>
      </c>
    </row>
    <row r="49" spans="1:139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0</v>
      </c>
      <c r="L49">
        <f>LN(Raw!AE57)</f>
        <v>8.2318284319196167</v>
      </c>
      <c r="M49">
        <f t="shared" si="0"/>
        <v>6.0313724876264629E-2</v>
      </c>
      <c r="N49" s="30">
        <f>LN(Raw!U57)</f>
        <v>6.4426993894603353</v>
      </c>
      <c r="O49" s="30">
        <f>LN(Raw!R57)</f>
        <v>7.6101246946929786</v>
      </c>
      <c r="P49" s="32">
        <f t="shared" si="1"/>
        <v>8.0515096552839616E-2</v>
      </c>
      <c r="Q49">
        <f>dp!G91</f>
        <v>-3.859953502739024E-2</v>
      </c>
      <c r="R49">
        <v>0.10148761186699234</v>
      </c>
      <c r="S49">
        <v>0.10148761186699234</v>
      </c>
      <c r="T49">
        <v>0.19424474183992277</v>
      </c>
      <c r="U49">
        <v>0.27893012540171175</v>
      </c>
      <c r="V49">
        <v>0.36442802876567976</v>
      </c>
      <c r="W49">
        <v>0.42456648149251025</v>
      </c>
      <c r="X49">
        <v>0.48136451749892822</v>
      </c>
      <c r="Y49">
        <v>0.53430259970971905</v>
      </c>
      <c r="Z49">
        <v>0.61130385719740898</v>
      </c>
      <c r="AA49">
        <v>0.66156067467072366</v>
      </c>
      <c r="AB49">
        <v>0.70667663597011066</v>
      </c>
      <c r="AC49">
        <v>0.87866937759153441</v>
      </c>
      <c r="AD49">
        <v>1.033971344707969</v>
      </c>
      <c r="AE49">
        <v>1.2697796488851558</v>
      </c>
      <c r="AF49">
        <v>1.4953731310983522</v>
      </c>
      <c r="AG49">
        <v>1.6240093005170966</v>
      </c>
      <c r="AH49">
        <v>1.8267988998688656</v>
      </c>
      <c r="AI49">
        <v>1.952132406638321</v>
      </c>
      <c r="AJ49">
        <v>2.0313754547429927</v>
      </c>
      <c r="AK49">
        <v>2.1073404803656417</v>
      </c>
      <c r="AL49">
        <v>2.2022099423825803</v>
      </c>
      <c r="AM49">
        <v>2.2987176378932155</v>
      </c>
      <c r="AN49">
        <v>2.4652652938256585</v>
      </c>
      <c r="AO49">
        <v>2.5599762747059214</v>
      </c>
      <c r="AP49">
        <v>2.6755670748542921</v>
      </c>
      <c r="AQ49">
        <v>2.8027068034573248</v>
      </c>
      <c r="AR49">
        <v>2.9171270703618712</v>
      </c>
      <c r="AS49">
        <v>2.8025298868942223</v>
      </c>
      <c r="AT49">
        <v>3.3296119748260025</v>
      </c>
      <c r="AU49">
        <v>3.4346506675230812</v>
      </c>
      <c r="AV49">
        <v>3.589896698205099</v>
      </c>
      <c r="AW49">
        <v>3.6013429449168286</v>
      </c>
      <c r="AX49">
        <v>3.835115825333355</v>
      </c>
      <c r="AY49">
        <v>4.1483672134776404</v>
      </c>
      <c r="AZ49">
        <v>4.3217686282703109</v>
      </c>
      <c r="BA49">
        <v>4.3721824407411152</v>
      </c>
      <c r="BB49">
        <v>4.4796852470394706</v>
      </c>
      <c r="BC49">
        <v>4.5933988540612605</v>
      </c>
      <c r="BD49">
        <v>4.6965252313105514</v>
      </c>
      <c r="BE49">
        <v>4.7517738463085761</v>
      </c>
      <c r="BF49">
        <v>4.8124107237198199</v>
      </c>
      <c r="BG49">
        <v>0.10516387815842149</v>
      </c>
      <c r="BH49">
        <v>0.20846162603015983</v>
      </c>
      <c r="BI49">
        <v>0.29908369716465832</v>
      </c>
      <c r="BJ49">
        <v>0.38535520311543836</v>
      </c>
      <c r="BK49">
        <v>0.46940446432784788</v>
      </c>
      <c r="BL49">
        <v>0.54197515716268341</v>
      </c>
      <c r="BM49">
        <v>0.61454584999751893</v>
      </c>
      <c r="BN49">
        <v>0.69004480261144274</v>
      </c>
      <c r="BO49">
        <v>0.76724797832293956</v>
      </c>
      <c r="BP49">
        <v>0.84900999942642574</v>
      </c>
      <c r="BQ49">
        <v>0.93458699892891262</v>
      </c>
      <c r="BR49">
        <v>1.0220769593208334</v>
      </c>
      <c r="BS49">
        <v>1.10994995141331</v>
      </c>
      <c r="BT49">
        <v>1.1993565391288947</v>
      </c>
      <c r="BU49">
        <v>1.2832149970589091</v>
      </c>
      <c r="BV49">
        <v>1.365738850405698</v>
      </c>
      <c r="BW49">
        <v>1.4475008715091842</v>
      </c>
      <c r="BX49">
        <v>1.5288821940261745</v>
      </c>
      <c r="BY49">
        <v>1.6106442151296607</v>
      </c>
      <c r="BZ49">
        <v>1.6924062362331471</v>
      </c>
      <c r="CA49">
        <v>1.7740730691018272</v>
      </c>
      <c r="CB49">
        <v>1.8565969224486163</v>
      </c>
      <c r="CC49">
        <v>1.9378830929602064</v>
      </c>
      <c r="CD49">
        <v>2.0199307331449887</v>
      </c>
      <c r="CE49">
        <v>2.102835720369665</v>
      </c>
      <c r="CF49">
        <v>2.1826006888385279</v>
      </c>
      <c r="CG49">
        <v>2.2613211716215873</v>
      </c>
      <c r="CH49">
        <v>2.3379559501976597</v>
      </c>
      <c r="CI49">
        <v>2.390997290290529</v>
      </c>
      <c r="CJ49">
        <v>2.4483984136136954</v>
      </c>
      <c r="CK49">
        <v>2.513427338985748</v>
      </c>
      <c r="CL49">
        <v>2.5830610307445485</v>
      </c>
      <c r="CM49">
        <v>2.6598355421932189</v>
      </c>
      <c r="CN49">
        <v>2.7385487901933145</v>
      </c>
      <c r="CO49">
        <v>2.8178443928638517</v>
      </c>
      <c r="CP49">
        <v>2.8974313000953655</v>
      </c>
      <c r="CQ49">
        <v>2.9635711025999103</v>
      </c>
      <c r="CR49">
        <v>3.0286430993436255</v>
      </c>
      <c r="CS49">
        <v>3.0936180793518773</v>
      </c>
      <c r="CT49">
        <v>3.1527892125403292</v>
      </c>
      <c r="CU49">
        <v>3.2007081966642912</v>
      </c>
      <c r="CV49">
        <v>-5.946417101711296E-2</v>
      </c>
      <c r="CW49">
        <v>-7.1265553198118017E-2</v>
      </c>
      <c r="CX49">
        <v>-9.8740680722005203E-2</v>
      </c>
      <c r="CY49">
        <v>-0.12175430293553199</v>
      </c>
      <c r="CZ49">
        <v>-0.14503044888684422</v>
      </c>
      <c r="DA49">
        <v>-0.14736006993312317</v>
      </c>
      <c r="DB49">
        <v>-0.16955629991830126</v>
      </c>
      <c r="DC49">
        <v>-0.21002201263432627</v>
      </c>
      <c r="DD49">
        <v>-0.23522727171724375</v>
      </c>
      <c r="DE49">
        <v>-0.23520565177770264</v>
      </c>
      <c r="DF49">
        <v>-0.3127358726097324</v>
      </c>
      <c r="DG49">
        <v>-0.36293019798939141</v>
      </c>
      <c r="DH49">
        <v>-0.39730284173557873</v>
      </c>
      <c r="DI49">
        <v>-0.41004231356590043</v>
      </c>
      <c r="DJ49">
        <v>-0.46710072063021352</v>
      </c>
      <c r="DK49">
        <v>-0.52417357274757004</v>
      </c>
      <c r="DL49">
        <v>-0.53930980520261607</v>
      </c>
      <c r="DM49">
        <v>-0.55526543753682289</v>
      </c>
      <c r="DN49">
        <v>-0.6157454590068393</v>
      </c>
      <c r="DO49">
        <v>-0.65579337694357265</v>
      </c>
      <c r="DP49">
        <v>-0.68624324662010461</v>
      </c>
      <c r="DQ49">
        <v>-0.68665913024146441</v>
      </c>
      <c r="DR49">
        <v>-0.75506062485354108</v>
      </c>
      <c r="DS49">
        <v>-0.82597096227979494</v>
      </c>
      <c r="DT49">
        <v>-0.88387244920987018</v>
      </c>
      <c r="DU49">
        <v>-0.91009492967640671</v>
      </c>
      <c r="DV49">
        <v>-1.0842769411904745</v>
      </c>
      <c r="DW49">
        <v>-1.1929579541579227</v>
      </c>
      <c r="DX49">
        <v>-1.270766280799094</v>
      </c>
      <c r="DY49">
        <v>-1.321441362260074</v>
      </c>
      <c r="DZ49">
        <v>-1.3994291971260591</v>
      </c>
      <c r="EA49">
        <v>-1.478385460857492</v>
      </c>
      <c r="EB49">
        <v>-1.5302989669867637</v>
      </c>
      <c r="EC49">
        <v>-1.5652117553230234</v>
      </c>
      <c r="ED49">
        <v>-1.6161249351266695</v>
      </c>
      <c r="EE49">
        <v>-1.6796973606615104</v>
      </c>
      <c r="EF49">
        <v>-1.6894974271846186</v>
      </c>
      <c r="EG49">
        <v>-1.7007589266047547</v>
      </c>
      <c r="EH49">
        <v>-1.7723502148556203</v>
      </c>
      <c r="EI49">
        <v>-1.8404931760312366</v>
      </c>
    </row>
    <row r="50" spans="1:139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0</v>
      </c>
      <c r="L50">
        <f>LN(Raw!AE58)</f>
        <v>8.3649739784387265</v>
      </c>
      <c r="M50">
        <f t="shared" si="0"/>
        <v>0.13314554651910981</v>
      </c>
      <c r="N50" s="30">
        <f>LN(Raw!U58)</f>
        <v>6.4751245028012034</v>
      </c>
      <c r="O50" s="30">
        <f>LN(Raw!R58)</f>
        <v>7.7797687151766004</v>
      </c>
      <c r="P50" s="32">
        <f t="shared" si="1"/>
        <v>0.16964402048362182</v>
      </c>
      <c r="Q50">
        <f>dp!G92</f>
        <v>-4.7885864414952573E-2</v>
      </c>
      <c r="R50">
        <v>0.10406371302270206</v>
      </c>
      <c r="S50">
        <v>0.10406371302270206</v>
      </c>
      <c r="T50">
        <v>0.20555132488969441</v>
      </c>
      <c r="U50">
        <v>0.29830845486262481</v>
      </c>
      <c r="V50">
        <v>0.38299383842441381</v>
      </c>
      <c r="W50">
        <v>0.46849174178838182</v>
      </c>
      <c r="X50">
        <v>0.52863019451521231</v>
      </c>
      <c r="Y50">
        <v>0.58542823052163029</v>
      </c>
      <c r="Z50">
        <v>0.63836631273242106</v>
      </c>
      <c r="AA50">
        <v>0.71536757022011099</v>
      </c>
      <c r="AB50">
        <v>0.76562438769342567</v>
      </c>
      <c r="AC50">
        <v>0.81074034899281266</v>
      </c>
      <c r="AD50">
        <v>0.98273309061423642</v>
      </c>
      <c r="AE50">
        <v>1.138035057730671</v>
      </c>
      <c r="AF50">
        <v>1.3738433619078578</v>
      </c>
      <c r="AG50">
        <v>1.5994368441210542</v>
      </c>
      <c r="AH50">
        <v>1.7280730135397986</v>
      </c>
      <c r="AI50">
        <v>1.9308626128915676</v>
      </c>
      <c r="AJ50">
        <v>2.0561961196610232</v>
      </c>
      <c r="AK50">
        <v>2.135439167765695</v>
      </c>
      <c r="AL50">
        <v>2.2114041933883439</v>
      </c>
      <c r="AM50">
        <v>2.3062736554052825</v>
      </c>
      <c r="AN50">
        <v>2.4027813509159177</v>
      </c>
      <c r="AO50">
        <v>2.5693290068483607</v>
      </c>
      <c r="AP50">
        <v>2.6640399877286236</v>
      </c>
      <c r="AQ50">
        <v>2.7796307878769944</v>
      </c>
      <c r="AR50">
        <v>2.906770516480027</v>
      </c>
      <c r="AS50">
        <v>3.0211907833845735</v>
      </c>
      <c r="AT50">
        <v>2.9065935999169246</v>
      </c>
      <c r="AU50">
        <v>3.4336756878487047</v>
      </c>
      <c r="AV50">
        <v>3.5387143805457835</v>
      </c>
      <c r="AW50">
        <v>3.6939604112278013</v>
      </c>
      <c r="AX50">
        <v>3.7054066579395308</v>
      </c>
      <c r="AY50">
        <v>3.9391795383560573</v>
      </c>
      <c r="AZ50">
        <v>4.2524309265003426</v>
      </c>
      <c r="BA50">
        <v>4.4258323412930132</v>
      </c>
      <c r="BB50">
        <v>4.4762461537638174</v>
      </c>
      <c r="BC50">
        <v>4.5837489600621728</v>
      </c>
      <c r="BD50">
        <v>4.6974625670839627</v>
      </c>
      <c r="BE50">
        <v>4.8005889443332537</v>
      </c>
      <c r="BF50">
        <v>4.8558375593312784</v>
      </c>
      <c r="BG50">
        <v>0.10516387815842149</v>
      </c>
      <c r="BH50">
        <v>0.21032775631684297</v>
      </c>
      <c r="BI50">
        <v>0.31362550418858132</v>
      </c>
      <c r="BJ50">
        <v>0.40424757532307981</v>
      </c>
      <c r="BK50">
        <v>0.49051908127385985</v>
      </c>
      <c r="BL50">
        <v>0.57456834248626931</v>
      </c>
      <c r="BM50">
        <v>0.64713903532110484</v>
      </c>
      <c r="BN50">
        <v>0.71970972815594036</v>
      </c>
      <c r="BO50">
        <v>0.79520868076986417</v>
      </c>
      <c r="BP50">
        <v>0.87241185648136099</v>
      </c>
      <c r="BQ50">
        <v>0.95417387758484717</v>
      </c>
      <c r="BR50">
        <v>1.039750877087334</v>
      </c>
      <c r="BS50">
        <v>1.1272408374792549</v>
      </c>
      <c r="BT50">
        <v>1.2151138295717314</v>
      </c>
      <c r="BU50">
        <v>1.3045204172873162</v>
      </c>
      <c r="BV50">
        <v>1.3883788752173305</v>
      </c>
      <c r="BW50">
        <v>1.4709027285641194</v>
      </c>
      <c r="BX50">
        <v>1.5526647496676056</v>
      </c>
      <c r="BY50">
        <v>1.634046072184596</v>
      </c>
      <c r="BZ50">
        <v>1.7158080932880821</v>
      </c>
      <c r="CA50">
        <v>1.7975701143915686</v>
      </c>
      <c r="CB50">
        <v>1.8792369472602486</v>
      </c>
      <c r="CC50">
        <v>1.9617608006070377</v>
      </c>
      <c r="CD50">
        <v>2.0430469711186281</v>
      </c>
      <c r="CE50">
        <v>2.1250946113034104</v>
      </c>
      <c r="CF50">
        <v>2.2079995985280867</v>
      </c>
      <c r="CG50">
        <v>2.2877645669969495</v>
      </c>
      <c r="CH50">
        <v>2.366485049780009</v>
      </c>
      <c r="CI50">
        <v>2.4431198283560813</v>
      </c>
      <c r="CJ50">
        <v>2.4961611684489506</v>
      </c>
      <c r="CK50">
        <v>2.553562291772117</v>
      </c>
      <c r="CL50">
        <v>2.6185912171441696</v>
      </c>
      <c r="CM50">
        <v>2.6882249089029702</v>
      </c>
      <c r="CN50">
        <v>2.7649994203516406</v>
      </c>
      <c r="CO50">
        <v>2.8437126683517362</v>
      </c>
      <c r="CP50">
        <v>2.9230082710222733</v>
      </c>
      <c r="CQ50">
        <v>3.0025951782537872</v>
      </c>
      <c r="CR50">
        <v>3.068734980758332</v>
      </c>
      <c r="CS50">
        <v>3.1338069775020472</v>
      </c>
      <c r="CT50">
        <v>3.1987819575102989</v>
      </c>
      <c r="CU50">
        <v>3.2579530906987508</v>
      </c>
      <c r="CV50">
        <v>-8.648539944234282E-2</v>
      </c>
      <c r="CW50">
        <v>-0.10735003543206553</v>
      </c>
      <c r="CX50">
        <v>-0.11915141761307059</v>
      </c>
      <c r="CY50">
        <v>-0.14662654513695778</v>
      </c>
      <c r="CZ50">
        <v>-0.16964016735048457</v>
      </c>
      <c r="DA50">
        <v>-0.19291631330179679</v>
      </c>
      <c r="DB50">
        <v>-0.19524593434807574</v>
      </c>
      <c r="DC50">
        <v>-0.21744216433325383</v>
      </c>
      <c r="DD50">
        <v>-0.25790787704927887</v>
      </c>
      <c r="DE50">
        <v>-0.28311313613219635</v>
      </c>
      <c r="DF50">
        <v>-0.28309151619265521</v>
      </c>
      <c r="DG50">
        <v>-0.36062173702468497</v>
      </c>
      <c r="DH50">
        <v>-0.41081606240434398</v>
      </c>
      <c r="DI50">
        <v>-0.4451887061505313</v>
      </c>
      <c r="DJ50">
        <v>-0.457928177980853</v>
      </c>
      <c r="DK50">
        <v>-0.51498658504516603</v>
      </c>
      <c r="DL50">
        <v>-0.57205943716252261</v>
      </c>
      <c r="DM50">
        <v>-0.58719566961756864</v>
      </c>
      <c r="DN50">
        <v>-0.60315130195177546</v>
      </c>
      <c r="DO50">
        <v>-0.66363132342179187</v>
      </c>
      <c r="DP50">
        <v>-0.70367924135852522</v>
      </c>
      <c r="DQ50">
        <v>-0.73412911103505718</v>
      </c>
      <c r="DR50">
        <v>-0.73454499465641698</v>
      </c>
      <c r="DS50">
        <v>-0.80294648926849366</v>
      </c>
      <c r="DT50">
        <v>-0.87385682669474751</v>
      </c>
      <c r="DU50">
        <v>-0.93175831362482275</v>
      </c>
      <c r="DV50">
        <v>-0.95798079409135928</v>
      </c>
      <c r="DW50">
        <v>-1.1321628056054269</v>
      </c>
      <c r="DX50">
        <v>-1.2408438185728752</v>
      </c>
      <c r="DY50">
        <v>-1.3186521452140467</v>
      </c>
      <c r="DZ50">
        <v>-1.3693272266750265</v>
      </c>
      <c r="EA50">
        <v>-1.4473150615410115</v>
      </c>
      <c r="EB50">
        <v>-1.5262713252724445</v>
      </c>
      <c r="EC50">
        <v>-1.5781848314017162</v>
      </c>
      <c r="ED50">
        <v>-1.6130976197379758</v>
      </c>
      <c r="EE50">
        <v>-1.664010799541622</v>
      </c>
      <c r="EF50">
        <v>-1.7275832250764629</v>
      </c>
      <c r="EG50">
        <v>-1.7373832915995711</v>
      </c>
      <c r="EH50">
        <v>-1.7486447910197072</v>
      </c>
      <c r="EI50">
        <v>-1.8202360792705727</v>
      </c>
    </row>
    <row r="51" spans="1:139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0</v>
      </c>
      <c r="L51">
        <f>LN(Raw!AE59)</f>
        <v>8.4672884062875973</v>
      </c>
      <c r="M51">
        <f t="shared" si="0"/>
        <v>0.10231442784887079</v>
      </c>
      <c r="N51" s="30">
        <f>LN(Raw!U59)</f>
        <v>6.5066805191752657</v>
      </c>
      <c r="O51" s="30">
        <f>LN(Raw!R59)</f>
        <v>7.8674077893229706</v>
      </c>
      <c r="P51" s="32">
        <f t="shared" si="1"/>
        <v>8.7639074146370177E-2</v>
      </c>
      <c r="Q51">
        <f>dp!G93</f>
        <v>-2.0110914588076793E-2</v>
      </c>
      <c r="R51">
        <v>0.10635150448329417</v>
      </c>
      <c r="S51">
        <v>0.10635150448329417</v>
      </c>
      <c r="T51">
        <v>0.21041521750599623</v>
      </c>
      <c r="U51">
        <v>0.31190282937298858</v>
      </c>
      <c r="V51">
        <v>0.40465995934591897</v>
      </c>
      <c r="W51">
        <v>0.48934534290770798</v>
      </c>
      <c r="X51">
        <v>0.57484324627167593</v>
      </c>
      <c r="Y51">
        <v>0.63498169899850643</v>
      </c>
      <c r="Z51">
        <v>0.6917797350049244</v>
      </c>
      <c r="AA51">
        <v>0.74471781721571517</v>
      </c>
      <c r="AB51">
        <v>0.82171907470340511</v>
      </c>
      <c r="AC51">
        <v>0.87197589217671978</v>
      </c>
      <c r="AD51">
        <v>0.91709185347610678</v>
      </c>
      <c r="AE51">
        <v>1.0890845950975305</v>
      </c>
      <c r="AF51">
        <v>1.2443865622139652</v>
      </c>
      <c r="AG51">
        <v>1.4801948663911519</v>
      </c>
      <c r="AH51">
        <v>1.7057883486043484</v>
      </c>
      <c r="AI51">
        <v>1.8344245180230927</v>
      </c>
      <c r="AJ51">
        <v>2.0372141173748619</v>
      </c>
      <c r="AK51">
        <v>2.1625476241443176</v>
      </c>
      <c r="AL51">
        <v>2.2417906722489893</v>
      </c>
      <c r="AM51">
        <v>2.3177556978716383</v>
      </c>
      <c r="AN51">
        <v>2.4126251598885768</v>
      </c>
      <c r="AO51">
        <v>2.509132855399212</v>
      </c>
      <c r="AP51">
        <v>2.6756805113316551</v>
      </c>
      <c r="AQ51">
        <v>2.7703914922119179</v>
      </c>
      <c r="AR51">
        <v>2.8859822923602887</v>
      </c>
      <c r="AS51">
        <v>3.0131220209633214</v>
      </c>
      <c r="AT51">
        <v>3.1275422878678678</v>
      </c>
      <c r="AU51">
        <v>3.0129451044002189</v>
      </c>
      <c r="AV51">
        <v>3.540027192331999</v>
      </c>
      <c r="AW51">
        <v>3.6450658850290778</v>
      </c>
      <c r="AX51">
        <v>3.8003119157110956</v>
      </c>
      <c r="AY51">
        <v>3.8117581624228252</v>
      </c>
      <c r="AZ51">
        <v>4.0455310428393512</v>
      </c>
      <c r="BA51">
        <v>4.3587824309836369</v>
      </c>
      <c r="BB51">
        <v>4.5321838457763075</v>
      </c>
      <c r="BC51">
        <v>4.5825976582471117</v>
      </c>
      <c r="BD51">
        <v>4.6901004645454671</v>
      </c>
      <c r="BE51">
        <v>4.803814071567257</v>
      </c>
      <c r="BF51">
        <v>4.906940448816548</v>
      </c>
      <c r="BG51">
        <v>0.10595066026037717</v>
      </c>
      <c r="BH51">
        <v>0.21111453841879865</v>
      </c>
      <c r="BI51">
        <v>0.31627841657722011</v>
      </c>
      <c r="BJ51">
        <v>0.41957616444895851</v>
      </c>
      <c r="BK51">
        <v>0.510198235583457</v>
      </c>
      <c r="BL51">
        <v>0.59646974153423704</v>
      </c>
      <c r="BM51">
        <v>0.68051900274664645</v>
      </c>
      <c r="BN51">
        <v>0.75308969558148198</v>
      </c>
      <c r="BO51">
        <v>0.8256603884163175</v>
      </c>
      <c r="BP51">
        <v>0.90115934103024131</v>
      </c>
      <c r="BQ51">
        <v>0.97836251674173813</v>
      </c>
      <c r="BR51">
        <v>1.0601245378452244</v>
      </c>
      <c r="BS51">
        <v>1.1457015373477113</v>
      </c>
      <c r="BT51">
        <v>1.2331914977396321</v>
      </c>
      <c r="BU51">
        <v>1.3210644898321087</v>
      </c>
      <c r="BV51">
        <v>1.4104710775476934</v>
      </c>
      <c r="BW51">
        <v>1.4943295354777077</v>
      </c>
      <c r="BX51">
        <v>1.5768533888244967</v>
      </c>
      <c r="BY51">
        <v>1.6586154099279828</v>
      </c>
      <c r="BZ51">
        <v>1.7399967324449732</v>
      </c>
      <c r="CA51">
        <v>1.8217587535484594</v>
      </c>
      <c r="CB51">
        <v>1.9035207746519458</v>
      </c>
      <c r="CC51">
        <v>1.9851876075206258</v>
      </c>
      <c r="CD51">
        <v>2.067711460867415</v>
      </c>
      <c r="CE51">
        <v>2.1489976313790051</v>
      </c>
      <c r="CF51">
        <v>2.2310452715637874</v>
      </c>
      <c r="CG51">
        <v>2.3139502587884637</v>
      </c>
      <c r="CH51">
        <v>2.3937152272573265</v>
      </c>
      <c r="CI51">
        <v>2.472435710040386</v>
      </c>
      <c r="CJ51">
        <v>2.5490704886164584</v>
      </c>
      <c r="CK51">
        <v>2.6021118287093277</v>
      </c>
      <c r="CL51">
        <v>2.659512952032494</v>
      </c>
      <c r="CM51">
        <v>2.7245418774045467</v>
      </c>
      <c r="CN51">
        <v>2.7941755691633472</v>
      </c>
      <c r="CO51">
        <v>2.8709500806120176</v>
      </c>
      <c r="CP51">
        <v>2.9496633286121132</v>
      </c>
      <c r="CQ51">
        <v>3.0289589312826504</v>
      </c>
      <c r="CR51">
        <v>3.1085458385141642</v>
      </c>
      <c r="CS51">
        <v>3.174685641018709</v>
      </c>
      <c r="CT51">
        <v>3.2397576377624242</v>
      </c>
      <c r="CU51">
        <v>3.304732617770676</v>
      </c>
      <c r="CV51">
        <v>-6.7996779003029362E-2</v>
      </c>
      <c r="CW51">
        <v>-0.10659631403041961</v>
      </c>
      <c r="CX51">
        <v>-0.12746095002014232</v>
      </c>
      <c r="CY51">
        <v>-0.13926233220114739</v>
      </c>
      <c r="CZ51">
        <v>-0.16673745972503456</v>
      </c>
      <c r="DA51">
        <v>-0.18975108193856136</v>
      </c>
      <c r="DB51">
        <v>-0.21302722788987358</v>
      </c>
      <c r="DC51">
        <v>-0.21535684893615253</v>
      </c>
      <c r="DD51">
        <v>-0.23755307892133062</v>
      </c>
      <c r="DE51">
        <v>-0.27801879163735566</v>
      </c>
      <c r="DF51">
        <v>-0.30322405072027314</v>
      </c>
      <c r="DG51">
        <v>-0.303202430780732</v>
      </c>
      <c r="DH51">
        <v>-0.38073265161276176</v>
      </c>
      <c r="DI51">
        <v>-0.43092697699242077</v>
      </c>
      <c r="DJ51">
        <v>-0.46529962073860809</v>
      </c>
      <c r="DK51">
        <v>-0.47803909256892979</v>
      </c>
      <c r="DL51">
        <v>-0.53509749963324282</v>
      </c>
      <c r="DM51">
        <v>-0.5921703517505994</v>
      </c>
      <c r="DN51">
        <v>-0.60730658420564543</v>
      </c>
      <c r="DO51">
        <v>-0.62326221653985225</v>
      </c>
      <c r="DP51">
        <v>-0.68374223800986866</v>
      </c>
      <c r="DQ51">
        <v>-0.72379015594660201</v>
      </c>
      <c r="DR51">
        <v>-0.75424002562313397</v>
      </c>
      <c r="DS51">
        <v>-0.75465590924449377</v>
      </c>
      <c r="DT51">
        <v>-0.82305740385657045</v>
      </c>
      <c r="DU51">
        <v>-0.8939677412828243</v>
      </c>
      <c r="DV51">
        <v>-0.95186922821289954</v>
      </c>
      <c r="DW51">
        <v>-0.97809170867943607</v>
      </c>
      <c r="DX51">
        <v>-1.1522737201935038</v>
      </c>
      <c r="DY51">
        <v>-1.2609547331609521</v>
      </c>
      <c r="DZ51">
        <v>-1.3387630598021236</v>
      </c>
      <c r="EA51">
        <v>-1.3894381412631034</v>
      </c>
      <c r="EB51">
        <v>-1.4674259761290884</v>
      </c>
      <c r="EC51">
        <v>-1.5463822398605214</v>
      </c>
      <c r="ED51">
        <v>-1.5982957459897931</v>
      </c>
      <c r="EE51">
        <v>-1.6332085343260527</v>
      </c>
      <c r="EF51">
        <v>-1.6841217141296989</v>
      </c>
      <c r="EG51">
        <v>-1.7476941396645398</v>
      </c>
      <c r="EH51">
        <v>-1.757494206187648</v>
      </c>
      <c r="EI51">
        <v>-1.7687557056077841</v>
      </c>
    </row>
    <row r="52" spans="1:139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0</v>
      </c>
      <c r="L52">
        <f>LN(Raw!AE60)</f>
        <v>8.5363877907636283</v>
      </c>
      <c r="M52">
        <f t="shared" si="0"/>
        <v>6.9099384476031034E-2</v>
      </c>
      <c r="N52" s="30">
        <f>LN(Raw!U60)</f>
        <v>6.5404526319683214</v>
      </c>
      <c r="O52" s="30">
        <f>LN(Raw!R60)</f>
        <v>7.9605551090697899</v>
      </c>
      <c r="P52" s="32">
        <f t="shared" si="1"/>
        <v>9.3147319746819335E-2</v>
      </c>
      <c r="Q52">
        <f>dp!G94</f>
        <v>-2.1400844229483337E-2</v>
      </c>
      <c r="R52">
        <v>0.10796015924848415</v>
      </c>
      <c r="S52">
        <v>0.10796015924848415</v>
      </c>
      <c r="T52">
        <v>0.21431166373177832</v>
      </c>
      <c r="U52">
        <v>0.31837537675448035</v>
      </c>
      <c r="V52">
        <v>0.41986298862147275</v>
      </c>
      <c r="W52">
        <v>0.51262011859440315</v>
      </c>
      <c r="X52">
        <v>0.59730550215619216</v>
      </c>
      <c r="Y52">
        <v>0.68280340552016006</v>
      </c>
      <c r="Z52">
        <v>0.74294185824699055</v>
      </c>
      <c r="AA52">
        <v>0.79973989425340852</v>
      </c>
      <c r="AB52">
        <v>0.85267797646419929</v>
      </c>
      <c r="AC52">
        <v>0.92967923395188923</v>
      </c>
      <c r="AD52">
        <v>0.9799360514252039</v>
      </c>
      <c r="AE52">
        <v>1.025052012724591</v>
      </c>
      <c r="AF52">
        <v>1.1970447543460148</v>
      </c>
      <c r="AG52">
        <v>1.3523467214624494</v>
      </c>
      <c r="AH52">
        <v>1.5881550256396362</v>
      </c>
      <c r="AI52">
        <v>1.8137485078528326</v>
      </c>
      <c r="AJ52">
        <v>1.9423846772715769</v>
      </c>
      <c r="AK52">
        <v>2.1451742766233459</v>
      </c>
      <c r="AL52">
        <v>2.2705077833928016</v>
      </c>
      <c r="AM52">
        <v>2.3497508314974733</v>
      </c>
      <c r="AN52">
        <v>2.4257158571201223</v>
      </c>
      <c r="AO52">
        <v>2.5205853191370609</v>
      </c>
      <c r="AP52">
        <v>2.6170930146476961</v>
      </c>
      <c r="AQ52">
        <v>2.7836406705801391</v>
      </c>
      <c r="AR52">
        <v>2.8783516514604019</v>
      </c>
      <c r="AS52">
        <v>2.9939424516087727</v>
      </c>
      <c r="AT52">
        <v>3.1210821802118054</v>
      </c>
      <c r="AU52">
        <v>3.2355024471163518</v>
      </c>
      <c r="AV52">
        <v>3.1209052636487029</v>
      </c>
      <c r="AW52">
        <v>3.647987351580483</v>
      </c>
      <c r="AX52">
        <v>3.7530260442775618</v>
      </c>
      <c r="AY52">
        <v>3.9082720749595796</v>
      </c>
      <c r="AZ52">
        <v>3.9197183216713092</v>
      </c>
      <c r="BA52">
        <v>4.1534912020878352</v>
      </c>
      <c r="BB52">
        <v>4.4667425902321209</v>
      </c>
      <c r="BC52">
        <v>4.6401440050247915</v>
      </c>
      <c r="BD52">
        <v>4.6905578174955957</v>
      </c>
      <c r="BE52">
        <v>4.7980606237939512</v>
      </c>
      <c r="BF52">
        <v>4.911774230815741</v>
      </c>
      <c r="BG52">
        <v>0.1089066186645767</v>
      </c>
      <c r="BH52">
        <v>0.21485727892495388</v>
      </c>
      <c r="BI52">
        <v>0.32002115708337536</v>
      </c>
      <c r="BJ52">
        <v>0.42518503524179679</v>
      </c>
      <c r="BK52">
        <v>0.52848278311353525</v>
      </c>
      <c r="BL52">
        <v>0.61910485424803374</v>
      </c>
      <c r="BM52">
        <v>0.70537636019881378</v>
      </c>
      <c r="BN52">
        <v>0.78942562141122319</v>
      </c>
      <c r="BO52">
        <v>0.86199631424605871</v>
      </c>
      <c r="BP52">
        <v>0.93456700708089424</v>
      </c>
      <c r="BQ52">
        <v>1.010065959694818</v>
      </c>
      <c r="BR52">
        <v>1.0872691354063149</v>
      </c>
      <c r="BS52">
        <v>1.1690311565098011</v>
      </c>
      <c r="BT52">
        <v>1.2546081560122879</v>
      </c>
      <c r="BU52">
        <v>1.3420981164042087</v>
      </c>
      <c r="BV52">
        <v>1.4299711084966853</v>
      </c>
      <c r="BW52">
        <v>1.51937769621227</v>
      </c>
      <c r="BX52">
        <v>1.6032361541422844</v>
      </c>
      <c r="BY52">
        <v>1.6857600074890733</v>
      </c>
      <c r="BZ52">
        <v>1.7675220285925595</v>
      </c>
      <c r="CA52">
        <v>1.8489033511095498</v>
      </c>
      <c r="CB52">
        <v>1.930665372213036</v>
      </c>
      <c r="CC52">
        <v>2.0124273933165227</v>
      </c>
      <c r="CD52">
        <v>2.0940942261852027</v>
      </c>
      <c r="CE52">
        <v>2.1766180795319916</v>
      </c>
      <c r="CF52">
        <v>2.2579042500435818</v>
      </c>
      <c r="CG52">
        <v>2.339951890228364</v>
      </c>
      <c r="CH52">
        <v>2.4228568774530403</v>
      </c>
      <c r="CI52">
        <v>2.5026218459219032</v>
      </c>
      <c r="CJ52">
        <v>2.5813423287049626</v>
      </c>
      <c r="CK52">
        <v>2.657977107281035</v>
      </c>
      <c r="CL52">
        <v>2.7110184473739043</v>
      </c>
      <c r="CM52">
        <v>2.7684195706970707</v>
      </c>
      <c r="CN52">
        <v>2.8334484960691233</v>
      </c>
      <c r="CO52">
        <v>2.9030821878279238</v>
      </c>
      <c r="CP52">
        <v>2.9798566992765942</v>
      </c>
      <c r="CQ52">
        <v>3.0585699472766898</v>
      </c>
      <c r="CR52">
        <v>3.137865549947227</v>
      </c>
      <c r="CS52">
        <v>3.2174524571787408</v>
      </c>
      <c r="CT52">
        <v>3.2835922596832856</v>
      </c>
      <c r="CU52">
        <v>3.3486642564270008</v>
      </c>
      <c r="CV52">
        <v>-4.1511758817560127E-2</v>
      </c>
      <c r="CW52">
        <v>-8.9397623232512699E-2</v>
      </c>
      <c r="CX52">
        <v>-0.12799715825990293</v>
      </c>
      <c r="CY52">
        <v>-0.14886179424962565</v>
      </c>
      <c r="CZ52">
        <v>-0.16066317643063072</v>
      </c>
      <c r="DA52">
        <v>-0.18813830395451792</v>
      </c>
      <c r="DB52">
        <v>-0.21115192616804468</v>
      </c>
      <c r="DC52">
        <v>-0.2344280721193569</v>
      </c>
      <c r="DD52">
        <v>-0.23675769316563589</v>
      </c>
      <c r="DE52">
        <v>-0.25895392315081395</v>
      </c>
      <c r="DF52">
        <v>-0.29941963586683901</v>
      </c>
      <c r="DG52">
        <v>-0.32462489494975649</v>
      </c>
      <c r="DH52">
        <v>-0.32460327501021535</v>
      </c>
      <c r="DI52">
        <v>-0.40213349584224511</v>
      </c>
      <c r="DJ52">
        <v>-0.45232782122190412</v>
      </c>
      <c r="DK52">
        <v>-0.48670046496809144</v>
      </c>
      <c r="DL52">
        <v>-0.49943993679841314</v>
      </c>
      <c r="DM52">
        <v>-0.55649834386272612</v>
      </c>
      <c r="DN52">
        <v>-0.6135711959800827</v>
      </c>
      <c r="DO52">
        <v>-0.62870742843512872</v>
      </c>
      <c r="DP52">
        <v>-0.64466306076933555</v>
      </c>
      <c r="DQ52">
        <v>-0.70514308223935196</v>
      </c>
      <c r="DR52">
        <v>-0.74519100017608531</v>
      </c>
      <c r="DS52">
        <v>-0.77564086985261727</v>
      </c>
      <c r="DT52">
        <v>-0.77605675347397707</v>
      </c>
      <c r="DU52">
        <v>-0.84445824808605374</v>
      </c>
      <c r="DV52">
        <v>-0.9153685855123076</v>
      </c>
      <c r="DW52">
        <v>-0.97327007244238284</v>
      </c>
      <c r="DX52">
        <v>-0.99949255290891936</v>
      </c>
      <c r="DY52">
        <v>-1.1736745644229871</v>
      </c>
      <c r="DZ52">
        <v>-1.2823555773904354</v>
      </c>
      <c r="EA52">
        <v>-1.3601639040316069</v>
      </c>
      <c r="EB52">
        <v>-1.4108389854925867</v>
      </c>
      <c r="EC52">
        <v>-1.4888268203585717</v>
      </c>
      <c r="ED52">
        <v>-1.5677830840900047</v>
      </c>
      <c r="EE52">
        <v>-1.6196965902192764</v>
      </c>
      <c r="EF52">
        <v>-1.654609378555536</v>
      </c>
      <c r="EG52">
        <v>-1.7055225583591822</v>
      </c>
      <c r="EH52">
        <v>-1.7690949838940231</v>
      </c>
      <c r="EI52">
        <v>-1.7788950504171313</v>
      </c>
    </row>
    <row r="53" spans="1:139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0</v>
      </c>
      <c r="L53">
        <f>LN(Raw!AE61)</f>
        <v>8.529655216807285</v>
      </c>
      <c r="M53">
        <f t="shared" si="0"/>
        <v>-6.7325739563433018E-3</v>
      </c>
      <c r="N53" s="30">
        <f>LN(Raw!U61)</f>
        <v>6.6694980898578793</v>
      </c>
      <c r="O53" s="30">
        <f>LN(Raw!R61)</f>
        <v>8.0198928827711722</v>
      </c>
      <c r="P53" s="32">
        <f t="shared" si="1"/>
        <v>5.9337773701382268E-2</v>
      </c>
      <c r="Q53">
        <f>dp!G95</f>
        <v>-4.4541640865382967E-2</v>
      </c>
      <c r="R53">
        <v>0.1135963527803466</v>
      </c>
      <c r="S53">
        <v>0.1135963527803466</v>
      </c>
      <c r="T53">
        <v>0.22155651202883075</v>
      </c>
      <c r="U53">
        <v>0.32790801651212492</v>
      </c>
      <c r="V53">
        <v>0.43197172953482699</v>
      </c>
      <c r="W53">
        <v>0.53345934140181939</v>
      </c>
      <c r="X53">
        <v>0.62621647137474978</v>
      </c>
      <c r="Y53">
        <v>0.71090185493653879</v>
      </c>
      <c r="Z53">
        <v>0.79639975830050669</v>
      </c>
      <c r="AA53">
        <v>0.85653821102733718</v>
      </c>
      <c r="AB53">
        <v>0.91333624703375516</v>
      </c>
      <c r="AC53">
        <v>0.96627432924454593</v>
      </c>
      <c r="AD53">
        <v>1.0432755867322359</v>
      </c>
      <c r="AE53">
        <v>1.0935324042055505</v>
      </c>
      <c r="AF53">
        <v>1.1386483655049375</v>
      </c>
      <c r="AG53">
        <v>1.3106411071263613</v>
      </c>
      <c r="AH53">
        <v>1.4659430742427959</v>
      </c>
      <c r="AI53">
        <v>1.7017513784199827</v>
      </c>
      <c r="AJ53">
        <v>1.9273448606331791</v>
      </c>
      <c r="AK53">
        <v>2.0559810300519237</v>
      </c>
      <c r="AL53">
        <v>2.2587706294036924</v>
      </c>
      <c r="AM53">
        <v>2.3841041361731481</v>
      </c>
      <c r="AN53">
        <v>2.4633471842778198</v>
      </c>
      <c r="AO53">
        <v>2.5393122099004688</v>
      </c>
      <c r="AP53">
        <v>2.6341816719174074</v>
      </c>
      <c r="AQ53">
        <v>2.7306893674280426</v>
      </c>
      <c r="AR53">
        <v>2.8972370233604856</v>
      </c>
      <c r="AS53">
        <v>2.9919480042407485</v>
      </c>
      <c r="AT53">
        <v>3.1075388043891192</v>
      </c>
      <c r="AU53">
        <v>3.2346785329921519</v>
      </c>
      <c r="AV53">
        <v>3.3490987998966983</v>
      </c>
      <c r="AW53">
        <v>3.2345016164290494</v>
      </c>
      <c r="AX53">
        <v>3.7615837043608296</v>
      </c>
      <c r="AY53">
        <v>3.8666223970579083</v>
      </c>
      <c r="AZ53">
        <v>4.0218684277399266</v>
      </c>
      <c r="BA53">
        <v>4.0333146744516561</v>
      </c>
      <c r="BB53">
        <v>4.2670875548681817</v>
      </c>
      <c r="BC53">
        <v>4.5803389430124675</v>
      </c>
      <c r="BD53">
        <v>4.753740357805138</v>
      </c>
      <c r="BE53">
        <v>4.8041541702759423</v>
      </c>
      <c r="BF53">
        <v>4.9116569765742977</v>
      </c>
      <c r="BG53">
        <v>0.11078325509858594</v>
      </c>
      <c r="BH53">
        <v>0.21968987376316262</v>
      </c>
      <c r="BI53">
        <v>0.32564053402353982</v>
      </c>
      <c r="BJ53">
        <v>0.4308044121819613</v>
      </c>
      <c r="BK53">
        <v>0.53596829034038274</v>
      </c>
      <c r="BL53">
        <v>0.63926603821212113</v>
      </c>
      <c r="BM53">
        <v>0.72988810934661963</v>
      </c>
      <c r="BN53">
        <v>0.81615961529739978</v>
      </c>
      <c r="BO53">
        <v>0.90020887650980908</v>
      </c>
      <c r="BP53">
        <v>0.9727795693446446</v>
      </c>
      <c r="BQ53">
        <v>1.0453502621794801</v>
      </c>
      <c r="BR53">
        <v>1.1208492147934039</v>
      </c>
      <c r="BS53">
        <v>1.1980523905049008</v>
      </c>
      <c r="BT53">
        <v>1.2798144116083869</v>
      </c>
      <c r="BU53">
        <v>1.3653914111108738</v>
      </c>
      <c r="BV53">
        <v>1.4528813715027946</v>
      </c>
      <c r="BW53">
        <v>1.5407543635952712</v>
      </c>
      <c r="BX53">
        <v>1.6301609513108559</v>
      </c>
      <c r="BY53">
        <v>1.7140194092408703</v>
      </c>
      <c r="BZ53">
        <v>1.7965432625876592</v>
      </c>
      <c r="CA53">
        <v>1.8783052836911454</v>
      </c>
      <c r="CB53">
        <v>1.9596866062081357</v>
      </c>
      <c r="CC53">
        <v>2.0414486273116221</v>
      </c>
      <c r="CD53">
        <v>2.1232106484151085</v>
      </c>
      <c r="CE53">
        <v>2.2048774812837886</v>
      </c>
      <c r="CF53">
        <v>2.2874013346305775</v>
      </c>
      <c r="CG53">
        <v>2.3686875051421676</v>
      </c>
      <c r="CH53">
        <v>2.4507351453269499</v>
      </c>
      <c r="CI53">
        <v>2.5336401325516262</v>
      </c>
      <c r="CJ53">
        <v>2.6134051010204891</v>
      </c>
      <c r="CK53">
        <v>2.6921255838035485</v>
      </c>
      <c r="CL53">
        <v>2.7687603623796209</v>
      </c>
      <c r="CM53">
        <v>2.8218017024724902</v>
      </c>
      <c r="CN53">
        <v>2.8792028257956566</v>
      </c>
      <c r="CO53">
        <v>2.9442317511677092</v>
      </c>
      <c r="CP53">
        <v>3.0138654429265097</v>
      </c>
      <c r="CQ53">
        <v>3.0906399543751801</v>
      </c>
      <c r="CR53">
        <v>3.1693532023752757</v>
      </c>
      <c r="CS53">
        <v>3.2486488050458129</v>
      </c>
      <c r="CT53">
        <v>3.3282357122773267</v>
      </c>
      <c r="CU53">
        <v>3.3943755147818715</v>
      </c>
      <c r="CV53">
        <v>-6.5942485094866304E-2</v>
      </c>
      <c r="CW53">
        <v>-8.6053399682943094E-2</v>
      </c>
      <c r="CX53">
        <v>-0.13393926409789567</v>
      </c>
      <c r="CY53">
        <v>-0.17253879912528591</v>
      </c>
      <c r="CZ53">
        <v>-0.19340343511500863</v>
      </c>
      <c r="DA53">
        <v>-0.2052048172960137</v>
      </c>
      <c r="DB53">
        <v>-0.2326799448199009</v>
      </c>
      <c r="DC53">
        <v>-0.25569356703342766</v>
      </c>
      <c r="DD53">
        <v>-0.27896971298473988</v>
      </c>
      <c r="DE53">
        <v>-0.28129933403101887</v>
      </c>
      <c r="DF53">
        <v>-0.30349556401619693</v>
      </c>
      <c r="DG53">
        <v>-0.34396127673222199</v>
      </c>
      <c r="DH53">
        <v>-0.36916653581513947</v>
      </c>
      <c r="DI53">
        <v>-0.36914491587559833</v>
      </c>
      <c r="DJ53">
        <v>-0.4466751367076281</v>
      </c>
      <c r="DK53">
        <v>-0.49686946208728711</v>
      </c>
      <c r="DL53">
        <v>-0.53124210583347442</v>
      </c>
      <c r="DM53">
        <v>-0.54398157766379607</v>
      </c>
      <c r="DN53">
        <v>-0.60103998472810904</v>
      </c>
      <c r="DO53">
        <v>-0.65811283684546562</v>
      </c>
      <c r="DP53">
        <v>-0.67324906930051165</v>
      </c>
      <c r="DQ53">
        <v>-0.68920470163471848</v>
      </c>
      <c r="DR53">
        <v>-0.74968472310473488</v>
      </c>
      <c r="DS53">
        <v>-0.78973264104146823</v>
      </c>
      <c r="DT53">
        <v>-0.82018251071800019</v>
      </c>
      <c r="DU53">
        <v>-0.82059839433935999</v>
      </c>
      <c r="DV53">
        <v>-0.88899988895143667</v>
      </c>
      <c r="DW53">
        <v>-0.95991022637769052</v>
      </c>
      <c r="DX53">
        <v>-1.0178117133077658</v>
      </c>
      <c r="DY53">
        <v>-1.0440341937743023</v>
      </c>
      <c r="DZ53">
        <v>-1.21821620528837</v>
      </c>
      <c r="EA53">
        <v>-1.3268972182558183</v>
      </c>
      <c r="EB53">
        <v>-1.4047055448969898</v>
      </c>
      <c r="EC53">
        <v>-1.4553806263579696</v>
      </c>
      <c r="ED53">
        <v>-1.5333684612239546</v>
      </c>
      <c r="EE53">
        <v>-1.6123247249553876</v>
      </c>
      <c r="EF53">
        <v>-1.6642382310846593</v>
      </c>
      <c r="EG53">
        <v>-1.699151019420919</v>
      </c>
      <c r="EH53">
        <v>-1.7500641992245651</v>
      </c>
      <c r="EI53">
        <v>-1.813636624759406</v>
      </c>
    </row>
    <row r="54" spans="1:139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0</v>
      </c>
      <c r="L54">
        <f>LN(Raw!AE62)</f>
        <v>8.8103194175337691</v>
      </c>
      <c r="M54">
        <f t="shared" si="0"/>
        <v>0.28066420072648413</v>
      </c>
      <c r="N54" s="30">
        <f>LN(Raw!U62)</f>
        <v>6.7062509027714086</v>
      </c>
      <c r="O54" s="30">
        <f>LN(Raw!R62)</f>
        <v>8.124510989523241</v>
      </c>
      <c r="P54" s="32">
        <f t="shared" si="1"/>
        <v>0.10461810675206884</v>
      </c>
      <c r="Q54">
        <f>dp!G96</f>
        <v>-4.8052072317349079E-2</v>
      </c>
      <c r="R54">
        <v>0.12653161206672486</v>
      </c>
      <c r="S54">
        <v>0.12653161206672486</v>
      </c>
      <c r="T54">
        <v>0.24012796484707147</v>
      </c>
      <c r="U54">
        <v>0.34808812409555562</v>
      </c>
      <c r="V54">
        <v>0.45443962857884979</v>
      </c>
      <c r="W54">
        <v>0.55850334160155191</v>
      </c>
      <c r="X54">
        <v>0.65999095346854419</v>
      </c>
      <c r="Y54">
        <v>0.75274808344147459</v>
      </c>
      <c r="Z54">
        <v>0.83743346700326371</v>
      </c>
      <c r="AA54">
        <v>0.9229313703672315</v>
      </c>
      <c r="AB54">
        <v>0.98306982309406199</v>
      </c>
      <c r="AC54">
        <v>1.03986785910048</v>
      </c>
      <c r="AD54">
        <v>1.0928059413112707</v>
      </c>
      <c r="AE54">
        <v>1.1698071987989607</v>
      </c>
      <c r="AF54">
        <v>1.2200640162722753</v>
      </c>
      <c r="AG54">
        <v>1.2651799775716623</v>
      </c>
      <c r="AH54">
        <v>1.4371727191930861</v>
      </c>
      <c r="AI54">
        <v>1.5924746863095207</v>
      </c>
      <c r="AJ54">
        <v>1.8282829904867075</v>
      </c>
      <c r="AK54">
        <v>2.0538764726999039</v>
      </c>
      <c r="AL54">
        <v>2.1825126421186485</v>
      </c>
      <c r="AM54">
        <v>2.3853022414704173</v>
      </c>
      <c r="AN54">
        <v>2.5106357482398729</v>
      </c>
      <c r="AO54">
        <v>2.5898787963445447</v>
      </c>
      <c r="AP54">
        <v>2.6658438219671936</v>
      </c>
      <c r="AQ54">
        <v>2.7607132839841322</v>
      </c>
      <c r="AR54">
        <v>2.8572209794947674</v>
      </c>
      <c r="AS54">
        <v>3.0237686354272104</v>
      </c>
      <c r="AT54">
        <v>3.1184796163074733</v>
      </c>
      <c r="AU54">
        <v>3.234070416455844</v>
      </c>
      <c r="AV54">
        <v>3.3612101450588767</v>
      </c>
      <c r="AW54">
        <v>3.4756304119634231</v>
      </c>
      <c r="AX54">
        <v>3.3610332284957742</v>
      </c>
      <c r="AY54">
        <v>3.8881153164275544</v>
      </c>
      <c r="AZ54">
        <v>3.9931540091246331</v>
      </c>
      <c r="BA54">
        <v>4.1484000398066518</v>
      </c>
      <c r="BB54">
        <v>4.1598462865183814</v>
      </c>
      <c r="BC54">
        <v>4.3936191669349069</v>
      </c>
      <c r="BD54">
        <v>4.7068705550791927</v>
      </c>
      <c r="BE54">
        <v>4.8802719698718633</v>
      </c>
      <c r="BF54">
        <v>4.9306857823426675</v>
      </c>
      <c r="BG54">
        <v>0.11187134067010485</v>
      </c>
      <c r="BH54">
        <v>0.22265459576869079</v>
      </c>
      <c r="BI54">
        <v>0.33156121443326747</v>
      </c>
      <c r="BJ54">
        <v>0.43751187469364466</v>
      </c>
      <c r="BK54">
        <v>0.54267575285206615</v>
      </c>
      <c r="BL54">
        <v>0.64783963101048758</v>
      </c>
      <c r="BM54">
        <v>0.75113737888222598</v>
      </c>
      <c r="BN54">
        <v>0.84175945001672448</v>
      </c>
      <c r="BO54">
        <v>0.92803095596750462</v>
      </c>
      <c r="BP54">
        <v>1.0120802171799139</v>
      </c>
      <c r="BQ54">
        <v>1.0846509100147494</v>
      </c>
      <c r="BR54">
        <v>1.157221602849585</v>
      </c>
      <c r="BS54">
        <v>1.2327205554635088</v>
      </c>
      <c r="BT54">
        <v>1.3099237311750056</v>
      </c>
      <c r="BU54">
        <v>1.3916857522784918</v>
      </c>
      <c r="BV54">
        <v>1.4772627517809787</v>
      </c>
      <c r="BW54">
        <v>1.5647527121728995</v>
      </c>
      <c r="BX54">
        <v>1.652625704265376</v>
      </c>
      <c r="BY54">
        <v>1.7420322919809608</v>
      </c>
      <c r="BZ54">
        <v>1.8258907499109751</v>
      </c>
      <c r="CA54">
        <v>1.908414603257764</v>
      </c>
      <c r="CB54">
        <v>1.9901766243612502</v>
      </c>
      <c r="CC54">
        <v>2.0715579468782406</v>
      </c>
      <c r="CD54">
        <v>2.153319967981727</v>
      </c>
      <c r="CE54">
        <v>2.2350819890852134</v>
      </c>
      <c r="CF54">
        <v>2.3167488219538934</v>
      </c>
      <c r="CG54">
        <v>2.3992726753006823</v>
      </c>
      <c r="CH54">
        <v>2.4805588458122725</v>
      </c>
      <c r="CI54">
        <v>2.5626064859970548</v>
      </c>
      <c r="CJ54">
        <v>2.6455114732217311</v>
      </c>
      <c r="CK54">
        <v>2.7252764416905939</v>
      </c>
      <c r="CL54">
        <v>2.8039969244736533</v>
      </c>
      <c r="CM54">
        <v>2.8806317030497257</v>
      </c>
      <c r="CN54">
        <v>2.933673043142595</v>
      </c>
      <c r="CO54">
        <v>2.9910741664657614</v>
      </c>
      <c r="CP54">
        <v>3.056103091837814</v>
      </c>
      <c r="CQ54">
        <v>3.1257367835966146</v>
      </c>
      <c r="CR54">
        <v>3.202511295045285</v>
      </c>
      <c r="CS54">
        <v>3.2812245430453806</v>
      </c>
      <c r="CT54">
        <v>3.3605201457159177</v>
      </c>
      <c r="CU54">
        <v>3.4401070529474316</v>
      </c>
      <c r="CV54">
        <v>-9.2593713182732046E-2</v>
      </c>
      <c r="CW54">
        <v>-0.11399455741221538</v>
      </c>
      <c r="CX54">
        <v>-0.13410547200029216</v>
      </c>
      <c r="CY54">
        <v>-0.18199133641524473</v>
      </c>
      <c r="CZ54">
        <v>-0.22059087144263501</v>
      </c>
      <c r="DA54">
        <v>-0.24145550743235772</v>
      </c>
      <c r="DB54">
        <v>-0.25325688961336279</v>
      </c>
      <c r="DC54">
        <v>-0.28073201713724999</v>
      </c>
      <c r="DD54">
        <v>-0.30374563935077675</v>
      </c>
      <c r="DE54">
        <v>-0.32702178530208897</v>
      </c>
      <c r="DF54">
        <v>-0.32935140634836796</v>
      </c>
      <c r="DG54">
        <v>-0.35154763633354602</v>
      </c>
      <c r="DH54">
        <v>-0.39201334904957108</v>
      </c>
      <c r="DI54">
        <v>-0.41721860813248857</v>
      </c>
      <c r="DJ54">
        <v>-0.41719698819294743</v>
      </c>
      <c r="DK54">
        <v>-0.49472720902497719</v>
      </c>
      <c r="DL54">
        <v>-0.5449215344046362</v>
      </c>
      <c r="DM54">
        <v>-0.57929417815082351</v>
      </c>
      <c r="DN54">
        <v>-0.59203364998114516</v>
      </c>
      <c r="DO54">
        <v>-0.64909205704545814</v>
      </c>
      <c r="DP54">
        <v>-0.70616490916281471</v>
      </c>
      <c r="DQ54">
        <v>-0.72130114161786074</v>
      </c>
      <c r="DR54">
        <v>-0.73725677395206757</v>
      </c>
      <c r="DS54">
        <v>-0.79773679542208398</v>
      </c>
      <c r="DT54">
        <v>-0.83778471335881732</v>
      </c>
      <c r="DU54">
        <v>-0.86823458303534928</v>
      </c>
      <c r="DV54">
        <v>-0.86865046665670909</v>
      </c>
      <c r="DW54">
        <v>-0.93705196126878576</v>
      </c>
      <c r="DX54">
        <v>-1.0079622986950396</v>
      </c>
      <c r="DY54">
        <v>-1.0658637856251147</v>
      </c>
      <c r="DZ54">
        <v>-1.0920862660916513</v>
      </c>
      <c r="EA54">
        <v>-1.266268277605719</v>
      </c>
      <c r="EB54">
        <v>-1.3749492905731673</v>
      </c>
      <c r="EC54">
        <v>-1.4527576172143388</v>
      </c>
      <c r="ED54">
        <v>-1.5034326986753186</v>
      </c>
      <c r="EE54">
        <v>-1.5814205335413036</v>
      </c>
      <c r="EF54">
        <v>-1.6603767972727366</v>
      </c>
      <c r="EG54">
        <v>-1.7122903034020083</v>
      </c>
      <c r="EH54">
        <v>-1.7472030917382679</v>
      </c>
      <c r="EI54">
        <v>-1.7981162715419141</v>
      </c>
    </row>
    <row r="55" spans="1:139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0</v>
      </c>
      <c r="L55">
        <f>LN(Raw!AE63)</f>
        <v>9.1042017759145146</v>
      </c>
      <c r="M55">
        <f t="shared" si="0"/>
        <v>0.2938823583807455</v>
      </c>
      <c r="N55" s="30">
        <f>LN(Raw!U63)</f>
        <v>6.7256337021908488</v>
      </c>
      <c r="O55" s="30">
        <f>LN(Raw!R63)</f>
        <v>8.164180172789429</v>
      </c>
      <c r="P55" s="32">
        <f t="shared" si="1"/>
        <v>3.9669183266187957E-2</v>
      </c>
      <c r="Q55">
        <f>dp!G97</f>
        <v>-1.3365826268495643E-2</v>
      </c>
      <c r="R55">
        <v>0.12879389896103399</v>
      </c>
      <c r="S55">
        <v>0.12879389896103399</v>
      </c>
      <c r="T55">
        <v>0.25532551102775886</v>
      </c>
      <c r="U55">
        <v>0.36892186380810543</v>
      </c>
      <c r="V55">
        <v>0.47688202305658961</v>
      </c>
      <c r="W55">
        <v>0.58323352753988378</v>
      </c>
      <c r="X55">
        <v>0.6872972405625859</v>
      </c>
      <c r="Y55">
        <v>0.78878485242957819</v>
      </c>
      <c r="Z55">
        <v>0.88154198240250858</v>
      </c>
      <c r="AA55">
        <v>0.9662273659642977</v>
      </c>
      <c r="AB55">
        <v>1.0517252693282655</v>
      </c>
      <c r="AC55">
        <v>1.111863722055096</v>
      </c>
      <c r="AD55">
        <v>1.168661758061514</v>
      </c>
      <c r="AE55">
        <v>1.2215998402723047</v>
      </c>
      <c r="AF55">
        <v>1.2986010977599947</v>
      </c>
      <c r="AG55">
        <v>1.3488579152333093</v>
      </c>
      <c r="AH55">
        <v>1.3939738765326963</v>
      </c>
      <c r="AI55">
        <v>1.5659666181541201</v>
      </c>
      <c r="AJ55">
        <v>1.7212685852705547</v>
      </c>
      <c r="AK55">
        <v>1.9570768894477415</v>
      </c>
      <c r="AL55">
        <v>2.1826703716609379</v>
      </c>
      <c r="AM55">
        <v>2.3113065410796825</v>
      </c>
      <c r="AN55">
        <v>2.5140961404314512</v>
      </c>
      <c r="AO55">
        <v>2.6394296472009069</v>
      </c>
      <c r="AP55">
        <v>2.7186726953055786</v>
      </c>
      <c r="AQ55">
        <v>2.7946377209282276</v>
      </c>
      <c r="AR55">
        <v>2.8895071829451662</v>
      </c>
      <c r="AS55">
        <v>2.9860148784558014</v>
      </c>
      <c r="AT55">
        <v>3.1525625343882444</v>
      </c>
      <c r="AU55">
        <v>3.2472735152685073</v>
      </c>
      <c r="AV55">
        <v>3.362864315416878</v>
      </c>
      <c r="AW55">
        <v>3.4900040440199107</v>
      </c>
      <c r="AX55">
        <v>3.6044243109244571</v>
      </c>
      <c r="AY55">
        <v>3.4898271274568082</v>
      </c>
      <c r="AZ55">
        <v>4.0169092153885888</v>
      </c>
      <c r="BA55">
        <v>4.1219479080856676</v>
      </c>
      <c r="BB55">
        <v>4.2771939387676863</v>
      </c>
      <c r="BC55">
        <v>4.2886401854794158</v>
      </c>
      <c r="BD55">
        <v>4.5224130658959414</v>
      </c>
      <c r="BE55">
        <v>4.8356644540402272</v>
      </c>
      <c r="BF55">
        <v>5.0090658688328968</v>
      </c>
      <c r="BG55">
        <v>0.11296061146157227</v>
      </c>
      <c r="BH55">
        <v>0.22483195213167712</v>
      </c>
      <c r="BI55">
        <v>0.33561520723026306</v>
      </c>
      <c r="BJ55">
        <v>0.44452182589483974</v>
      </c>
      <c r="BK55">
        <v>0.55047248615521693</v>
      </c>
      <c r="BL55">
        <v>0.65563636431363848</v>
      </c>
      <c r="BM55">
        <v>0.76080024247205991</v>
      </c>
      <c r="BN55">
        <v>0.86409799034379819</v>
      </c>
      <c r="BO55">
        <v>0.95472006147829669</v>
      </c>
      <c r="BP55">
        <v>1.0409915674290768</v>
      </c>
      <c r="BQ55">
        <v>1.1250408286414861</v>
      </c>
      <c r="BR55">
        <v>1.1976115214763217</v>
      </c>
      <c r="BS55">
        <v>1.2701822143111572</v>
      </c>
      <c r="BT55">
        <v>1.345681166925081</v>
      </c>
      <c r="BU55">
        <v>1.4228843426365778</v>
      </c>
      <c r="BV55">
        <v>1.504646363740064</v>
      </c>
      <c r="BW55">
        <v>1.5902233632425509</v>
      </c>
      <c r="BX55">
        <v>1.6777133236344717</v>
      </c>
      <c r="BY55">
        <v>1.7655863157269482</v>
      </c>
      <c r="BZ55">
        <v>1.854992903442533</v>
      </c>
      <c r="CA55">
        <v>1.9388513613725473</v>
      </c>
      <c r="CB55">
        <v>2.0213752147193365</v>
      </c>
      <c r="CC55">
        <v>2.1031372358228224</v>
      </c>
      <c r="CD55">
        <v>2.1845185583398128</v>
      </c>
      <c r="CE55">
        <v>2.2662805794432992</v>
      </c>
      <c r="CF55">
        <v>2.3480426005467856</v>
      </c>
      <c r="CG55">
        <v>2.4297094334154656</v>
      </c>
      <c r="CH55">
        <v>2.5122332867622545</v>
      </c>
      <c r="CI55">
        <v>2.5935194572738447</v>
      </c>
      <c r="CJ55">
        <v>2.675567097458627</v>
      </c>
      <c r="CK55">
        <v>2.7584720846833033</v>
      </c>
      <c r="CL55">
        <v>2.8382370531521661</v>
      </c>
      <c r="CM55">
        <v>2.9169575359352256</v>
      </c>
      <c r="CN55">
        <v>2.9935923145112979</v>
      </c>
      <c r="CO55">
        <v>3.0466336546041672</v>
      </c>
      <c r="CP55">
        <v>3.1040347779273336</v>
      </c>
      <c r="CQ55">
        <v>3.1690637032993862</v>
      </c>
      <c r="CR55">
        <v>3.2386973950581868</v>
      </c>
      <c r="CS55">
        <v>3.3154719065068572</v>
      </c>
      <c r="CT55">
        <v>3.3941851545069528</v>
      </c>
      <c r="CU55">
        <v>3.4734807571774899</v>
      </c>
      <c r="CV55">
        <v>-6.1417898585844719E-2</v>
      </c>
      <c r="CW55">
        <v>-0.10595953945122769</v>
      </c>
      <c r="CX55">
        <v>-0.12736038368071104</v>
      </c>
      <c r="CY55">
        <v>-0.1474712982687878</v>
      </c>
      <c r="CZ55">
        <v>-0.19535716268374037</v>
      </c>
      <c r="DA55">
        <v>-0.23395669771113065</v>
      </c>
      <c r="DB55">
        <v>-0.25482133370085336</v>
      </c>
      <c r="DC55">
        <v>-0.26662271588185843</v>
      </c>
      <c r="DD55">
        <v>-0.29409784340574563</v>
      </c>
      <c r="DE55">
        <v>-0.31711146561927239</v>
      </c>
      <c r="DF55">
        <v>-0.34038761157058461</v>
      </c>
      <c r="DG55">
        <v>-0.3427172326168636</v>
      </c>
      <c r="DH55">
        <v>-0.36491346260204166</v>
      </c>
      <c r="DI55">
        <v>-0.40537917531806672</v>
      </c>
      <c r="DJ55">
        <v>-0.43058443440098421</v>
      </c>
      <c r="DK55">
        <v>-0.43056281446144307</v>
      </c>
      <c r="DL55">
        <v>-0.50809303529347283</v>
      </c>
      <c r="DM55">
        <v>-0.55828736067313189</v>
      </c>
      <c r="DN55">
        <v>-0.59266000441931921</v>
      </c>
      <c r="DO55">
        <v>-0.60539947624964086</v>
      </c>
      <c r="DP55">
        <v>-0.66245788331395383</v>
      </c>
      <c r="DQ55">
        <v>-0.71953073543131041</v>
      </c>
      <c r="DR55">
        <v>-0.73466696788635644</v>
      </c>
      <c r="DS55">
        <v>-0.75062260022056326</v>
      </c>
      <c r="DT55">
        <v>-0.81110262169057967</v>
      </c>
      <c r="DU55">
        <v>-0.85115053962731302</v>
      </c>
      <c r="DV55">
        <v>-0.88160040930384498</v>
      </c>
      <c r="DW55">
        <v>-0.88201629292520478</v>
      </c>
      <c r="DX55">
        <v>-0.95041778753728146</v>
      </c>
      <c r="DY55">
        <v>-1.0213281249635353</v>
      </c>
      <c r="DZ55">
        <v>-1.0792296118936104</v>
      </c>
      <c r="EA55">
        <v>-1.105452092360147</v>
      </c>
      <c r="EB55">
        <v>-1.2796341038742147</v>
      </c>
      <c r="EC55">
        <v>-1.388315116841663</v>
      </c>
      <c r="ED55">
        <v>-1.4661234434828345</v>
      </c>
      <c r="EE55">
        <v>-1.5167985249438143</v>
      </c>
      <c r="EF55">
        <v>-1.5947863598097993</v>
      </c>
      <c r="EG55">
        <v>-1.6737426235412323</v>
      </c>
      <c r="EH55">
        <v>-1.725656129670504</v>
      </c>
      <c r="EI55">
        <v>-1.7605689180067636</v>
      </c>
    </row>
    <row r="56" spans="1:139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0</v>
      </c>
      <c r="L56">
        <f>LN(Raw!AE64)</f>
        <v>9.2643994879504525</v>
      </c>
      <c r="M56">
        <f t="shared" si="0"/>
        <v>0.16019771203593791</v>
      </c>
      <c r="N56" s="30">
        <f>LN(Raw!U64)</f>
        <v>6.7637694284537551</v>
      </c>
      <c r="O56" s="30">
        <f>LN(Raw!R64)</f>
        <v>8.2028894699394606</v>
      </c>
      <c r="P56" s="32">
        <f t="shared" si="1"/>
        <v>3.8709297150031574E-2</v>
      </c>
      <c r="Q56">
        <f>dp!G98</f>
        <v>-1.97674611885915E-2</v>
      </c>
      <c r="R56">
        <v>0.11972422877273921</v>
      </c>
      <c r="S56">
        <v>0.11972422877273921</v>
      </c>
      <c r="T56">
        <v>0.24851812773377319</v>
      </c>
      <c r="U56">
        <v>0.37504973980049805</v>
      </c>
      <c r="V56">
        <v>0.48864609258084463</v>
      </c>
      <c r="W56">
        <v>0.5966062518293288</v>
      </c>
      <c r="X56">
        <v>0.70295775631262303</v>
      </c>
      <c r="Y56">
        <v>0.80702146933532515</v>
      </c>
      <c r="Z56">
        <v>0.90850908120231744</v>
      </c>
      <c r="AA56">
        <v>1.0012662111752477</v>
      </c>
      <c r="AB56">
        <v>1.0859515947370368</v>
      </c>
      <c r="AC56">
        <v>1.1714494981010046</v>
      </c>
      <c r="AD56">
        <v>1.2315879508278351</v>
      </c>
      <c r="AE56">
        <v>1.2883859868342531</v>
      </c>
      <c r="AF56">
        <v>1.3413240690450439</v>
      </c>
      <c r="AG56">
        <v>1.4183253265327338</v>
      </c>
      <c r="AH56">
        <v>1.4685821440060485</v>
      </c>
      <c r="AI56">
        <v>1.5136981053054355</v>
      </c>
      <c r="AJ56">
        <v>1.6856908469268592</v>
      </c>
      <c r="AK56">
        <v>1.8409928140432938</v>
      </c>
      <c r="AL56">
        <v>2.0768011182204806</v>
      </c>
      <c r="AM56">
        <v>2.3023946004336771</v>
      </c>
      <c r="AN56">
        <v>2.4310307698524216</v>
      </c>
      <c r="AO56">
        <v>2.6338203692041904</v>
      </c>
      <c r="AP56">
        <v>2.759153875973646</v>
      </c>
      <c r="AQ56">
        <v>2.8383969240783178</v>
      </c>
      <c r="AR56">
        <v>2.9143619497009667</v>
      </c>
      <c r="AS56">
        <v>3.0092314117179053</v>
      </c>
      <c r="AT56">
        <v>3.1057391072285405</v>
      </c>
      <c r="AU56">
        <v>3.2722867631609835</v>
      </c>
      <c r="AV56">
        <v>3.3669977440412464</v>
      </c>
      <c r="AW56">
        <v>3.4825885441896172</v>
      </c>
      <c r="AX56">
        <v>3.6097282727926499</v>
      </c>
      <c r="AY56">
        <v>3.7241485396971963</v>
      </c>
      <c r="AZ56">
        <v>3.6095513562295474</v>
      </c>
      <c r="BA56">
        <v>4.1366334441613279</v>
      </c>
      <c r="BB56">
        <v>4.2416721368584067</v>
      </c>
      <c r="BC56">
        <v>4.3969181675404254</v>
      </c>
      <c r="BD56">
        <v>4.408364414252155</v>
      </c>
      <c r="BE56">
        <v>4.6421372946686805</v>
      </c>
      <c r="BF56">
        <v>4.9553886828129663</v>
      </c>
      <c r="BG56">
        <v>0.11305969493948338</v>
      </c>
      <c r="BH56">
        <v>0.22602030640105564</v>
      </c>
      <c r="BI56">
        <v>0.33789164707116048</v>
      </c>
      <c r="BJ56">
        <v>0.44867490216974643</v>
      </c>
      <c r="BK56">
        <v>0.55758152083432311</v>
      </c>
      <c r="BL56">
        <v>0.66353218109470036</v>
      </c>
      <c r="BM56">
        <v>0.7686960592531219</v>
      </c>
      <c r="BN56">
        <v>0.87385993741154333</v>
      </c>
      <c r="BO56">
        <v>0.97715768528328162</v>
      </c>
      <c r="BP56">
        <v>1.06777975641778</v>
      </c>
      <c r="BQ56">
        <v>1.1540512623685601</v>
      </c>
      <c r="BR56">
        <v>1.2381005235809694</v>
      </c>
      <c r="BS56">
        <v>1.310671216415805</v>
      </c>
      <c r="BT56">
        <v>1.3832419092506405</v>
      </c>
      <c r="BU56">
        <v>1.4587408618645643</v>
      </c>
      <c r="BV56">
        <v>1.5359440375760611</v>
      </c>
      <c r="BW56">
        <v>1.6177060586795473</v>
      </c>
      <c r="BX56">
        <v>1.7032830581820342</v>
      </c>
      <c r="BY56">
        <v>1.790773018573955</v>
      </c>
      <c r="BZ56">
        <v>1.8786460106664316</v>
      </c>
      <c r="CA56">
        <v>1.9680525983820163</v>
      </c>
      <c r="CB56">
        <v>2.0519110563120306</v>
      </c>
      <c r="CC56">
        <v>2.13443490965882</v>
      </c>
      <c r="CD56">
        <v>2.2161969307623059</v>
      </c>
      <c r="CE56">
        <v>2.2975782532792963</v>
      </c>
      <c r="CF56">
        <v>2.3793402743827827</v>
      </c>
      <c r="CG56">
        <v>2.4611022954862691</v>
      </c>
      <c r="CH56">
        <v>2.5427691283549492</v>
      </c>
      <c r="CI56">
        <v>2.6252929817017381</v>
      </c>
      <c r="CJ56">
        <v>2.7065791522133282</v>
      </c>
      <c r="CK56">
        <v>2.7886267923981105</v>
      </c>
      <c r="CL56">
        <v>2.8715317796227868</v>
      </c>
      <c r="CM56">
        <v>2.9512967480916497</v>
      </c>
      <c r="CN56">
        <v>3.0300172308747091</v>
      </c>
      <c r="CO56">
        <v>3.1066520094507815</v>
      </c>
      <c r="CP56">
        <v>3.1596933495436508</v>
      </c>
      <c r="CQ56">
        <v>3.2170944728668172</v>
      </c>
      <c r="CR56">
        <v>3.2821233982388698</v>
      </c>
      <c r="CS56">
        <v>3.3517570899976703</v>
      </c>
      <c r="CT56">
        <v>3.4285316014463407</v>
      </c>
      <c r="CU56">
        <v>3.5072448494464363</v>
      </c>
      <c r="CV56">
        <v>-3.3133287457087143E-2</v>
      </c>
      <c r="CW56">
        <v>-8.1185359774436222E-2</v>
      </c>
      <c r="CX56">
        <v>-0.12572700063981918</v>
      </c>
      <c r="CY56">
        <v>-0.14712784486930253</v>
      </c>
      <c r="CZ56">
        <v>-0.16723875945737929</v>
      </c>
      <c r="DA56">
        <v>-0.21512462387233186</v>
      </c>
      <c r="DB56">
        <v>-0.25372415889972216</v>
      </c>
      <c r="DC56">
        <v>-0.27458879488944488</v>
      </c>
      <c r="DD56">
        <v>-0.28639017707044995</v>
      </c>
      <c r="DE56">
        <v>-0.31386530459433715</v>
      </c>
      <c r="DF56">
        <v>-0.33687892680786391</v>
      </c>
      <c r="DG56">
        <v>-0.36015507275917613</v>
      </c>
      <c r="DH56">
        <v>-0.36248469380545512</v>
      </c>
      <c r="DI56">
        <v>-0.38468092379063318</v>
      </c>
      <c r="DJ56">
        <v>-0.42514663650665824</v>
      </c>
      <c r="DK56">
        <v>-0.45035189558957572</v>
      </c>
      <c r="DL56">
        <v>-0.45033027565003458</v>
      </c>
      <c r="DM56">
        <v>-0.52786049648206435</v>
      </c>
      <c r="DN56">
        <v>-0.57805482186172341</v>
      </c>
      <c r="DO56">
        <v>-0.61242746560791073</v>
      </c>
      <c r="DP56">
        <v>-0.62516693743823237</v>
      </c>
      <c r="DQ56">
        <v>-0.68222534450254535</v>
      </c>
      <c r="DR56">
        <v>-0.73929819661990193</v>
      </c>
      <c r="DS56">
        <v>-0.75443442907494795</v>
      </c>
      <c r="DT56">
        <v>-0.77039006140915478</v>
      </c>
      <c r="DU56">
        <v>-0.83087008287917119</v>
      </c>
      <c r="DV56">
        <v>-0.87091800081590454</v>
      </c>
      <c r="DW56">
        <v>-0.9013678704924365</v>
      </c>
      <c r="DX56">
        <v>-0.9017837541137963</v>
      </c>
      <c r="DY56">
        <v>-0.97018524872587297</v>
      </c>
      <c r="DZ56">
        <v>-1.0410955861521267</v>
      </c>
      <c r="EA56">
        <v>-1.0989970730822018</v>
      </c>
      <c r="EB56">
        <v>-1.1252195535487384</v>
      </c>
      <c r="EC56">
        <v>-1.2994015650628061</v>
      </c>
      <c r="ED56">
        <v>-1.4080825780302544</v>
      </c>
      <c r="EE56">
        <v>-1.4858909046714259</v>
      </c>
      <c r="EF56">
        <v>-1.5365659861324057</v>
      </c>
      <c r="EG56">
        <v>-1.6145538209983907</v>
      </c>
      <c r="EH56">
        <v>-1.6935100847298237</v>
      </c>
      <c r="EI56">
        <v>-1.7454235908590954</v>
      </c>
    </row>
    <row r="57" spans="1:139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0</v>
      </c>
      <c r="L57">
        <f>LN(Raw!AE65)</f>
        <v>9.3395608609935987</v>
      </c>
      <c r="M57">
        <f t="shared" si="0"/>
        <v>7.5161373043146185E-2</v>
      </c>
      <c r="N57" s="30">
        <f>LN(Raw!U65)</f>
        <v>6.8341087388138382</v>
      </c>
      <c r="O57" s="30">
        <f>LN(Raw!R65)</f>
        <v>8.2346637742847744</v>
      </c>
      <c r="P57" s="32">
        <f t="shared" si="1"/>
        <v>3.1774304345313809E-2</v>
      </c>
      <c r="Q57">
        <f>dp!G99</f>
        <v>-3.2012404709661227E-2</v>
      </c>
      <c r="R57">
        <v>0.11434737157677673</v>
      </c>
      <c r="S57">
        <v>0.11434737157677673</v>
      </c>
      <c r="T57">
        <v>0.23407160034951593</v>
      </c>
      <c r="U57">
        <v>0.3628654993105499</v>
      </c>
      <c r="V57">
        <v>0.48939711137727476</v>
      </c>
      <c r="W57">
        <v>0.60299346415762134</v>
      </c>
      <c r="X57">
        <v>0.71095362340610557</v>
      </c>
      <c r="Y57">
        <v>0.8173051278893998</v>
      </c>
      <c r="Z57">
        <v>0.92136884091210192</v>
      </c>
      <c r="AA57">
        <v>1.0228564527790942</v>
      </c>
      <c r="AB57">
        <v>1.1156135827520244</v>
      </c>
      <c r="AC57">
        <v>1.2002989663138135</v>
      </c>
      <c r="AD57">
        <v>1.2857968696777813</v>
      </c>
      <c r="AE57">
        <v>1.3459353224046118</v>
      </c>
      <c r="AF57">
        <v>1.4027333584110298</v>
      </c>
      <c r="AG57">
        <v>1.4556714406218205</v>
      </c>
      <c r="AH57">
        <v>1.5326726981095105</v>
      </c>
      <c r="AI57">
        <v>1.5829295155828251</v>
      </c>
      <c r="AJ57">
        <v>1.6280454768822121</v>
      </c>
      <c r="AK57">
        <v>1.8000382185036359</v>
      </c>
      <c r="AL57">
        <v>1.9553401856200705</v>
      </c>
      <c r="AM57">
        <v>2.1911484897972575</v>
      </c>
      <c r="AN57">
        <v>2.4167419720104539</v>
      </c>
      <c r="AO57">
        <v>2.5453781414291985</v>
      </c>
      <c r="AP57">
        <v>2.7481677407809673</v>
      </c>
      <c r="AQ57">
        <v>2.8735012475504229</v>
      </c>
      <c r="AR57">
        <v>2.9527442956550947</v>
      </c>
      <c r="AS57">
        <v>3.0287093212777436</v>
      </c>
      <c r="AT57">
        <v>3.1235787832946822</v>
      </c>
      <c r="AU57">
        <v>3.2200864788053174</v>
      </c>
      <c r="AV57">
        <v>3.3866341347377604</v>
      </c>
      <c r="AW57">
        <v>3.4813451156180233</v>
      </c>
      <c r="AX57">
        <v>3.596935915766394</v>
      </c>
      <c r="AY57">
        <v>3.7240756443694267</v>
      </c>
      <c r="AZ57">
        <v>3.8384959112739732</v>
      </c>
      <c r="BA57">
        <v>3.7238987278063242</v>
      </c>
      <c r="BB57">
        <v>4.2509808157381048</v>
      </c>
      <c r="BC57">
        <v>4.3560195084351836</v>
      </c>
      <c r="BD57">
        <v>4.5112655391172023</v>
      </c>
      <c r="BE57">
        <v>4.5227117858289319</v>
      </c>
      <c r="BF57">
        <v>4.7564846662454574</v>
      </c>
      <c r="BG57">
        <v>0.11305969493948338</v>
      </c>
      <c r="BH57">
        <v>0.22611938987896676</v>
      </c>
      <c r="BI57">
        <v>0.33908000134053901</v>
      </c>
      <c r="BJ57">
        <v>0.45095134201064385</v>
      </c>
      <c r="BK57">
        <v>0.56173459710922979</v>
      </c>
      <c r="BL57">
        <v>0.67064121577380653</v>
      </c>
      <c r="BM57">
        <v>0.77659187603418378</v>
      </c>
      <c r="BN57">
        <v>0.88175575419260532</v>
      </c>
      <c r="BO57">
        <v>0.98691963235102675</v>
      </c>
      <c r="BP57">
        <v>1.090217380222765</v>
      </c>
      <c r="BQ57">
        <v>1.1808394513572633</v>
      </c>
      <c r="BR57">
        <v>1.2671109573080435</v>
      </c>
      <c r="BS57">
        <v>1.3511602185204528</v>
      </c>
      <c r="BT57">
        <v>1.4237309113552883</v>
      </c>
      <c r="BU57">
        <v>1.4963016041901238</v>
      </c>
      <c r="BV57">
        <v>1.5718005568040476</v>
      </c>
      <c r="BW57">
        <v>1.6490037325155444</v>
      </c>
      <c r="BX57">
        <v>1.7307657536190306</v>
      </c>
      <c r="BY57">
        <v>1.8163427531215175</v>
      </c>
      <c r="BZ57">
        <v>1.9038327135134383</v>
      </c>
      <c r="CA57">
        <v>1.9917057056059149</v>
      </c>
      <c r="CB57">
        <v>2.0811122933214996</v>
      </c>
      <c r="CC57">
        <v>2.1649707512515142</v>
      </c>
      <c r="CD57">
        <v>2.2474946045983035</v>
      </c>
      <c r="CE57">
        <v>2.3292566257017895</v>
      </c>
      <c r="CF57">
        <v>2.4106379482187799</v>
      </c>
      <c r="CG57">
        <v>2.4923999693222663</v>
      </c>
      <c r="CH57">
        <v>2.5741619904257527</v>
      </c>
      <c r="CI57">
        <v>2.6558288232944327</v>
      </c>
      <c r="CJ57">
        <v>2.7383526766412216</v>
      </c>
      <c r="CK57">
        <v>2.8196388471528118</v>
      </c>
      <c r="CL57">
        <v>2.901686487337594</v>
      </c>
      <c r="CM57">
        <v>2.9845914745622704</v>
      </c>
      <c r="CN57">
        <v>3.0643564430311332</v>
      </c>
      <c r="CO57">
        <v>3.1430769258141926</v>
      </c>
      <c r="CP57">
        <v>3.219711704390265</v>
      </c>
      <c r="CQ57">
        <v>3.2727530444831343</v>
      </c>
      <c r="CR57">
        <v>3.3301541678063007</v>
      </c>
      <c r="CS57">
        <v>3.3951830931783533</v>
      </c>
      <c r="CT57">
        <v>3.4648167849371538</v>
      </c>
      <c r="CU57">
        <v>3.5415912963858243</v>
      </c>
      <c r="CV57">
        <v>-5.177986589825273E-2</v>
      </c>
      <c r="CW57">
        <v>-6.514569216674837E-2</v>
      </c>
      <c r="CX57">
        <v>-0.11319776448409745</v>
      </c>
      <c r="CY57">
        <v>-0.15773940534948039</v>
      </c>
      <c r="CZ57">
        <v>-0.17914024957896374</v>
      </c>
      <c r="DA57">
        <v>-0.19925116416704053</v>
      </c>
      <c r="DB57">
        <v>-0.2471370285819931</v>
      </c>
      <c r="DC57">
        <v>-0.28573656360938338</v>
      </c>
      <c r="DD57">
        <v>-0.30660119959910609</v>
      </c>
      <c r="DE57">
        <v>-0.31840258178011116</v>
      </c>
      <c r="DF57">
        <v>-0.34587770930399836</v>
      </c>
      <c r="DG57">
        <v>-0.36889133151752512</v>
      </c>
      <c r="DH57">
        <v>-0.39216747746883734</v>
      </c>
      <c r="DI57">
        <v>-0.39449709851511633</v>
      </c>
      <c r="DJ57">
        <v>-0.41669332850029439</v>
      </c>
      <c r="DK57">
        <v>-0.45715904121631945</v>
      </c>
      <c r="DL57">
        <v>-0.48236430029923694</v>
      </c>
      <c r="DM57">
        <v>-0.4823426803596958</v>
      </c>
      <c r="DN57">
        <v>-0.55987290119172561</v>
      </c>
      <c r="DO57">
        <v>-0.61006722657138468</v>
      </c>
      <c r="DP57">
        <v>-0.64443987031757199</v>
      </c>
      <c r="DQ57">
        <v>-0.65717934214789364</v>
      </c>
      <c r="DR57">
        <v>-0.71423774921220662</v>
      </c>
      <c r="DS57">
        <v>-0.77131060132956319</v>
      </c>
      <c r="DT57">
        <v>-0.78644683378460922</v>
      </c>
      <c r="DU57">
        <v>-0.80240246611881605</v>
      </c>
      <c r="DV57">
        <v>-0.86288248758883246</v>
      </c>
      <c r="DW57">
        <v>-0.9029304055255658</v>
      </c>
      <c r="DX57">
        <v>-0.93338027520209776</v>
      </c>
      <c r="DY57">
        <v>-0.93379615882345757</v>
      </c>
      <c r="DZ57">
        <v>-1.0021976534355341</v>
      </c>
      <c r="EA57">
        <v>-1.073107990861788</v>
      </c>
      <c r="EB57">
        <v>-1.1310094777918631</v>
      </c>
      <c r="EC57">
        <v>-1.1572319582583996</v>
      </c>
      <c r="ED57">
        <v>-1.3314139697724674</v>
      </c>
      <c r="EE57">
        <v>-1.4400949827399157</v>
      </c>
      <c r="EF57">
        <v>-1.5179033093810872</v>
      </c>
      <c r="EG57">
        <v>-1.568578390842067</v>
      </c>
      <c r="EH57">
        <v>-1.646566225708052</v>
      </c>
      <c r="EI57">
        <v>-1.7255224894394849</v>
      </c>
    </row>
    <row r="58" spans="1:139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0</v>
      </c>
      <c r="L58">
        <f>LN(Raw!AE66)</f>
        <v>9.3979396437655023</v>
      </c>
      <c r="M58">
        <f t="shared" si="0"/>
        <v>5.8378782771903559E-2</v>
      </c>
      <c r="N58" s="30">
        <f>LN(Raw!U66)</f>
        <v>6.8612924045717962</v>
      </c>
      <c r="O58" s="30">
        <f>LN(Raw!R66)</f>
        <v>8.2401383779786261</v>
      </c>
      <c r="P58" s="32">
        <f t="shared" si="1"/>
        <v>5.4746036938517761E-3</v>
      </c>
      <c r="Q58">
        <f>dp!G100</f>
        <v>-4.3669709915627894E-2</v>
      </c>
      <c r="R58">
        <v>0.13578406350948299</v>
      </c>
      <c r="S58">
        <v>0.13578406350948299</v>
      </c>
      <c r="T58">
        <v>0.25013143508625973</v>
      </c>
      <c r="U58">
        <v>0.36985566385899893</v>
      </c>
      <c r="V58">
        <v>0.49864956282003292</v>
      </c>
      <c r="W58">
        <v>0.62518117488675773</v>
      </c>
      <c r="X58">
        <v>0.73877752766710436</v>
      </c>
      <c r="Y58">
        <v>0.84673768691558859</v>
      </c>
      <c r="Z58">
        <v>0.95308919139888282</v>
      </c>
      <c r="AA58">
        <v>1.0571529044215848</v>
      </c>
      <c r="AB58">
        <v>1.1586405162885771</v>
      </c>
      <c r="AC58">
        <v>1.2513976462615073</v>
      </c>
      <c r="AD58">
        <v>1.3360830298232964</v>
      </c>
      <c r="AE58">
        <v>1.4215809331872642</v>
      </c>
      <c r="AF58">
        <v>1.4817193859140947</v>
      </c>
      <c r="AG58">
        <v>1.5385174219205127</v>
      </c>
      <c r="AH58">
        <v>1.5914555041313034</v>
      </c>
      <c r="AI58">
        <v>1.6684567616189934</v>
      </c>
      <c r="AJ58">
        <v>1.718713579092308</v>
      </c>
      <c r="AK58">
        <v>1.763829540391695</v>
      </c>
      <c r="AL58">
        <v>1.9358222820131188</v>
      </c>
      <c r="AM58">
        <v>2.0911242491295536</v>
      </c>
      <c r="AN58">
        <v>2.3269325533067406</v>
      </c>
      <c r="AO58">
        <v>2.5525260355199371</v>
      </c>
      <c r="AP58">
        <v>2.6811622049386816</v>
      </c>
      <c r="AQ58">
        <v>2.8839518042904504</v>
      </c>
      <c r="AR58">
        <v>3.009285311059906</v>
      </c>
      <c r="AS58">
        <v>3.0885283591645778</v>
      </c>
      <c r="AT58">
        <v>3.1644933847872267</v>
      </c>
      <c r="AU58">
        <v>3.2593628468041653</v>
      </c>
      <c r="AV58">
        <v>3.3558705423148005</v>
      </c>
      <c r="AW58">
        <v>3.5224181982472436</v>
      </c>
      <c r="AX58">
        <v>3.6171291791275064</v>
      </c>
      <c r="AY58">
        <v>3.7327199792758772</v>
      </c>
      <c r="AZ58">
        <v>3.8598597078789099</v>
      </c>
      <c r="BA58">
        <v>3.9742799747834563</v>
      </c>
      <c r="BB58">
        <v>3.8596827913158074</v>
      </c>
      <c r="BC58">
        <v>4.386764879247588</v>
      </c>
      <c r="BD58">
        <v>4.4918035719446667</v>
      </c>
      <c r="BE58">
        <v>4.6470496026266854</v>
      </c>
      <c r="BF58">
        <v>4.658495849338415</v>
      </c>
      <c r="BG58">
        <v>0.11147553619234708</v>
      </c>
      <c r="BH58">
        <v>0.22453523113183047</v>
      </c>
      <c r="BI58">
        <v>0.33759492607131386</v>
      </c>
      <c r="BJ58">
        <v>0.45055553753288607</v>
      </c>
      <c r="BK58">
        <v>0.56242687820299098</v>
      </c>
      <c r="BL58">
        <v>0.67321013330157686</v>
      </c>
      <c r="BM58">
        <v>0.7821167519661536</v>
      </c>
      <c r="BN58">
        <v>0.88806741222653085</v>
      </c>
      <c r="BO58">
        <v>0.99323129038495239</v>
      </c>
      <c r="BP58">
        <v>1.0983951685433739</v>
      </c>
      <c r="BQ58">
        <v>1.2016929164151122</v>
      </c>
      <c r="BR58">
        <v>1.2923149875496105</v>
      </c>
      <c r="BS58">
        <v>1.3785864935003906</v>
      </c>
      <c r="BT58">
        <v>1.4626357547127999</v>
      </c>
      <c r="BU58">
        <v>1.5352064475476355</v>
      </c>
      <c r="BV58">
        <v>1.607777140382471</v>
      </c>
      <c r="BW58">
        <v>1.6832760929963948</v>
      </c>
      <c r="BX58">
        <v>1.7604792687078916</v>
      </c>
      <c r="BY58">
        <v>1.8422412898113778</v>
      </c>
      <c r="BZ58">
        <v>1.9278182893138647</v>
      </c>
      <c r="CA58">
        <v>2.0153082497057855</v>
      </c>
      <c r="CB58">
        <v>2.103181241798262</v>
      </c>
      <c r="CC58">
        <v>2.1925878295138466</v>
      </c>
      <c r="CD58">
        <v>2.2764462874438611</v>
      </c>
      <c r="CE58">
        <v>2.3589701407906505</v>
      </c>
      <c r="CF58">
        <v>2.4407321618941364</v>
      </c>
      <c r="CG58">
        <v>2.5221134844111268</v>
      </c>
      <c r="CH58">
        <v>2.6038755055146132</v>
      </c>
      <c r="CI58">
        <v>2.6856375266180996</v>
      </c>
      <c r="CJ58">
        <v>2.7673043594867797</v>
      </c>
      <c r="CK58">
        <v>2.8498282128335686</v>
      </c>
      <c r="CL58">
        <v>2.9311143833451587</v>
      </c>
      <c r="CM58">
        <v>3.013162023529941</v>
      </c>
      <c r="CN58">
        <v>3.0960670107546173</v>
      </c>
      <c r="CO58">
        <v>3.1758319792234802</v>
      </c>
      <c r="CP58">
        <v>3.2545524620065396</v>
      </c>
      <c r="CQ58">
        <v>3.331187240582612</v>
      </c>
      <c r="CR58">
        <v>3.3842285806754813</v>
      </c>
      <c r="CS58">
        <v>3.4416297039986476</v>
      </c>
      <c r="CT58">
        <v>3.5066586293707003</v>
      </c>
      <c r="CU58">
        <v>3.5762923211295008</v>
      </c>
      <c r="CV58">
        <v>-7.5682114625289121E-2</v>
      </c>
      <c r="CW58">
        <v>-9.5449575813880624E-2</v>
      </c>
      <c r="CX58">
        <v>-0.10881540208237626</v>
      </c>
      <c r="CY58">
        <v>-0.15686747439972534</v>
      </c>
      <c r="CZ58">
        <v>-0.2014091152651083</v>
      </c>
      <c r="DA58">
        <v>-0.22280995949459165</v>
      </c>
      <c r="DB58">
        <v>-0.24292087408266844</v>
      </c>
      <c r="DC58">
        <v>-0.29080673849762101</v>
      </c>
      <c r="DD58">
        <v>-0.32940627352501128</v>
      </c>
      <c r="DE58">
        <v>-0.350270909514734</v>
      </c>
      <c r="DF58">
        <v>-0.36207229169573907</v>
      </c>
      <c r="DG58">
        <v>-0.38954741921962627</v>
      </c>
      <c r="DH58">
        <v>-0.41256104143315303</v>
      </c>
      <c r="DI58">
        <v>-0.43583718738446525</v>
      </c>
      <c r="DJ58">
        <v>-0.43816680843074424</v>
      </c>
      <c r="DK58">
        <v>-0.4603630384159223</v>
      </c>
      <c r="DL58">
        <v>-0.50082875113194736</v>
      </c>
      <c r="DM58">
        <v>-0.52603401021486484</v>
      </c>
      <c r="DN58">
        <v>-0.52601239027532365</v>
      </c>
      <c r="DO58">
        <v>-0.60354261110735352</v>
      </c>
      <c r="DP58">
        <v>-0.65373693648701259</v>
      </c>
      <c r="DQ58">
        <v>-0.6881095802331999</v>
      </c>
      <c r="DR58">
        <v>-0.70084905206352155</v>
      </c>
      <c r="DS58">
        <v>-0.75790745912783453</v>
      </c>
      <c r="DT58">
        <v>-0.8149803112451911</v>
      </c>
      <c r="DU58">
        <v>-0.83011654370023713</v>
      </c>
      <c r="DV58">
        <v>-0.84607217603444396</v>
      </c>
      <c r="DW58">
        <v>-0.90655219750446037</v>
      </c>
      <c r="DX58">
        <v>-0.94660011544119371</v>
      </c>
      <c r="DY58">
        <v>-0.97704998511772567</v>
      </c>
      <c r="DZ58">
        <v>-0.97746586873908547</v>
      </c>
      <c r="EA58">
        <v>-1.0458673633511619</v>
      </c>
      <c r="EB58">
        <v>-1.1167777007774158</v>
      </c>
      <c r="EC58">
        <v>-1.1746791877074909</v>
      </c>
      <c r="ED58">
        <v>-1.2009016681740274</v>
      </c>
      <c r="EE58">
        <v>-1.3750836796880952</v>
      </c>
      <c r="EF58">
        <v>-1.4837646926555434</v>
      </c>
      <c r="EG58">
        <v>-1.561573019296715</v>
      </c>
      <c r="EH58">
        <v>-1.6122481007576948</v>
      </c>
      <c r="EI58">
        <v>-1.6902359356236798</v>
      </c>
    </row>
    <row r="59" spans="1:139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0</v>
      </c>
      <c r="L59">
        <f>LN(Raw!AE67)</f>
        <v>9.5175581243321528</v>
      </c>
      <c r="M59">
        <f t="shared" si="0"/>
        <v>0.11961848056665048</v>
      </c>
      <c r="N59" s="30">
        <f>LN(Raw!U67)</f>
        <v>6.8810005416733171</v>
      </c>
      <c r="O59" s="30">
        <f>LN(Raw!R67)</f>
        <v>8.2245091210904242</v>
      </c>
      <c r="P59" s="32">
        <f t="shared" si="1"/>
        <v>-1.5629256888201937E-2</v>
      </c>
      <c r="Q59">
        <f>dp!G101</f>
        <v>-2.3126763734651039E-2</v>
      </c>
      <c r="R59">
        <v>0.12871584935070249</v>
      </c>
      <c r="S59">
        <v>0.12871584935070249</v>
      </c>
      <c r="T59">
        <v>0.26449991286018548</v>
      </c>
      <c r="U59">
        <v>0.37884728443696225</v>
      </c>
      <c r="V59">
        <v>0.49857151320970139</v>
      </c>
      <c r="W59">
        <v>0.62736541217073538</v>
      </c>
      <c r="X59">
        <v>0.75389702423746019</v>
      </c>
      <c r="Y59">
        <v>0.86749337701780682</v>
      </c>
      <c r="Z59">
        <v>0.97545353626629105</v>
      </c>
      <c r="AA59">
        <v>1.0818050407495854</v>
      </c>
      <c r="AB59">
        <v>1.1858687537722874</v>
      </c>
      <c r="AC59">
        <v>1.2873563656392797</v>
      </c>
      <c r="AD59">
        <v>1.3801134956122099</v>
      </c>
      <c r="AE59">
        <v>1.464798879173999</v>
      </c>
      <c r="AF59">
        <v>1.5502967825379668</v>
      </c>
      <c r="AG59">
        <v>1.6104352352647973</v>
      </c>
      <c r="AH59">
        <v>1.6672332712712152</v>
      </c>
      <c r="AI59">
        <v>1.720171353482006</v>
      </c>
      <c r="AJ59">
        <v>1.7971726109696959</v>
      </c>
      <c r="AK59">
        <v>1.8474294284430106</v>
      </c>
      <c r="AL59">
        <v>1.8925453897423976</v>
      </c>
      <c r="AM59">
        <v>2.0645381313638214</v>
      </c>
      <c r="AN59">
        <v>2.219840098480256</v>
      </c>
      <c r="AO59">
        <v>2.455648402657443</v>
      </c>
      <c r="AP59">
        <v>2.6812418848706394</v>
      </c>
      <c r="AQ59">
        <v>2.809878054289384</v>
      </c>
      <c r="AR59">
        <v>3.0126676536411527</v>
      </c>
      <c r="AS59">
        <v>3.1380011604106084</v>
      </c>
      <c r="AT59">
        <v>3.2172442085152801</v>
      </c>
      <c r="AU59">
        <v>3.2932092341379291</v>
      </c>
      <c r="AV59">
        <v>3.3880786961548677</v>
      </c>
      <c r="AW59">
        <v>3.4845863916655029</v>
      </c>
      <c r="AX59">
        <v>3.6511340475979459</v>
      </c>
      <c r="AY59">
        <v>3.7458450284782088</v>
      </c>
      <c r="AZ59">
        <v>3.8614358286265795</v>
      </c>
      <c r="BA59">
        <v>3.9885755572296122</v>
      </c>
      <c r="BB59">
        <v>4.1029958241341591</v>
      </c>
      <c r="BC59">
        <v>3.9883986406665097</v>
      </c>
      <c r="BD59">
        <v>4.5154807285982903</v>
      </c>
      <c r="BE59">
        <v>4.6205194212953691</v>
      </c>
      <c r="BF59">
        <v>4.7757654519773878</v>
      </c>
      <c r="BG59">
        <v>0.10742754725161377</v>
      </c>
      <c r="BH59">
        <v>0.21890308344396087</v>
      </c>
      <c r="BI59">
        <v>0.33196277838344423</v>
      </c>
      <c r="BJ59">
        <v>0.44502247332292766</v>
      </c>
      <c r="BK59">
        <v>0.55798308478449987</v>
      </c>
      <c r="BL59">
        <v>0.66985442545460472</v>
      </c>
      <c r="BM59">
        <v>0.7806376805531906</v>
      </c>
      <c r="BN59">
        <v>0.88954429921776734</v>
      </c>
      <c r="BO59">
        <v>0.99549495947814459</v>
      </c>
      <c r="BP59">
        <v>1.1006588376365662</v>
      </c>
      <c r="BQ59">
        <v>1.2058227157949877</v>
      </c>
      <c r="BR59">
        <v>1.309120463666726</v>
      </c>
      <c r="BS59">
        <v>1.3997425348012242</v>
      </c>
      <c r="BT59">
        <v>1.4860140407520044</v>
      </c>
      <c r="BU59">
        <v>1.5700633019644137</v>
      </c>
      <c r="BV59">
        <v>1.6426339947992492</v>
      </c>
      <c r="BW59">
        <v>1.7152046876340847</v>
      </c>
      <c r="BX59">
        <v>1.7907036402480085</v>
      </c>
      <c r="BY59">
        <v>1.8679068159595054</v>
      </c>
      <c r="BZ59">
        <v>1.9496688370629915</v>
      </c>
      <c r="CA59">
        <v>2.0352458365654784</v>
      </c>
      <c r="CB59">
        <v>2.1227357969573992</v>
      </c>
      <c r="CC59">
        <v>2.2106087890498758</v>
      </c>
      <c r="CD59">
        <v>2.3000153767654603</v>
      </c>
      <c r="CE59">
        <v>2.3838738346954749</v>
      </c>
      <c r="CF59">
        <v>2.4663976880422642</v>
      </c>
      <c r="CG59">
        <v>2.5481597091457502</v>
      </c>
      <c r="CH59">
        <v>2.6295410316627406</v>
      </c>
      <c r="CI59">
        <v>2.711303052766227</v>
      </c>
      <c r="CJ59">
        <v>2.7930650738697134</v>
      </c>
      <c r="CK59">
        <v>2.8747319067383934</v>
      </c>
      <c r="CL59">
        <v>2.9572557600851823</v>
      </c>
      <c r="CM59">
        <v>3.0385419305967725</v>
      </c>
      <c r="CN59">
        <v>3.1205895707815547</v>
      </c>
      <c r="CO59">
        <v>3.2034945580062311</v>
      </c>
      <c r="CP59">
        <v>3.2832595264750939</v>
      </c>
      <c r="CQ59">
        <v>3.3619800092581533</v>
      </c>
      <c r="CR59">
        <v>3.4386147878342257</v>
      </c>
      <c r="CS59">
        <v>3.491656127927095</v>
      </c>
      <c r="CT59">
        <v>3.5490572512502614</v>
      </c>
      <c r="CU59">
        <v>3.614086176622314</v>
      </c>
      <c r="CV59">
        <v>-6.6796473650278937E-2</v>
      </c>
      <c r="CW59">
        <v>-9.8808878359940164E-2</v>
      </c>
      <c r="CX59">
        <v>-0.11857633954853167</v>
      </c>
      <c r="CY59">
        <v>-0.13194216581702731</v>
      </c>
      <c r="CZ59">
        <v>-0.17999423813437637</v>
      </c>
      <c r="DA59">
        <v>-0.22453587899975933</v>
      </c>
      <c r="DB59">
        <v>-0.24593672322924268</v>
      </c>
      <c r="DC59">
        <v>-0.26604763781731949</v>
      </c>
      <c r="DD59">
        <v>-0.31393350223227207</v>
      </c>
      <c r="DE59">
        <v>-0.35253303725966234</v>
      </c>
      <c r="DF59">
        <v>-0.37339767324938505</v>
      </c>
      <c r="DG59">
        <v>-0.38519905543039012</v>
      </c>
      <c r="DH59">
        <v>-0.41267418295427732</v>
      </c>
      <c r="DI59">
        <v>-0.43568780516780409</v>
      </c>
      <c r="DJ59">
        <v>-0.45896395111911631</v>
      </c>
      <c r="DK59">
        <v>-0.46129357216539529</v>
      </c>
      <c r="DL59">
        <v>-0.48348980215057336</v>
      </c>
      <c r="DM59">
        <v>-0.52395551486659842</v>
      </c>
      <c r="DN59">
        <v>-0.5491607739495159</v>
      </c>
      <c r="DO59">
        <v>-0.54913915400997471</v>
      </c>
      <c r="DP59">
        <v>-0.62666937484200458</v>
      </c>
      <c r="DQ59">
        <v>-0.67686370022166364</v>
      </c>
      <c r="DR59">
        <v>-0.71123634396785096</v>
      </c>
      <c r="DS59">
        <v>-0.72397581579817261</v>
      </c>
      <c r="DT59">
        <v>-0.78103422286248558</v>
      </c>
      <c r="DU59">
        <v>-0.83810707497984216</v>
      </c>
      <c r="DV59">
        <v>-0.85324330743488819</v>
      </c>
      <c r="DW59">
        <v>-0.86919893976909501</v>
      </c>
      <c r="DX59">
        <v>-0.92967896123911142</v>
      </c>
      <c r="DY59">
        <v>-0.96972687917584477</v>
      </c>
      <c r="DZ59">
        <v>-1.0001767488523767</v>
      </c>
      <c r="EA59">
        <v>-1.0005926324737364</v>
      </c>
      <c r="EB59">
        <v>-1.068994127085813</v>
      </c>
      <c r="EC59">
        <v>-1.1399044645120668</v>
      </c>
      <c r="ED59">
        <v>-1.197805951442142</v>
      </c>
      <c r="EE59">
        <v>-1.2240284319086785</v>
      </c>
      <c r="EF59">
        <v>-1.3982104434227463</v>
      </c>
      <c r="EG59">
        <v>-1.5068914563901945</v>
      </c>
      <c r="EH59">
        <v>-1.584699783031366</v>
      </c>
      <c r="EI59">
        <v>-1.6353748644923458</v>
      </c>
    </row>
    <row r="60" spans="1:139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0</v>
      </c>
      <c r="L60">
        <f>LN(Raw!AE68)</f>
        <v>9.5157493895739087</v>
      </c>
      <c r="M60">
        <f t="shared" si="0"/>
        <v>-1.8087347582440572E-3</v>
      </c>
      <c r="N60" s="30">
        <f>LN(Raw!U68)</f>
        <v>6.9733557360660861</v>
      </c>
      <c r="O60" s="30">
        <f>LN(Raw!R68)</f>
        <v>8.1958015233197727</v>
      </c>
      <c r="P60" s="32">
        <f t="shared" si="1"/>
        <v>-2.8707597770651461E-2</v>
      </c>
      <c r="Q60">
        <f>dp!G102</f>
        <v>-1.3396689002828031E-2</v>
      </c>
      <c r="R60">
        <v>0.11480740200966681</v>
      </c>
      <c r="S60">
        <v>0.11480740200966681</v>
      </c>
      <c r="T60">
        <v>0.24352325136036929</v>
      </c>
      <c r="U60">
        <v>0.37930731486985231</v>
      </c>
      <c r="V60">
        <v>0.49365468644662908</v>
      </c>
      <c r="W60">
        <v>0.61337891521936816</v>
      </c>
      <c r="X60">
        <v>0.74217281418040215</v>
      </c>
      <c r="Y60">
        <v>0.86870442624712696</v>
      </c>
      <c r="Z60">
        <v>0.98230077902747359</v>
      </c>
      <c r="AA60">
        <v>1.0902609382759578</v>
      </c>
      <c r="AB60">
        <v>1.1966124427592522</v>
      </c>
      <c r="AC60">
        <v>1.3006761557819542</v>
      </c>
      <c r="AD60">
        <v>1.4021637676489465</v>
      </c>
      <c r="AE60">
        <v>1.4949208976218766</v>
      </c>
      <c r="AF60">
        <v>1.5796062811836658</v>
      </c>
      <c r="AG60">
        <v>1.6651041845476335</v>
      </c>
      <c r="AH60">
        <v>1.725242637274464</v>
      </c>
      <c r="AI60">
        <v>1.782040673280882</v>
      </c>
      <c r="AJ60">
        <v>1.8349787554916728</v>
      </c>
      <c r="AK60">
        <v>1.9119800129793627</v>
      </c>
      <c r="AL60">
        <v>1.9622368304526774</v>
      </c>
      <c r="AM60">
        <v>2.0073527917520644</v>
      </c>
      <c r="AN60">
        <v>2.1793455333734881</v>
      </c>
      <c r="AO60">
        <v>2.3346475004899228</v>
      </c>
      <c r="AP60">
        <v>2.5704558046671098</v>
      </c>
      <c r="AQ60">
        <v>2.7960492868803062</v>
      </c>
      <c r="AR60">
        <v>2.9246854562990507</v>
      </c>
      <c r="AS60">
        <v>3.1274750556508195</v>
      </c>
      <c r="AT60">
        <v>3.2528085624202752</v>
      </c>
      <c r="AU60">
        <v>3.3320516105249469</v>
      </c>
      <c r="AV60">
        <v>3.4080166361475959</v>
      </c>
      <c r="AW60">
        <v>3.5028860981645344</v>
      </c>
      <c r="AX60">
        <v>3.5993937936751697</v>
      </c>
      <c r="AY60">
        <v>3.7659414496076127</v>
      </c>
      <c r="AZ60">
        <v>3.8606524304878755</v>
      </c>
      <c r="BA60">
        <v>3.9762432306362463</v>
      </c>
      <c r="BB60">
        <v>4.103382959239279</v>
      </c>
      <c r="BC60">
        <v>4.2178032261438263</v>
      </c>
      <c r="BD60">
        <v>4.1032060426761765</v>
      </c>
      <c r="BE60">
        <v>4.6302881306079575</v>
      </c>
      <c r="BF60">
        <v>4.7353268233050363</v>
      </c>
      <c r="BG60">
        <v>0.10231697101791294</v>
      </c>
      <c r="BH60">
        <v>0.20974451826952673</v>
      </c>
      <c r="BI60">
        <v>0.32122005446187379</v>
      </c>
      <c r="BJ60">
        <v>0.43427974940135716</v>
      </c>
      <c r="BK60">
        <v>0.54733944434084059</v>
      </c>
      <c r="BL60">
        <v>0.6603000558024128</v>
      </c>
      <c r="BM60">
        <v>0.77217139647251765</v>
      </c>
      <c r="BN60">
        <v>0.88295465157110353</v>
      </c>
      <c r="BO60">
        <v>0.99186127023568027</v>
      </c>
      <c r="BP60">
        <v>1.0978119304960576</v>
      </c>
      <c r="BQ60">
        <v>1.2029758086544793</v>
      </c>
      <c r="BR60">
        <v>1.3081396868129007</v>
      </c>
      <c r="BS60">
        <v>1.411437434684639</v>
      </c>
      <c r="BT60">
        <v>1.5020595058191373</v>
      </c>
      <c r="BU60">
        <v>1.5883310117699174</v>
      </c>
      <c r="BV60">
        <v>1.6723802729823267</v>
      </c>
      <c r="BW60">
        <v>1.7449509658171622</v>
      </c>
      <c r="BX60">
        <v>1.8175216586519978</v>
      </c>
      <c r="BY60">
        <v>1.8930206112659216</v>
      </c>
      <c r="BZ60">
        <v>1.9702237869774184</v>
      </c>
      <c r="CA60">
        <v>2.0519858080809046</v>
      </c>
      <c r="CB60">
        <v>2.1375628075833912</v>
      </c>
      <c r="CC60">
        <v>2.225052767975312</v>
      </c>
      <c r="CD60">
        <v>2.3129257600677886</v>
      </c>
      <c r="CE60">
        <v>2.4023323477833731</v>
      </c>
      <c r="CF60">
        <v>2.4861908057133877</v>
      </c>
      <c r="CG60">
        <v>2.568714659060177</v>
      </c>
      <c r="CH60">
        <v>2.650476680163663</v>
      </c>
      <c r="CI60">
        <v>2.7318580026806534</v>
      </c>
      <c r="CJ60">
        <v>2.8136200237841398</v>
      </c>
      <c r="CK60">
        <v>2.8953820448876262</v>
      </c>
      <c r="CL60">
        <v>2.9770488777563062</v>
      </c>
      <c r="CM60">
        <v>3.0595727311030951</v>
      </c>
      <c r="CN60">
        <v>3.1408589016146853</v>
      </c>
      <c r="CO60">
        <v>3.2229065417994676</v>
      </c>
      <c r="CP60">
        <v>3.3058115290241439</v>
      </c>
      <c r="CQ60">
        <v>3.3855764974930067</v>
      </c>
      <c r="CR60">
        <v>3.4642969802760661</v>
      </c>
      <c r="CS60">
        <v>3.5409317588521385</v>
      </c>
      <c r="CT60">
        <v>3.5939730989450078</v>
      </c>
      <c r="CU60">
        <v>3.6513742222681742</v>
      </c>
      <c r="CV60">
        <v>-3.6523452737479069E-2</v>
      </c>
      <c r="CW60">
        <v>-8.019316265310697E-2</v>
      </c>
      <c r="CX60">
        <v>-0.1122055673627682</v>
      </c>
      <c r="CY60">
        <v>-0.1319730285513597</v>
      </c>
      <c r="CZ60">
        <v>-0.14533885481985534</v>
      </c>
      <c r="DA60">
        <v>-0.1933909271372044</v>
      </c>
      <c r="DB60">
        <v>-0.23793256800258736</v>
      </c>
      <c r="DC60">
        <v>-0.25933341223207068</v>
      </c>
      <c r="DD60">
        <v>-0.27944432682014753</v>
      </c>
      <c r="DE60">
        <v>-0.3273301912351001</v>
      </c>
      <c r="DF60">
        <v>-0.36592972626249037</v>
      </c>
      <c r="DG60">
        <v>-0.38679436225221309</v>
      </c>
      <c r="DH60">
        <v>-0.39859574443321816</v>
      </c>
      <c r="DI60">
        <v>-0.42607087195710536</v>
      </c>
      <c r="DJ60">
        <v>-0.44908449417063212</v>
      </c>
      <c r="DK60">
        <v>-0.47236064012194434</v>
      </c>
      <c r="DL60">
        <v>-0.47469026116822333</v>
      </c>
      <c r="DM60">
        <v>-0.49688649115340139</v>
      </c>
      <c r="DN60">
        <v>-0.53735220386942639</v>
      </c>
      <c r="DO60">
        <v>-0.56255746295234388</v>
      </c>
      <c r="DP60">
        <v>-0.56253584301280268</v>
      </c>
      <c r="DQ60">
        <v>-0.64006606384483256</v>
      </c>
      <c r="DR60">
        <v>-0.69026038922449162</v>
      </c>
      <c r="DS60">
        <v>-0.72463303297067894</v>
      </c>
      <c r="DT60">
        <v>-0.73737250480100058</v>
      </c>
      <c r="DU60">
        <v>-0.79443091186531356</v>
      </c>
      <c r="DV60">
        <v>-0.85150376398267014</v>
      </c>
      <c r="DW60">
        <v>-0.86663999643771616</v>
      </c>
      <c r="DX60">
        <v>-0.88259562877192299</v>
      </c>
      <c r="DY60">
        <v>-0.9430756502419394</v>
      </c>
      <c r="DZ60">
        <v>-0.98312356817867275</v>
      </c>
      <c r="EA60">
        <v>-1.0135734378552048</v>
      </c>
      <c r="EB60">
        <v>-1.0139893214765645</v>
      </c>
      <c r="EC60">
        <v>-1.0823908160886411</v>
      </c>
      <c r="ED60">
        <v>-1.1533011535148949</v>
      </c>
      <c r="EE60">
        <v>-1.2112026404449701</v>
      </c>
      <c r="EF60">
        <v>-1.2374251209115066</v>
      </c>
      <c r="EG60">
        <v>-1.4116071324255743</v>
      </c>
      <c r="EH60">
        <v>-1.5202881453930226</v>
      </c>
      <c r="EI60">
        <v>-1.5980964720341941</v>
      </c>
    </row>
    <row r="61" spans="1:139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0</v>
      </c>
      <c r="L61">
        <f>LN(Raw!AE69)</f>
        <v>9.4020353605757787</v>
      </c>
      <c r="M61">
        <f t="shared" si="0"/>
        <v>-0.11371402899812999</v>
      </c>
      <c r="N61" s="30">
        <f>LN(Raw!U69)</f>
        <v>7.0808678966907816</v>
      </c>
      <c r="O61" s="30">
        <f>LN(Raw!R69)</f>
        <v>8.2384802633566725</v>
      </c>
      <c r="P61" s="32">
        <f t="shared" si="1"/>
        <v>4.2678740036899754E-2</v>
      </c>
      <c r="Q61">
        <f>dp!G103</f>
        <v>-3.178546928076318E-2</v>
      </c>
      <c r="R61">
        <v>0.1096427622570634</v>
      </c>
      <c r="S61">
        <v>0.1096427622570634</v>
      </c>
      <c r="T61">
        <v>0.2244501642667302</v>
      </c>
      <c r="U61">
        <v>0.35316601361743272</v>
      </c>
      <c r="V61">
        <v>0.48895007712691574</v>
      </c>
      <c r="W61">
        <v>0.60329744870369251</v>
      </c>
      <c r="X61">
        <v>0.72302167747643153</v>
      </c>
      <c r="Y61">
        <v>0.85181557643746553</v>
      </c>
      <c r="Z61">
        <v>0.97834718850419033</v>
      </c>
      <c r="AA61">
        <v>1.0919435412845371</v>
      </c>
      <c r="AB61">
        <v>1.1999037005330213</v>
      </c>
      <c r="AC61">
        <v>1.3062552050163156</v>
      </c>
      <c r="AD61">
        <v>1.4103189180390177</v>
      </c>
      <c r="AE61">
        <v>1.5118065299060099</v>
      </c>
      <c r="AF61">
        <v>1.6045636598789401</v>
      </c>
      <c r="AG61">
        <v>1.6892490434407292</v>
      </c>
      <c r="AH61">
        <v>1.774746946804697</v>
      </c>
      <c r="AI61">
        <v>1.8348853995315275</v>
      </c>
      <c r="AJ61">
        <v>1.8916834355379455</v>
      </c>
      <c r="AK61">
        <v>1.9446215177487363</v>
      </c>
      <c r="AL61">
        <v>2.021622775236426</v>
      </c>
      <c r="AM61">
        <v>2.0718795927097409</v>
      </c>
      <c r="AN61">
        <v>2.1169955540091276</v>
      </c>
      <c r="AO61">
        <v>2.2889882956305514</v>
      </c>
      <c r="AP61">
        <v>2.444290262746986</v>
      </c>
      <c r="AQ61">
        <v>2.680098566924173</v>
      </c>
      <c r="AR61">
        <v>2.9056920491373694</v>
      </c>
      <c r="AS61">
        <v>3.034328218556114</v>
      </c>
      <c r="AT61">
        <v>3.2371178179078828</v>
      </c>
      <c r="AU61">
        <v>3.3624513246773384</v>
      </c>
      <c r="AV61">
        <v>3.4416943727820102</v>
      </c>
      <c r="AW61">
        <v>3.5176593984046591</v>
      </c>
      <c r="AX61">
        <v>3.6125288604215977</v>
      </c>
      <c r="AY61">
        <v>3.7090365559322329</v>
      </c>
      <c r="AZ61">
        <v>3.8755842118646759</v>
      </c>
      <c r="BA61">
        <v>3.9702951927449388</v>
      </c>
      <c r="BB61">
        <v>4.08588599289331</v>
      </c>
      <c r="BC61">
        <v>4.2130257214963427</v>
      </c>
      <c r="BD61">
        <v>4.32744598840089</v>
      </c>
      <c r="BE61">
        <v>4.2128488049332402</v>
      </c>
      <c r="BF61">
        <v>4.7399308928650212</v>
      </c>
      <c r="BG61">
        <v>9.7134852356785872E-2</v>
      </c>
      <c r="BH61">
        <v>0.1994518233746988</v>
      </c>
      <c r="BI61">
        <v>0.3068793706263126</v>
      </c>
      <c r="BJ61">
        <v>0.41835490681865967</v>
      </c>
      <c r="BK61">
        <v>0.53141460175814303</v>
      </c>
      <c r="BL61">
        <v>0.64447429669762646</v>
      </c>
      <c r="BM61">
        <v>0.75743490815919867</v>
      </c>
      <c r="BN61">
        <v>0.86930624882930352</v>
      </c>
      <c r="BO61">
        <v>0.9800895039278894</v>
      </c>
      <c r="BP61">
        <v>1.0889961225924663</v>
      </c>
      <c r="BQ61">
        <v>1.1949467828528435</v>
      </c>
      <c r="BR61">
        <v>1.3001106610112652</v>
      </c>
      <c r="BS61">
        <v>1.4052745391696866</v>
      </c>
      <c r="BT61">
        <v>1.5085722870414249</v>
      </c>
      <c r="BU61">
        <v>1.5991943581759231</v>
      </c>
      <c r="BV61">
        <v>1.6854658641267033</v>
      </c>
      <c r="BW61">
        <v>1.7695151253391126</v>
      </c>
      <c r="BX61">
        <v>1.8420858181739481</v>
      </c>
      <c r="BY61">
        <v>1.9146565110087836</v>
      </c>
      <c r="BZ61">
        <v>1.9901554636227075</v>
      </c>
      <c r="CA61">
        <v>2.0673586393342043</v>
      </c>
      <c r="CB61">
        <v>2.1491206604376902</v>
      </c>
      <c r="CC61">
        <v>2.2346976599401769</v>
      </c>
      <c r="CD61">
        <v>2.3221876203320981</v>
      </c>
      <c r="CE61">
        <v>2.4100606124245747</v>
      </c>
      <c r="CF61">
        <v>2.4994672001401588</v>
      </c>
      <c r="CG61">
        <v>2.5833256580701738</v>
      </c>
      <c r="CH61">
        <v>2.6658495114169627</v>
      </c>
      <c r="CI61">
        <v>2.7476115325204491</v>
      </c>
      <c r="CJ61">
        <v>2.8289928550374395</v>
      </c>
      <c r="CK61">
        <v>2.9107548761409259</v>
      </c>
      <c r="CL61">
        <v>2.9925168972444123</v>
      </c>
      <c r="CM61">
        <v>3.0741837301130923</v>
      </c>
      <c r="CN61">
        <v>3.1567075834598812</v>
      </c>
      <c r="CO61">
        <v>3.2379937539714714</v>
      </c>
      <c r="CP61">
        <v>3.3200413941562532</v>
      </c>
      <c r="CQ61">
        <v>3.4029463813809295</v>
      </c>
      <c r="CR61">
        <v>3.4827113498497928</v>
      </c>
      <c r="CS61">
        <v>3.5614318326328522</v>
      </c>
      <c r="CT61">
        <v>3.6380666112089246</v>
      </c>
      <c r="CU61">
        <v>3.6911079513017935</v>
      </c>
      <c r="CV61">
        <v>-4.5182158283591213E-2</v>
      </c>
      <c r="CW61">
        <v>-6.8308922018242249E-2</v>
      </c>
      <c r="CX61">
        <v>-0.11197863193387014</v>
      </c>
      <c r="CY61">
        <v>-0.14399103664353138</v>
      </c>
      <c r="CZ61">
        <v>-0.16375849783212287</v>
      </c>
      <c r="DA61">
        <v>-0.17712432410061851</v>
      </c>
      <c r="DB61">
        <v>-0.22517639641796758</v>
      </c>
      <c r="DC61">
        <v>-0.26971803728335053</v>
      </c>
      <c r="DD61">
        <v>-0.29111888151283388</v>
      </c>
      <c r="DE61">
        <v>-0.31122979610091073</v>
      </c>
      <c r="DF61">
        <v>-0.3591156605158633</v>
      </c>
      <c r="DG61">
        <v>-0.39771519554325357</v>
      </c>
      <c r="DH61">
        <v>-0.41857983153297629</v>
      </c>
      <c r="DI61">
        <v>-0.43038121371398136</v>
      </c>
      <c r="DJ61">
        <v>-0.45785634123786856</v>
      </c>
      <c r="DK61">
        <v>-0.48086996345139532</v>
      </c>
      <c r="DL61">
        <v>-0.50414610940270754</v>
      </c>
      <c r="DM61">
        <v>-0.50647573044898653</v>
      </c>
      <c r="DN61">
        <v>-0.52867196043416453</v>
      </c>
      <c r="DO61">
        <v>-0.56913767315018959</v>
      </c>
      <c r="DP61">
        <v>-0.59434293223310708</v>
      </c>
      <c r="DQ61">
        <v>-0.59432131229356588</v>
      </c>
      <c r="DR61">
        <v>-0.67185153312559576</v>
      </c>
      <c r="DS61">
        <v>-0.72204585850525482</v>
      </c>
      <c r="DT61">
        <v>-0.75641850225144214</v>
      </c>
      <c r="DU61">
        <v>-0.76915797408176378</v>
      </c>
      <c r="DV61">
        <v>-0.82621638114607676</v>
      </c>
      <c r="DW61">
        <v>-0.88328923326343334</v>
      </c>
      <c r="DX61">
        <v>-0.89842546571847937</v>
      </c>
      <c r="DY61">
        <v>-0.91438109805268619</v>
      </c>
      <c r="DZ61">
        <v>-0.9748611195227026</v>
      </c>
      <c r="EA61">
        <v>-1.0149090374594358</v>
      </c>
      <c r="EB61">
        <v>-1.0453589071359679</v>
      </c>
      <c r="EC61">
        <v>-1.0457747907573276</v>
      </c>
      <c r="ED61">
        <v>-1.1141762853694042</v>
      </c>
      <c r="EE61">
        <v>-1.185086622795658</v>
      </c>
      <c r="EF61">
        <v>-1.2429881097257331</v>
      </c>
      <c r="EG61">
        <v>-1.2692105901922697</v>
      </c>
      <c r="EH61">
        <v>-1.4433926017063374</v>
      </c>
      <c r="EI61">
        <v>-1.5520736146737857</v>
      </c>
    </row>
    <row r="62" spans="1:139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0</v>
      </c>
      <c r="L62">
        <f>LN(Raw!AE70)</f>
        <v>9.4273740962524766</v>
      </c>
      <c r="M62">
        <f t="shared" si="0"/>
        <v>2.5338735676697866E-2</v>
      </c>
      <c r="N62" s="30">
        <f>LN(Raw!U70)</f>
        <v>7.0746247312171704</v>
      </c>
      <c r="O62" s="30">
        <f>LN(Raw!R70)</f>
        <v>8.2662691377975328</v>
      </c>
      <c r="P62" s="32">
        <f t="shared" si="1"/>
        <v>2.7788874440860312E-2</v>
      </c>
      <c r="Q62">
        <f>dp!G104</f>
        <v>-3.6412147652788676E-2</v>
      </c>
      <c r="R62">
        <v>0.10548194930251255</v>
      </c>
      <c r="S62">
        <v>0.10548194930251255</v>
      </c>
      <c r="T62">
        <v>0.21512471155957597</v>
      </c>
      <c r="U62">
        <v>0.32993211356924274</v>
      </c>
      <c r="V62">
        <v>0.45864796291994525</v>
      </c>
      <c r="W62">
        <v>0.59443202642942827</v>
      </c>
      <c r="X62">
        <v>0.70877939800620504</v>
      </c>
      <c r="Y62">
        <v>0.82850362677894407</v>
      </c>
      <c r="Z62">
        <v>0.95729752573997806</v>
      </c>
      <c r="AA62">
        <v>1.0838291378067029</v>
      </c>
      <c r="AB62">
        <v>1.1974254905870496</v>
      </c>
      <c r="AC62">
        <v>1.3053856498355338</v>
      </c>
      <c r="AD62">
        <v>1.4117371543188282</v>
      </c>
      <c r="AE62">
        <v>1.5158008673415302</v>
      </c>
      <c r="AF62">
        <v>1.6172884792085225</v>
      </c>
      <c r="AG62">
        <v>1.7100456091814527</v>
      </c>
      <c r="AH62">
        <v>1.7947309927432418</v>
      </c>
      <c r="AI62">
        <v>1.8802288961072096</v>
      </c>
      <c r="AJ62">
        <v>1.9403673488340401</v>
      </c>
      <c r="AK62">
        <v>1.997165384840458</v>
      </c>
      <c r="AL62">
        <v>2.0501034670512488</v>
      </c>
      <c r="AM62">
        <v>2.1271047245389387</v>
      </c>
      <c r="AN62">
        <v>2.1773615420122536</v>
      </c>
      <c r="AO62">
        <v>2.2224775033116404</v>
      </c>
      <c r="AP62">
        <v>2.3944702449330642</v>
      </c>
      <c r="AQ62">
        <v>2.5497722120494988</v>
      </c>
      <c r="AR62">
        <v>2.7855805162266858</v>
      </c>
      <c r="AS62">
        <v>3.0111739984398822</v>
      </c>
      <c r="AT62">
        <v>3.1398101678586268</v>
      </c>
      <c r="AU62">
        <v>3.3425997672103955</v>
      </c>
      <c r="AV62">
        <v>3.4679332739798512</v>
      </c>
      <c r="AW62">
        <v>3.5471763220845229</v>
      </c>
      <c r="AX62">
        <v>3.6231413477071719</v>
      </c>
      <c r="AY62">
        <v>3.7180108097241105</v>
      </c>
      <c r="AZ62">
        <v>3.8145185052347457</v>
      </c>
      <c r="BA62">
        <v>3.9810661611671887</v>
      </c>
      <c r="BB62">
        <v>4.0757771420474516</v>
      </c>
      <c r="BC62">
        <v>4.1913679421958223</v>
      </c>
      <c r="BD62">
        <v>4.318507670798855</v>
      </c>
      <c r="BE62">
        <v>4.4329279377034023</v>
      </c>
      <c r="BF62">
        <v>4.3183307542357525</v>
      </c>
      <c r="BG62">
        <v>9.3921763569401864E-2</v>
      </c>
      <c r="BH62">
        <v>0.19105661592618772</v>
      </c>
      <c r="BI62">
        <v>0.29337358694410065</v>
      </c>
      <c r="BJ62">
        <v>0.40080113419571445</v>
      </c>
      <c r="BK62">
        <v>0.51227667038806157</v>
      </c>
      <c r="BL62">
        <v>0.62533636532754489</v>
      </c>
      <c r="BM62">
        <v>0.73839606026702831</v>
      </c>
      <c r="BN62">
        <v>0.85135667172860052</v>
      </c>
      <c r="BO62">
        <v>0.96322801239870537</v>
      </c>
      <c r="BP62">
        <v>1.0740112674972913</v>
      </c>
      <c r="BQ62">
        <v>1.1829178861618681</v>
      </c>
      <c r="BR62">
        <v>1.2888685464222454</v>
      </c>
      <c r="BS62">
        <v>1.394032424580667</v>
      </c>
      <c r="BT62">
        <v>1.4991963027390884</v>
      </c>
      <c r="BU62">
        <v>1.6024940506108267</v>
      </c>
      <c r="BV62">
        <v>1.693116121745325</v>
      </c>
      <c r="BW62">
        <v>1.7793876276961051</v>
      </c>
      <c r="BX62">
        <v>1.8634368889085144</v>
      </c>
      <c r="BY62">
        <v>1.93600758174335</v>
      </c>
      <c r="BZ62">
        <v>2.0085782745781855</v>
      </c>
      <c r="CA62">
        <v>2.0840772271921093</v>
      </c>
      <c r="CB62">
        <v>2.1612804029036061</v>
      </c>
      <c r="CC62">
        <v>2.2430424240070921</v>
      </c>
      <c r="CD62">
        <v>2.3286194235095787</v>
      </c>
      <c r="CE62">
        <v>2.4161093839015</v>
      </c>
      <c r="CF62">
        <v>2.5039823759939766</v>
      </c>
      <c r="CG62">
        <v>2.5933889637095606</v>
      </c>
      <c r="CH62">
        <v>2.6772474216395756</v>
      </c>
      <c r="CI62">
        <v>2.7597712749863645</v>
      </c>
      <c r="CJ62">
        <v>2.8415332960898509</v>
      </c>
      <c r="CK62">
        <v>2.9229146186068413</v>
      </c>
      <c r="CL62">
        <v>3.0046766397103277</v>
      </c>
      <c r="CM62">
        <v>3.0864386608138141</v>
      </c>
      <c r="CN62">
        <v>3.1681054936824942</v>
      </c>
      <c r="CO62">
        <v>3.2506293470292831</v>
      </c>
      <c r="CP62">
        <v>3.3319155175408732</v>
      </c>
      <c r="CQ62">
        <v>3.4139631577256551</v>
      </c>
      <c r="CR62">
        <v>3.4968681449503314</v>
      </c>
      <c r="CS62">
        <v>3.5766331134191947</v>
      </c>
      <c r="CT62">
        <v>3.6553535962022541</v>
      </c>
      <c r="CU62">
        <v>3.7319883747783265</v>
      </c>
      <c r="CV62">
        <v>-6.8197616933551863E-2</v>
      </c>
      <c r="CW62">
        <v>-8.1594305936379896E-2</v>
      </c>
      <c r="CX62">
        <v>-0.10472106967103093</v>
      </c>
      <c r="CY62">
        <v>-0.14839077958665881</v>
      </c>
      <c r="CZ62">
        <v>-0.18040318429632007</v>
      </c>
      <c r="DA62">
        <v>-0.20017064548491154</v>
      </c>
      <c r="DB62">
        <v>-0.21353647175340718</v>
      </c>
      <c r="DC62">
        <v>-0.26158854407075627</v>
      </c>
      <c r="DD62">
        <v>-0.30613018493613919</v>
      </c>
      <c r="DE62">
        <v>-0.32753102916562254</v>
      </c>
      <c r="DF62">
        <v>-0.34764194375369939</v>
      </c>
      <c r="DG62">
        <v>-0.39552780816865196</v>
      </c>
      <c r="DH62">
        <v>-0.43412734319604224</v>
      </c>
      <c r="DI62">
        <v>-0.45499197918576495</v>
      </c>
      <c r="DJ62">
        <v>-0.46679336136677002</v>
      </c>
      <c r="DK62">
        <v>-0.49426848889065722</v>
      </c>
      <c r="DL62">
        <v>-0.51728211110418398</v>
      </c>
      <c r="DM62">
        <v>-0.54055825705549621</v>
      </c>
      <c r="DN62">
        <v>-0.54288787810177519</v>
      </c>
      <c r="DO62">
        <v>-0.5650841080869532</v>
      </c>
      <c r="DP62">
        <v>-0.60554982080297826</v>
      </c>
      <c r="DQ62">
        <v>-0.63075507988589574</v>
      </c>
      <c r="DR62">
        <v>-0.63073345994635455</v>
      </c>
      <c r="DS62">
        <v>-0.70826368077838442</v>
      </c>
      <c r="DT62">
        <v>-0.75845800615804349</v>
      </c>
      <c r="DU62">
        <v>-0.7928306499042308</v>
      </c>
      <c r="DV62">
        <v>-0.80557012173455245</v>
      </c>
      <c r="DW62">
        <v>-0.86262852879886542</v>
      </c>
      <c r="DX62">
        <v>-0.919701380916222</v>
      </c>
      <c r="DY62">
        <v>-0.93483761337126803</v>
      </c>
      <c r="DZ62">
        <v>-0.95079324570547485</v>
      </c>
      <c r="EA62">
        <v>-1.0112732671754914</v>
      </c>
      <c r="EB62">
        <v>-1.0513211851122246</v>
      </c>
      <c r="EC62">
        <v>-1.0817710547887567</v>
      </c>
      <c r="ED62">
        <v>-1.0821869384101164</v>
      </c>
      <c r="EE62">
        <v>-1.1505884330221929</v>
      </c>
      <c r="EF62">
        <v>-1.2214987704484468</v>
      </c>
      <c r="EG62">
        <v>-1.2794002573785219</v>
      </c>
      <c r="EH62">
        <v>-1.3056227378450584</v>
      </c>
      <c r="EI62">
        <v>-1.4798047493591262</v>
      </c>
    </row>
    <row r="63" spans="1:139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0</v>
      </c>
      <c r="L63">
        <f>LN(Raw!AE71)</f>
        <v>9.2506614410542358</v>
      </c>
      <c r="M63">
        <f t="shared" si="0"/>
        <v>-0.17671265519824075</v>
      </c>
      <c r="N63" s="30">
        <f>LN(Raw!U71)</f>
        <v>7.0627912810816689</v>
      </c>
      <c r="O63" s="30">
        <f>LN(Raw!R71)</f>
        <v>8.3817014614709713</v>
      </c>
      <c r="P63" s="32">
        <f t="shared" si="1"/>
        <v>0.11543232367343847</v>
      </c>
      <c r="Q63">
        <f>dp!G105</f>
        <v>2.60714702065852E-2</v>
      </c>
      <c r="R63">
        <v>0.10323109663801991</v>
      </c>
      <c r="S63">
        <v>0.10323109663801991</v>
      </c>
      <c r="T63">
        <v>0.20871304594053247</v>
      </c>
      <c r="U63">
        <v>0.3183558081975959</v>
      </c>
      <c r="V63">
        <v>0.43316321020726267</v>
      </c>
      <c r="W63">
        <v>0.56187905955796513</v>
      </c>
      <c r="X63">
        <v>0.69766312306744815</v>
      </c>
      <c r="Y63">
        <v>0.81201049464422492</v>
      </c>
      <c r="Z63">
        <v>0.93173472341696395</v>
      </c>
      <c r="AA63">
        <v>1.0605286223779979</v>
      </c>
      <c r="AB63">
        <v>1.1870602344447228</v>
      </c>
      <c r="AC63">
        <v>1.3006565872250695</v>
      </c>
      <c r="AD63">
        <v>1.4086167464735537</v>
      </c>
      <c r="AE63">
        <v>1.5149682509568481</v>
      </c>
      <c r="AF63">
        <v>1.6190319639795501</v>
      </c>
      <c r="AG63">
        <v>1.7205195758465424</v>
      </c>
      <c r="AH63">
        <v>1.8132767058194725</v>
      </c>
      <c r="AI63">
        <v>1.8979620893812617</v>
      </c>
      <c r="AJ63">
        <v>1.9834599927452294</v>
      </c>
      <c r="AK63">
        <v>2.0435984454720599</v>
      </c>
      <c r="AL63">
        <v>2.1003964814784779</v>
      </c>
      <c r="AM63">
        <v>2.1533345636892687</v>
      </c>
      <c r="AN63">
        <v>2.2303358211769586</v>
      </c>
      <c r="AO63">
        <v>2.2805926386502735</v>
      </c>
      <c r="AP63">
        <v>2.3257085999496603</v>
      </c>
      <c r="AQ63">
        <v>2.497701341571084</v>
      </c>
      <c r="AR63">
        <v>2.6530033086875187</v>
      </c>
      <c r="AS63">
        <v>2.8888116128647057</v>
      </c>
      <c r="AT63">
        <v>3.1144050950779021</v>
      </c>
      <c r="AU63">
        <v>3.2430412644966466</v>
      </c>
      <c r="AV63">
        <v>3.4458308638484154</v>
      </c>
      <c r="AW63">
        <v>3.5711643706178711</v>
      </c>
      <c r="AX63">
        <v>3.6504074187225428</v>
      </c>
      <c r="AY63">
        <v>3.7263724443451918</v>
      </c>
      <c r="AZ63">
        <v>3.8212419063621303</v>
      </c>
      <c r="BA63">
        <v>3.9177496018727656</v>
      </c>
      <c r="BB63">
        <v>4.0842972578052086</v>
      </c>
      <c r="BC63">
        <v>4.1790082386854719</v>
      </c>
      <c r="BD63">
        <v>4.2945990388338426</v>
      </c>
      <c r="BE63">
        <v>4.4217387674368753</v>
      </c>
      <c r="BF63">
        <v>4.5361590343414226</v>
      </c>
      <c r="BG63">
        <v>8.9169778678048692E-2</v>
      </c>
      <c r="BH63">
        <v>0.18309154224745056</v>
      </c>
      <c r="BI63">
        <v>0.28022639460423643</v>
      </c>
      <c r="BJ63">
        <v>0.38254336562214936</v>
      </c>
      <c r="BK63">
        <v>0.48997091287376315</v>
      </c>
      <c r="BL63">
        <v>0.60144644906611022</v>
      </c>
      <c r="BM63">
        <v>0.71450614400559354</v>
      </c>
      <c r="BN63">
        <v>0.82756583894507696</v>
      </c>
      <c r="BO63">
        <v>0.94052645040664917</v>
      </c>
      <c r="BP63">
        <v>1.0523977910767541</v>
      </c>
      <c r="BQ63">
        <v>1.16318104617534</v>
      </c>
      <c r="BR63">
        <v>1.2720876648399169</v>
      </c>
      <c r="BS63">
        <v>1.3780383251002941</v>
      </c>
      <c r="BT63">
        <v>1.4832022032587158</v>
      </c>
      <c r="BU63">
        <v>1.5883660814171372</v>
      </c>
      <c r="BV63">
        <v>1.6916638292888755</v>
      </c>
      <c r="BW63">
        <v>1.7822859004233738</v>
      </c>
      <c r="BX63">
        <v>1.8685574063741539</v>
      </c>
      <c r="BY63">
        <v>1.9526066675865632</v>
      </c>
      <c r="BZ63">
        <v>2.0251773604213987</v>
      </c>
      <c r="CA63">
        <v>2.0977480532562343</v>
      </c>
      <c r="CB63">
        <v>2.1732470058701581</v>
      </c>
      <c r="CC63">
        <v>2.2504501815816549</v>
      </c>
      <c r="CD63">
        <v>2.3322122026851408</v>
      </c>
      <c r="CE63">
        <v>2.4177892021876275</v>
      </c>
      <c r="CF63">
        <v>2.5052791625795487</v>
      </c>
      <c r="CG63">
        <v>2.5931521546720253</v>
      </c>
      <c r="CH63">
        <v>2.6825587423876094</v>
      </c>
      <c r="CI63">
        <v>2.7664172003176244</v>
      </c>
      <c r="CJ63">
        <v>2.8489410536644133</v>
      </c>
      <c r="CK63">
        <v>2.9307030747678997</v>
      </c>
      <c r="CL63">
        <v>3.0120843972848901</v>
      </c>
      <c r="CM63">
        <v>3.0938464183883765</v>
      </c>
      <c r="CN63">
        <v>3.1756084394918629</v>
      </c>
      <c r="CO63">
        <v>3.2572752723605429</v>
      </c>
      <c r="CP63">
        <v>3.3397991257073318</v>
      </c>
      <c r="CQ63">
        <v>3.421085296218922</v>
      </c>
      <c r="CR63">
        <v>3.5031329364037038</v>
      </c>
      <c r="CS63">
        <v>3.5860379236283801</v>
      </c>
      <c r="CT63">
        <v>3.6658028920972434</v>
      </c>
      <c r="CU63">
        <v>3.7445233748803028</v>
      </c>
      <c r="CV63">
        <v>-1.0340677446203476E-2</v>
      </c>
      <c r="CW63">
        <v>-4.2126146726966664E-2</v>
      </c>
      <c r="CX63">
        <v>-5.5522835729794696E-2</v>
      </c>
      <c r="CY63">
        <v>-7.8649599464445719E-2</v>
      </c>
      <c r="CZ63">
        <v>-0.1223193093800736</v>
      </c>
      <c r="DA63">
        <v>-0.15433171408973487</v>
      </c>
      <c r="DB63">
        <v>-0.17409917527832633</v>
      </c>
      <c r="DC63">
        <v>-0.18746500154682197</v>
      </c>
      <c r="DD63">
        <v>-0.23551707386417106</v>
      </c>
      <c r="DE63">
        <v>-0.28005871472955401</v>
      </c>
      <c r="DF63">
        <v>-0.30145955895903737</v>
      </c>
      <c r="DG63">
        <v>-0.32157047354711421</v>
      </c>
      <c r="DH63">
        <v>-0.36945633796206678</v>
      </c>
      <c r="DI63">
        <v>-0.40805587298945706</v>
      </c>
      <c r="DJ63">
        <v>-0.42892050897917977</v>
      </c>
      <c r="DK63">
        <v>-0.44072189116018484</v>
      </c>
      <c r="DL63">
        <v>-0.46819701868407204</v>
      </c>
      <c r="DM63">
        <v>-0.4912106408975988</v>
      </c>
      <c r="DN63">
        <v>-0.51448678684891103</v>
      </c>
      <c r="DO63">
        <v>-0.51681640789519001</v>
      </c>
      <c r="DP63">
        <v>-0.53901263788036802</v>
      </c>
      <c r="DQ63">
        <v>-0.57947835059639308</v>
      </c>
      <c r="DR63">
        <v>-0.60468360967931056</v>
      </c>
      <c r="DS63">
        <v>-0.60466198973976937</v>
      </c>
      <c r="DT63">
        <v>-0.68219221057179924</v>
      </c>
      <c r="DU63">
        <v>-0.73238653595145831</v>
      </c>
      <c r="DV63">
        <v>-0.76675917969764562</v>
      </c>
      <c r="DW63">
        <v>-0.77949865152796727</v>
      </c>
      <c r="DX63">
        <v>-0.83655705859228024</v>
      </c>
      <c r="DY63">
        <v>-0.89362991070963682</v>
      </c>
      <c r="DZ63">
        <v>-0.90876614316468285</v>
      </c>
      <c r="EA63">
        <v>-0.92472177549888968</v>
      </c>
      <c r="EB63">
        <v>-0.9852017969689062</v>
      </c>
      <c r="EC63">
        <v>-1.0252497149056394</v>
      </c>
      <c r="ED63">
        <v>-1.0556995845821715</v>
      </c>
      <c r="EE63">
        <v>-1.0561154682035312</v>
      </c>
      <c r="EF63">
        <v>-1.1245169628156078</v>
      </c>
      <c r="EG63">
        <v>-1.1954273002418616</v>
      </c>
      <c r="EH63">
        <v>-1.2533287871719367</v>
      </c>
      <c r="EI63">
        <v>-1.2795512676384733</v>
      </c>
    </row>
    <row r="64" spans="1:139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0</v>
      </c>
      <c r="L64">
        <f>LN(Raw!AE72)</f>
        <v>9.2403068580936534</v>
      </c>
      <c r="M64">
        <f t="shared" si="0"/>
        <v>-1.0354582960582448E-2</v>
      </c>
      <c r="N64" s="30">
        <f>LN(Raw!U72)</f>
        <v>7.0748785920181954</v>
      </c>
      <c r="O64" s="30">
        <f>LN(Raw!R72)</f>
        <v>8.3563755553844512</v>
      </c>
      <c r="P64" s="32">
        <f t="shared" si="1"/>
        <v>-2.5325906086520078E-2</v>
      </c>
      <c r="Q64">
        <f>dp!G106</f>
        <v>-1.0170626403371474E-2</v>
      </c>
      <c r="R64">
        <v>9.529148004277882E-2</v>
      </c>
      <c r="S64">
        <v>9.529148004277882E-2</v>
      </c>
      <c r="T64">
        <v>0.19852257668079873</v>
      </c>
      <c r="U64">
        <v>0.30400452598331129</v>
      </c>
      <c r="V64">
        <v>0.41364728824037472</v>
      </c>
      <c r="W64">
        <v>0.52845469025004155</v>
      </c>
      <c r="X64">
        <v>0.6571705396007439</v>
      </c>
      <c r="Y64">
        <v>0.79295460311022703</v>
      </c>
      <c r="Z64">
        <v>0.90730197468700369</v>
      </c>
      <c r="AA64">
        <v>1.0270262034597428</v>
      </c>
      <c r="AB64">
        <v>1.1558201024207768</v>
      </c>
      <c r="AC64">
        <v>1.2823517144875016</v>
      </c>
      <c r="AD64">
        <v>1.3959480672678484</v>
      </c>
      <c r="AE64">
        <v>1.5039082265163326</v>
      </c>
      <c r="AF64">
        <v>1.6102597309996269</v>
      </c>
      <c r="AG64">
        <v>1.7143234440223289</v>
      </c>
      <c r="AH64">
        <v>1.8158110558893212</v>
      </c>
      <c r="AI64">
        <v>1.9085681858622514</v>
      </c>
      <c r="AJ64">
        <v>1.9932535694240405</v>
      </c>
      <c r="AK64">
        <v>2.0787514727880083</v>
      </c>
      <c r="AL64">
        <v>2.1388899255148388</v>
      </c>
      <c r="AM64">
        <v>2.1956879615212568</v>
      </c>
      <c r="AN64">
        <v>2.2486260437320476</v>
      </c>
      <c r="AO64">
        <v>2.3256273012197375</v>
      </c>
      <c r="AP64">
        <v>2.3758841186930524</v>
      </c>
      <c r="AQ64">
        <v>2.4210000799924392</v>
      </c>
      <c r="AR64">
        <v>2.5929928216138629</v>
      </c>
      <c r="AS64">
        <v>2.7482947887302975</v>
      </c>
      <c r="AT64">
        <v>2.9841030929074845</v>
      </c>
      <c r="AU64">
        <v>3.209696575120681</v>
      </c>
      <c r="AV64">
        <v>3.3383327445394255</v>
      </c>
      <c r="AW64">
        <v>3.5411223438911943</v>
      </c>
      <c r="AX64">
        <v>3.6664558506606499</v>
      </c>
      <c r="AY64">
        <v>3.7456988987653217</v>
      </c>
      <c r="AZ64">
        <v>3.8216639243879706</v>
      </c>
      <c r="BA64">
        <v>3.9165333864049092</v>
      </c>
      <c r="BB64">
        <v>4.013041081915544</v>
      </c>
      <c r="BC64">
        <v>4.179588737847987</v>
      </c>
      <c r="BD64">
        <v>4.2742997187282503</v>
      </c>
      <c r="BE64">
        <v>4.3898905188766211</v>
      </c>
      <c r="BF64">
        <v>4.5170302474796538</v>
      </c>
      <c r="BG64">
        <v>8.4632872396977893E-2</v>
      </c>
      <c r="BH64">
        <v>0.17380265107502657</v>
      </c>
      <c r="BI64">
        <v>0.26772441464442842</v>
      </c>
      <c r="BJ64">
        <v>0.36485926700121429</v>
      </c>
      <c r="BK64">
        <v>0.46717623801912722</v>
      </c>
      <c r="BL64">
        <v>0.57460378527074107</v>
      </c>
      <c r="BM64">
        <v>0.68607932146308814</v>
      </c>
      <c r="BN64">
        <v>0.79913901640257146</v>
      </c>
      <c r="BO64">
        <v>0.91219871134205488</v>
      </c>
      <c r="BP64">
        <v>1.0251593228036271</v>
      </c>
      <c r="BQ64">
        <v>1.1370306634737319</v>
      </c>
      <c r="BR64">
        <v>1.2478139185723178</v>
      </c>
      <c r="BS64">
        <v>1.3567205372368947</v>
      </c>
      <c r="BT64">
        <v>1.4626711974972719</v>
      </c>
      <c r="BU64">
        <v>1.5678350756556936</v>
      </c>
      <c r="BV64">
        <v>1.672998953814115</v>
      </c>
      <c r="BW64">
        <v>1.7762967016858533</v>
      </c>
      <c r="BX64">
        <v>1.8669187728203516</v>
      </c>
      <c r="BY64">
        <v>1.9531902787711317</v>
      </c>
      <c r="BZ64">
        <v>2.037239539983541</v>
      </c>
      <c r="CA64">
        <v>2.1098102328183765</v>
      </c>
      <c r="CB64">
        <v>2.1823809256532121</v>
      </c>
      <c r="CC64">
        <v>2.2578798782671359</v>
      </c>
      <c r="CD64">
        <v>2.3350830539786327</v>
      </c>
      <c r="CE64">
        <v>2.4168450750821187</v>
      </c>
      <c r="CF64">
        <v>2.5024220745846053</v>
      </c>
      <c r="CG64">
        <v>2.5899120349765266</v>
      </c>
      <c r="CH64">
        <v>2.6777850270690031</v>
      </c>
      <c r="CI64">
        <v>2.7671916147845872</v>
      </c>
      <c r="CJ64">
        <v>2.8510500727146022</v>
      </c>
      <c r="CK64">
        <v>2.9335739260613911</v>
      </c>
      <c r="CL64">
        <v>3.0153359471648775</v>
      </c>
      <c r="CM64">
        <v>3.0967172696818679</v>
      </c>
      <c r="CN64">
        <v>3.1784792907853543</v>
      </c>
      <c r="CO64">
        <v>3.2602413118888407</v>
      </c>
      <c r="CP64">
        <v>3.3419081447575207</v>
      </c>
      <c r="CQ64">
        <v>3.4244319981043096</v>
      </c>
      <c r="CR64">
        <v>3.5057181686158998</v>
      </c>
      <c r="CS64">
        <v>3.5877658088006816</v>
      </c>
      <c r="CT64">
        <v>3.670670796025358</v>
      </c>
      <c r="CU64">
        <v>3.7504357644942212</v>
      </c>
      <c r="CV64">
        <v>1.5900843803213726E-2</v>
      </c>
      <c r="CW64">
        <v>-2.051130384957495E-2</v>
      </c>
      <c r="CX64">
        <v>-5.2296773130338134E-2</v>
      </c>
      <c r="CY64">
        <v>-6.5693462133166167E-2</v>
      </c>
      <c r="CZ64">
        <v>-8.8820225867817196E-2</v>
      </c>
      <c r="DA64">
        <v>-0.13248993578344506</v>
      </c>
      <c r="DB64">
        <v>-0.16450234049310633</v>
      </c>
      <c r="DC64">
        <v>-0.18426980168169779</v>
      </c>
      <c r="DD64">
        <v>-0.19763562795019343</v>
      </c>
      <c r="DE64">
        <v>-0.24568770026754252</v>
      </c>
      <c r="DF64">
        <v>-0.29022934113292548</v>
      </c>
      <c r="DG64">
        <v>-0.31163018536240883</v>
      </c>
      <c r="DH64">
        <v>-0.33174109995048567</v>
      </c>
      <c r="DI64">
        <v>-0.37962696436543825</v>
      </c>
      <c r="DJ64">
        <v>-0.41822649939282852</v>
      </c>
      <c r="DK64">
        <v>-0.43909113538255123</v>
      </c>
      <c r="DL64">
        <v>-0.45089251756355631</v>
      </c>
      <c r="DM64">
        <v>-0.4783676450874435</v>
      </c>
      <c r="DN64">
        <v>-0.50138126730097032</v>
      </c>
      <c r="DO64">
        <v>-0.52465741325228255</v>
      </c>
      <c r="DP64">
        <v>-0.52698703429856153</v>
      </c>
      <c r="DQ64">
        <v>-0.54918326428373954</v>
      </c>
      <c r="DR64">
        <v>-0.5896489769997646</v>
      </c>
      <c r="DS64">
        <v>-0.61485423608268208</v>
      </c>
      <c r="DT64">
        <v>-0.61483261614314089</v>
      </c>
      <c r="DU64">
        <v>-0.69236283697517076</v>
      </c>
      <c r="DV64">
        <v>-0.74255716235482983</v>
      </c>
      <c r="DW64">
        <v>-0.77692980610101714</v>
      </c>
      <c r="DX64">
        <v>-0.78966927793133879</v>
      </c>
      <c r="DY64">
        <v>-0.84672768499565176</v>
      </c>
      <c r="DZ64">
        <v>-0.90380053711300834</v>
      </c>
      <c r="EA64">
        <v>-0.91893676956805437</v>
      </c>
      <c r="EB64">
        <v>-0.93489240190226119</v>
      </c>
      <c r="EC64">
        <v>-0.99537242337227771</v>
      </c>
      <c r="ED64">
        <v>-1.0354203413090108</v>
      </c>
      <c r="EE64">
        <v>-1.0658702109855429</v>
      </c>
      <c r="EF64">
        <v>-1.0662860946069026</v>
      </c>
      <c r="EG64">
        <v>-1.1346875892189792</v>
      </c>
      <c r="EH64">
        <v>-1.205597926645233</v>
      </c>
      <c r="EI64">
        <v>-1.2634994135753082</v>
      </c>
    </row>
    <row r="65" spans="1:139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0</v>
      </c>
      <c r="L65">
        <f>LN(Raw!AE73)</f>
        <v>9.154760006480382</v>
      </c>
      <c r="M65">
        <f t="shared" si="0"/>
        <v>-8.5546851613271357E-2</v>
      </c>
      <c r="N65" s="30">
        <f>LN(Raw!U73)</f>
        <v>7.2383531524107498</v>
      </c>
      <c r="O65" s="30">
        <f>LN(Raw!R73)</f>
        <v>8.3844335081796082</v>
      </c>
      <c r="P65" s="32">
        <f t="shared" si="1"/>
        <v>2.8057952795156993E-2</v>
      </c>
      <c r="Q65">
        <f>dp!G107</f>
        <v>-2.3694518164257796E-2</v>
      </c>
      <c r="R65">
        <v>9.0498313961867471E-2</v>
      </c>
      <c r="S65">
        <v>9.0498313961867471E-2</v>
      </c>
      <c r="T65">
        <v>0.18578979400464629</v>
      </c>
      <c r="U65">
        <v>0.28902089064266623</v>
      </c>
      <c r="V65">
        <v>0.39450283994517876</v>
      </c>
      <c r="W65">
        <v>0.50414560220224214</v>
      </c>
      <c r="X65">
        <v>0.61895300421190902</v>
      </c>
      <c r="Y65">
        <v>0.74766885356261137</v>
      </c>
      <c r="Z65">
        <v>0.8834529170720945</v>
      </c>
      <c r="AA65">
        <v>0.99780028864887116</v>
      </c>
      <c r="AB65">
        <v>1.1175245174216104</v>
      </c>
      <c r="AC65">
        <v>1.2463184163826444</v>
      </c>
      <c r="AD65">
        <v>1.3728500284493692</v>
      </c>
      <c r="AE65">
        <v>1.4864463812297157</v>
      </c>
      <c r="AF65">
        <v>1.5944065404782002</v>
      </c>
      <c r="AG65">
        <v>1.7007580449614945</v>
      </c>
      <c r="AH65">
        <v>1.8048217579841963</v>
      </c>
      <c r="AI65">
        <v>1.9063093698511886</v>
      </c>
      <c r="AJ65">
        <v>1.999066499824119</v>
      </c>
      <c r="AK65">
        <v>2.0837518833859079</v>
      </c>
      <c r="AL65">
        <v>2.1692497867498757</v>
      </c>
      <c r="AM65">
        <v>2.2293882394767062</v>
      </c>
      <c r="AN65">
        <v>2.2861862754831241</v>
      </c>
      <c r="AO65">
        <v>2.3391243576939149</v>
      </c>
      <c r="AP65">
        <v>2.4161256151816048</v>
      </c>
      <c r="AQ65">
        <v>2.4663824326549197</v>
      </c>
      <c r="AR65">
        <v>2.5114983939543065</v>
      </c>
      <c r="AS65">
        <v>2.6834911355757303</v>
      </c>
      <c r="AT65">
        <v>2.8387931026921649</v>
      </c>
      <c r="AU65">
        <v>3.0746014068693519</v>
      </c>
      <c r="AV65">
        <v>3.3001948890825483</v>
      </c>
      <c r="AW65">
        <v>3.4288310585012929</v>
      </c>
      <c r="AX65">
        <v>3.6316206578530617</v>
      </c>
      <c r="AY65">
        <v>3.7569541646225173</v>
      </c>
      <c r="AZ65">
        <v>3.8361972127271891</v>
      </c>
      <c r="BA65">
        <v>3.912162238349838</v>
      </c>
      <c r="BB65">
        <v>4.0070317003667766</v>
      </c>
      <c r="BC65">
        <v>4.1035393958774113</v>
      </c>
      <c r="BD65">
        <v>4.2700870518098544</v>
      </c>
      <c r="BE65">
        <v>4.3647980326901177</v>
      </c>
      <c r="BF65">
        <v>4.4803888328384884</v>
      </c>
      <c r="BG65">
        <v>7.9158143263802105E-2</v>
      </c>
      <c r="BH65">
        <v>0.16379101566078</v>
      </c>
      <c r="BI65">
        <v>0.25296079433882868</v>
      </c>
      <c r="BJ65">
        <v>0.34688255790823053</v>
      </c>
      <c r="BK65">
        <v>0.4440174102650164</v>
      </c>
      <c r="BL65">
        <v>0.54633438128292933</v>
      </c>
      <c r="BM65">
        <v>0.65376192853454318</v>
      </c>
      <c r="BN65">
        <v>0.76523746472689025</v>
      </c>
      <c r="BO65">
        <v>0.87829715966637356</v>
      </c>
      <c r="BP65">
        <v>0.99135685460585699</v>
      </c>
      <c r="BQ65">
        <v>1.1043174660674291</v>
      </c>
      <c r="BR65">
        <v>1.2161888067375339</v>
      </c>
      <c r="BS65">
        <v>1.3269720618361198</v>
      </c>
      <c r="BT65">
        <v>1.4358786805006969</v>
      </c>
      <c r="BU65">
        <v>1.5418293407610739</v>
      </c>
      <c r="BV65">
        <v>1.6469932189194956</v>
      </c>
      <c r="BW65">
        <v>1.7521570970779172</v>
      </c>
      <c r="BX65">
        <v>1.8554548449496555</v>
      </c>
      <c r="BY65">
        <v>1.9460769160841536</v>
      </c>
      <c r="BZ65">
        <v>2.0323484220349339</v>
      </c>
      <c r="CA65">
        <v>2.1163976832473432</v>
      </c>
      <c r="CB65">
        <v>2.1889683760821788</v>
      </c>
      <c r="CC65">
        <v>2.2615390689170143</v>
      </c>
      <c r="CD65">
        <v>2.3370380215309381</v>
      </c>
      <c r="CE65">
        <v>2.4142411972424349</v>
      </c>
      <c r="CF65">
        <v>2.4960032183459209</v>
      </c>
      <c r="CG65">
        <v>2.5815802178484075</v>
      </c>
      <c r="CH65">
        <v>2.6690701782403288</v>
      </c>
      <c r="CI65">
        <v>2.7569431703328053</v>
      </c>
      <c r="CJ65">
        <v>2.8463497580483894</v>
      </c>
      <c r="CK65">
        <v>2.9302082159784044</v>
      </c>
      <c r="CL65">
        <v>3.0127320693251933</v>
      </c>
      <c r="CM65">
        <v>3.0944940904286797</v>
      </c>
      <c r="CN65">
        <v>3.1758754129456701</v>
      </c>
      <c r="CO65">
        <v>3.2576374340491565</v>
      </c>
      <c r="CP65">
        <v>3.3393994551526429</v>
      </c>
      <c r="CQ65">
        <v>3.421066288021323</v>
      </c>
      <c r="CR65">
        <v>3.5035901413681119</v>
      </c>
      <c r="CS65">
        <v>3.584876311879702</v>
      </c>
      <c r="CT65">
        <v>3.6669239520644838</v>
      </c>
      <c r="CU65">
        <v>3.7498289392891602</v>
      </c>
      <c r="CV65">
        <v>-3.386514456762927E-2</v>
      </c>
      <c r="CW65">
        <v>-7.7936743610440701E-3</v>
      </c>
      <c r="CX65">
        <v>-4.4205822013832746E-2</v>
      </c>
      <c r="CY65">
        <v>-7.5991291294595933E-2</v>
      </c>
      <c r="CZ65">
        <v>-8.9387980297423966E-2</v>
      </c>
      <c r="DA65">
        <v>-0.112514744032075</v>
      </c>
      <c r="DB65">
        <v>-0.15618445394770286</v>
      </c>
      <c r="DC65">
        <v>-0.18819685865736413</v>
      </c>
      <c r="DD65">
        <v>-0.20796431984595559</v>
      </c>
      <c r="DE65">
        <v>-0.22133014611445123</v>
      </c>
      <c r="DF65">
        <v>-0.26938221843180032</v>
      </c>
      <c r="DG65">
        <v>-0.31392385929718325</v>
      </c>
      <c r="DH65">
        <v>-0.3353247035266666</v>
      </c>
      <c r="DI65">
        <v>-0.35543561811474345</v>
      </c>
      <c r="DJ65">
        <v>-0.40332148252969602</v>
      </c>
      <c r="DK65">
        <v>-0.44192101755708629</v>
      </c>
      <c r="DL65">
        <v>-0.46278565354680901</v>
      </c>
      <c r="DM65">
        <v>-0.47458703572781408</v>
      </c>
      <c r="DN65">
        <v>-0.50206216325170128</v>
      </c>
      <c r="DO65">
        <v>-0.52507578546522815</v>
      </c>
      <c r="DP65">
        <v>-0.54835193141654037</v>
      </c>
      <c r="DQ65">
        <v>-0.55068155246281936</v>
      </c>
      <c r="DR65">
        <v>-0.57287778244799736</v>
      </c>
      <c r="DS65">
        <v>-0.61334349516402242</v>
      </c>
      <c r="DT65">
        <v>-0.63854875424693991</v>
      </c>
      <c r="DU65">
        <v>-0.63852713430739871</v>
      </c>
      <c r="DV65">
        <v>-0.71605735513942859</v>
      </c>
      <c r="DW65">
        <v>-0.76625168051908765</v>
      </c>
      <c r="DX65">
        <v>-0.80062432426527497</v>
      </c>
      <c r="DY65">
        <v>-0.81336379609559661</v>
      </c>
      <c r="DZ65">
        <v>-0.87042220315990959</v>
      </c>
      <c r="EA65">
        <v>-0.92749505527726617</v>
      </c>
      <c r="EB65">
        <v>-0.9426312877323122</v>
      </c>
      <c r="EC65">
        <v>-0.95858692006651902</v>
      </c>
      <c r="ED65">
        <v>-1.0190669415365354</v>
      </c>
      <c r="EE65">
        <v>-1.0591148594732687</v>
      </c>
      <c r="EF65">
        <v>-1.0895647291498007</v>
      </c>
      <c r="EG65">
        <v>-1.0899806127711604</v>
      </c>
      <c r="EH65">
        <v>-1.158382107383237</v>
      </c>
      <c r="EI65">
        <v>-1.2292924448094908</v>
      </c>
    </row>
    <row r="66" spans="1:139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0</v>
      </c>
      <c r="L66">
        <f>LN(Raw!AE74)</f>
        <v>9.167108183604137</v>
      </c>
      <c r="M66">
        <f t="shared" si="0"/>
        <v>1.2348177123755022E-2</v>
      </c>
      <c r="N66" s="30">
        <f>LN(Raw!U74)</f>
        <v>7.4225530035005276</v>
      </c>
      <c r="O66" s="30">
        <f>LN(Raw!R74)</f>
        <v>8.4334142313349574</v>
      </c>
      <c r="P66" s="32">
        <f t="shared" si="1"/>
        <v>4.8980723155349182E-2</v>
      </c>
      <c r="Q66">
        <f>dp!G108</f>
        <v>-2.3044782481308784E-2</v>
      </c>
      <c r="R66">
        <v>8.3256666430631898E-2</v>
      </c>
      <c r="S66">
        <v>8.3256666430631898E-2</v>
      </c>
      <c r="T66">
        <v>0.17375498039249937</v>
      </c>
      <c r="U66">
        <v>0.26904646043527819</v>
      </c>
      <c r="V66">
        <v>0.37227755707329813</v>
      </c>
      <c r="W66">
        <v>0.47775950637581066</v>
      </c>
      <c r="X66">
        <v>0.58740226863287404</v>
      </c>
      <c r="Y66">
        <v>0.70220967064254092</v>
      </c>
      <c r="Z66">
        <v>0.83092551999324327</v>
      </c>
      <c r="AA66">
        <v>0.9667095835027264</v>
      </c>
      <c r="AB66">
        <v>1.0810569550795031</v>
      </c>
      <c r="AC66">
        <v>1.2007811838522424</v>
      </c>
      <c r="AD66">
        <v>1.3295750828132764</v>
      </c>
      <c r="AE66">
        <v>1.4561066948800012</v>
      </c>
      <c r="AF66">
        <v>1.5697030476603477</v>
      </c>
      <c r="AG66">
        <v>1.6776632069088322</v>
      </c>
      <c r="AH66">
        <v>1.7840147113921265</v>
      </c>
      <c r="AI66">
        <v>1.8880784244148283</v>
      </c>
      <c r="AJ66">
        <v>1.9895660362818206</v>
      </c>
      <c r="AK66">
        <v>2.082323166254751</v>
      </c>
      <c r="AL66">
        <v>2.1670085498165399</v>
      </c>
      <c r="AM66">
        <v>2.2525064531805077</v>
      </c>
      <c r="AN66">
        <v>2.3126449059073382</v>
      </c>
      <c r="AO66">
        <v>2.3694429419137562</v>
      </c>
      <c r="AP66">
        <v>2.4223810241245469</v>
      </c>
      <c r="AQ66">
        <v>2.4993822816122369</v>
      </c>
      <c r="AR66">
        <v>2.5496390990855518</v>
      </c>
      <c r="AS66">
        <v>2.5947550603849385</v>
      </c>
      <c r="AT66">
        <v>2.7667478020063623</v>
      </c>
      <c r="AU66">
        <v>2.9220497691227969</v>
      </c>
      <c r="AV66">
        <v>3.1578580732999839</v>
      </c>
      <c r="AW66">
        <v>3.3834515555131803</v>
      </c>
      <c r="AX66">
        <v>3.5120877249319249</v>
      </c>
      <c r="AY66">
        <v>3.7148773242836937</v>
      </c>
      <c r="AZ66">
        <v>3.8402108310531493</v>
      </c>
      <c r="BA66">
        <v>3.9194538791578211</v>
      </c>
      <c r="BB66">
        <v>3.99541890478047</v>
      </c>
      <c r="BC66">
        <v>4.0902883667974086</v>
      </c>
      <c r="BD66">
        <v>4.1867960623080434</v>
      </c>
      <c r="BE66">
        <v>4.3533437182404864</v>
      </c>
      <c r="BF66">
        <v>4.4480546991207497</v>
      </c>
      <c r="BG66">
        <v>6.7304246995724015E-2</v>
      </c>
      <c r="BH66">
        <v>0.14646239025952612</v>
      </c>
      <c r="BI66">
        <v>0.23109526265650401</v>
      </c>
      <c r="BJ66">
        <v>0.32026504133455269</v>
      </c>
      <c r="BK66">
        <v>0.41418680490395454</v>
      </c>
      <c r="BL66">
        <v>0.51132165726074041</v>
      </c>
      <c r="BM66">
        <v>0.61363862827865334</v>
      </c>
      <c r="BN66">
        <v>0.72106617553026719</v>
      </c>
      <c r="BO66">
        <v>0.83254171172261426</v>
      </c>
      <c r="BP66">
        <v>0.94560140666209758</v>
      </c>
      <c r="BQ66">
        <v>1.058661101601581</v>
      </c>
      <c r="BR66">
        <v>1.171621713063153</v>
      </c>
      <c r="BS66">
        <v>1.2834930537332578</v>
      </c>
      <c r="BT66">
        <v>1.3942763088318437</v>
      </c>
      <c r="BU66">
        <v>1.5031829274964208</v>
      </c>
      <c r="BV66">
        <v>1.6091335877567978</v>
      </c>
      <c r="BW66">
        <v>1.7142974659152195</v>
      </c>
      <c r="BX66">
        <v>1.8194613440736411</v>
      </c>
      <c r="BY66">
        <v>1.9227590919453794</v>
      </c>
      <c r="BZ66">
        <v>2.0133811630798775</v>
      </c>
      <c r="CA66">
        <v>2.0996526690306578</v>
      </c>
      <c r="CB66">
        <v>2.1837019302430671</v>
      </c>
      <c r="CC66">
        <v>2.2562726230779027</v>
      </c>
      <c r="CD66">
        <v>2.3288433159127382</v>
      </c>
      <c r="CE66">
        <v>2.404342268526662</v>
      </c>
      <c r="CF66">
        <v>2.4815454442381588</v>
      </c>
      <c r="CG66">
        <v>2.5633074653416448</v>
      </c>
      <c r="CH66">
        <v>2.6488844648441314</v>
      </c>
      <c r="CI66">
        <v>2.7363744252360527</v>
      </c>
      <c r="CJ66">
        <v>2.8242474173285292</v>
      </c>
      <c r="CK66">
        <v>2.9136540050441133</v>
      </c>
      <c r="CL66">
        <v>2.9975124629741283</v>
      </c>
      <c r="CM66">
        <v>3.0800363163209172</v>
      </c>
      <c r="CN66">
        <v>3.1617983374244036</v>
      </c>
      <c r="CO66">
        <v>3.243179659941394</v>
      </c>
      <c r="CP66">
        <v>3.3249416810448804</v>
      </c>
      <c r="CQ66">
        <v>3.4067037021483668</v>
      </c>
      <c r="CR66">
        <v>3.4883705350170469</v>
      </c>
      <c r="CS66">
        <v>3.5708943883638358</v>
      </c>
      <c r="CT66">
        <v>3.6521805588754259</v>
      </c>
      <c r="CU66">
        <v>3.7342281990602078</v>
      </c>
      <c r="CV66">
        <v>-4.6739300645566584E-2</v>
      </c>
      <c r="CW66">
        <v>-5.6909927048938054E-2</v>
      </c>
      <c r="CX66">
        <v>-3.0838456842352854E-2</v>
      </c>
      <c r="CY66">
        <v>-6.725060449514153E-2</v>
      </c>
      <c r="CZ66">
        <v>-9.9036073775904718E-2</v>
      </c>
      <c r="DA66">
        <v>-0.11243276277873275</v>
      </c>
      <c r="DB66">
        <v>-0.13555952651338377</v>
      </c>
      <c r="DC66">
        <v>-0.17922923642901165</v>
      </c>
      <c r="DD66">
        <v>-0.21124164113867291</v>
      </c>
      <c r="DE66">
        <v>-0.23100910232726438</v>
      </c>
      <c r="DF66">
        <v>-0.24437492859576002</v>
      </c>
      <c r="DG66">
        <v>-0.29242700091310914</v>
      </c>
      <c r="DH66">
        <v>-0.33696864177849206</v>
      </c>
      <c r="DI66">
        <v>-0.35836948600797536</v>
      </c>
      <c r="DJ66">
        <v>-0.37848040059605226</v>
      </c>
      <c r="DK66">
        <v>-0.42636626501100483</v>
      </c>
      <c r="DL66">
        <v>-0.46496580003839505</v>
      </c>
      <c r="DM66">
        <v>-0.48583043602811782</v>
      </c>
      <c r="DN66">
        <v>-0.49763181820912283</v>
      </c>
      <c r="DO66">
        <v>-0.52510694573301009</v>
      </c>
      <c r="DP66">
        <v>-0.54812056794653696</v>
      </c>
      <c r="DQ66">
        <v>-0.57139671389784918</v>
      </c>
      <c r="DR66">
        <v>-0.57372633494412817</v>
      </c>
      <c r="DS66">
        <v>-0.59592256492930618</v>
      </c>
      <c r="DT66">
        <v>-0.63638827764533124</v>
      </c>
      <c r="DU66">
        <v>-0.66159353672824872</v>
      </c>
      <c r="DV66">
        <v>-0.66157191678870753</v>
      </c>
      <c r="DW66">
        <v>-0.7391021376207374</v>
      </c>
      <c r="DX66">
        <v>-0.78929646300039646</v>
      </c>
      <c r="DY66">
        <v>-0.82366910674658378</v>
      </c>
      <c r="DZ66">
        <v>-0.83640857857690543</v>
      </c>
      <c r="EA66">
        <v>-0.8934669856412184</v>
      </c>
      <c r="EB66">
        <v>-0.95053983775857498</v>
      </c>
      <c r="EC66">
        <v>-0.96567607021362101</v>
      </c>
      <c r="ED66">
        <v>-0.98163170254782783</v>
      </c>
      <c r="EE66">
        <v>-1.0421117240178441</v>
      </c>
      <c r="EF66">
        <v>-1.0821596419545774</v>
      </c>
      <c r="EG66">
        <v>-1.1126095116311094</v>
      </c>
      <c r="EH66">
        <v>-1.1130253952524691</v>
      </c>
      <c r="EI66">
        <v>-1.1814268898645457</v>
      </c>
    </row>
    <row r="67" spans="1:139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0</v>
      </c>
      <c r="L67">
        <f>LN(Raw!AE75)</f>
        <v>9.1591849628188697</v>
      </c>
      <c r="M67">
        <f t="shared" si="0"/>
        <v>-7.9232207852673042E-3</v>
      </c>
      <c r="N67" s="30">
        <f>LN(Raw!U75)</f>
        <v>7.4148138161788841</v>
      </c>
      <c r="O67" s="30">
        <f>LN(Raw!R75)</f>
        <v>8.5027568529382211</v>
      </c>
      <c r="P67" s="32">
        <f t="shared" si="1"/>
        <v>6.9342621603263765E-2</v>
      </c>
      <c r="Q67">
        <f>dp!G109</f>
        <v>-1.3969632796051219E-2</v>
      </c>
      <c r="R67">
        <v>7.1570687947133949E-2</v>
      </c>
      <c r="S67">
        <v>7.1570687947133949E-2</v>
      </c>
      <c r="T67">
        <v>0.15482735437776585</v>
      </c>
      <c r="U67">
        <v>0.24532566833963332</v>
      </c>
      <c r="V67">
        <v>0.34061714838241214</v>
      </c>
      <c r="W67">
        <v>0.44384824502043208</v>
      </c>
      <c r="X67">
        <v>0.54933019432294461</v>
      </c>
      <c r="Y67">
        <v>0.65897295658000798</v>
      </c>
      <c r="Z67">
        <v>0.77378035858967487</v>
      </c>
      <c r="AA67">
        <v>0.90249620794037722</v>
      </c>
      <c r="AB67">
        <v>1.0382802714498602</v>
      </c>
      <c r="AC67">
        <v>1.1526276430266371</v>
      </c>
      <c r="AD67">
        <v>1.2723518717993763</v>
      </c>
      <c r="AE67">
        <v>1.4011457707604102</v>
      </c>
      <c r="AF67">
        <v>1.5276773828271351</v>
      </c>
      <c r="AG67">
        <v>1.6412737356074816</v>
      </c>
      <c r="AH67">
        <v>1.749233894855966</v>
      </c>
      <c r="AI67">
        <v>1.8555853993392604</v>
      </c>
      <c r="AJ67">
        <v>1.9596491123619622</v>
      </c>
      <c r="AK67">
        <v>2.0611367242289544</v>
      </c>
      <c r="AL67">
        <v>2.1538938542018848</v>
      </c>
      <c r="AM67">
        <v>2.2385792377636737</v>
      </c>
      <c r="AN67">
        <v>2.3240771411276415</v>
      </c>
      <c r="AO67">
        <v>2.384215593854472</v>
      </c>
      <c r="AP67">
        <v>2.44101362986089</v>
      </c>
      <c r="AQ67">
        <v>2.4939517120716808</v>
      </c>
      <c r="AR67">
        <v>2.5709529695593707</v>
      </c>
      <c r="AS67">
        <v>2.6212097870326856</v>
      </c>
      <c r="AT67">
        <v>2.6663257483320724</v>
      </c>
      <c r="AU67">
        <v>2.8383184899534961</v>
      </c>
      <c r="AV67">
        <v>2.9936204570699307</v>
      </c>
      <c r="AW67">
        <v>3.2294287612471178</v>
      </c>
      <c r="AX67">
        <v>3.4550222434603142</v>
      </c>
      <c r="AY67">
        <v>3.5836584128790587</v>
      </c>
      <c r="AZ67">
        <v>3.7864480122308275</v>
      </c>
      <c r="BA67">
        <v>3.9117815190002831</v>
      </c>
      <c r="BB67">
        <v>3.9910245671049549</v>
      </c>
      <c r="BC67">
        <v>4.0669895927276043</v>
      </c>
      <c r="BD67">
        <v>4.1618590547445429</v>
      </c>
      <c r="BE67">
        <v>4.2583667502551776</v>
      </c>
      <c r="BF67">
        <v>4.4249144061876207</v>
      </c>
      <c r="BG67">
        <v>6.539603155170054E-2</v>
      </c>
      <c r="BH67">
        <v>0.13270027854742455</v>
      </c>
      <c r="BI67">
        <v>0.21185842181122666</v>
      </c>
      <c r="BJ67">
        <v>0.29649129420820453</v>
      </c>
      <c r="BK67">
        <v>0.38566107288625323</v>
      </c>
      <c r="BL67">
        <v>0.47958283645565508</v>
      </c>
      <c r="BM67">
        <v>0.57671768881244101</v>
      </c>
      <c r="BN67">
        <v>0.67903465983035383</v>
      </c>
      <c r="BO67">
        <v>0.78646220708196779</v>
      </c>
      <c r="BP67">
        <v>0.89793774327431475</v>
      </c>
      <c r="BQ67">
        <v>1.0109974382137981</v>
      </c>
      <c r="BR67">
        <v>1.1240571331532816</v>
      </c>
      <c r="BS67">
        <v>1.2370177446148536</v>
      </c>
      <c r="BT67">
        <v>1.3488890852849584</v>
      </c>
      <c r="BU67">
        <v>1.4596723403835443</v>
      </c>
      <c r="BV67">
        <v>1.5685789590481214</v>
      </c>
      <c r="BW67">
        <v>1.6745296193084984</v>
      </c>
      <c r="BX67">
        <v>1.7796934974669201</v>
      </c>
      <c r="BY67">
        <v>1.8848573756253417</v>
      </c>
      <c r="BZ67">
        <v>1.98815512349708</v>
      </c>
      <c r="CA67">
        <v>2.0787771946315781</v>
      </c>
      <c r="CB67">
        <v>2.1650487005823584</v>
      </c>
      <c r="CC67">
        <v>2.2490979617947677</v>
      </c>
      <c r="CD67">
        <v>2.3216686546296033</v>
      </c>
      <c r="CE67">
        <v>2.3942393474644388</v>
      </c>
      <c r="CF67">
        <v>2.4697383000783626</v>
      </c>
      <c r="CG67">
        <v>2.5469414757898594</v>
      </c>
      <c r="CH67">
        <v>2.6287034968933454</v>
      </c>
      <c r="CI67">
        <v>2.714280496395832</v>
      </c>
      <c r="CJ67">
        <v>2.8017704567877533</v>
      </c>
      <c r="CK67">
        <v>2.8896434488802298</v>
      </c>
      <c r="CL67">
        <v>2.9790500365958139</v>
      </c>
      <c r="CM67">
        <v>3.0629084945258289</v>
      </c>
      <c r="CN67">
        <v>3.1454323478726178</v>
      </c>
      <c r="CO67">
        <v>3.2271943689761042</v>
      </c>
      <c r="CP67">
        <v>3.3085756914930946</v>
      </c>
      <c r="CQ67">
        <v>3.390337712596581</v>
      </c>
      <c r="CR67">
        <v>3.4720997337000674</v>
      </c>
      <c r="CS67">
        <v>3.5537665665687475</v>
      </c>
      <c r="CT67">
        <v>3.6362904199155364</v>
      </c>
      <c r="CU67">
        <v>3.7175765904271265</v>
      </c>
      <c r="CV67">
        <v>-3.7014415277360005E-2</v>
      </c>
      <c r="CW67">
        <v>-6.0708933441617804E-2</v>
      </c>
      <c r="CX67">
        <v>-7.0879559844989268E-2</v>
      </c>
      <c r="CY67">
        <v>-4.4808089638404075E-2</v>
      </c>
      <c r="CZ67">
        <v>-8.1220237291192751E-2</v>
      </c>
      <c r="DA67">
        <v>-0.11300570657195594</v>
      </c>
      <c r="DB67">
        <v>-0.12640239557478397</v>
      </c>
      <c r="DC67">
        <v>-0.14952915930943497</v>
      </c>
      <c r="DD67">
        <v>-0.19319886922506285</v>
      </c>
      <c r="DE67">
        <v>-0.22521127393472412</v>
      </c>
      <c r="DF67">
        <v>-0.24497873512331558</v>
      </c>
      <c r="DG67">
        <v>-0.25834456139181122</v>
      </c>
      <c r="DH67">
        <v>-0.30639663370916037</v>
      </c>
      <c r="DI67">
        <v>-0.3509382745745433</v>
      </c>
      <c r="DJ67">
        <v>-0.37233911880402659</v>
      </c>
      <c r="DK67">
        <v>-0.39245003339210349</v>
      </c>
      <c r="DL67">
        <v>-0.44033589780705606</v>
      </c>
      <c r="DM67">
        <v>-0.47893543283444628</v>
      </c>
      <c r="DN67">
        <v>-0.49980006882416905</v>
      </c>
      <c r="DO67">
        <v>-0.51160145100517407</v>
      </c>
      <c r="DP67">
        <v>-0.53907657852906132</v>
      </c>
      <c r="DQ67">
        <v>-0.5620902007425882</v>
      </c>
      <c r="DR67">
        <v>-0.58536634669390042</v>
      </c>
      <c r="DS67">
        <v>-0.5876959677401794</v>
      </c>
      <c r="DT67">
        <v>-0.60989219772535741</v>
      </c>
      <c r="DU67">
        <v>-0.65035791044138247</v>
      </c>
      <c r="DV67">
        <v>-0.67556316952429996</v>
      </c>
      <c r="DW67">
        <v>-0.67554154958475876</v>
      </c>
      <c r="DX67">
        <v>-0.75307177041678863</v>
      </c>
      <c r="DY67">
        <v>-0.8032660957964477</v>
      </c>
      <c r="DZ67">
        <v>-0.83763873954263501</v>
      </c>
      <c r="EA67">
        <v>-0.85037821137295666</v>
      </c>
      <c r="EB67">
        <v>-0.90743661843726964</v>
      </c>
      <c r="EC67">
        <v>-0.96450947055462621</v>
      </c>
      <c r="ED67">
        <v>-0.97964570300967224</v>
      </c>
      <c r="EE67">
        <v>-0.99560133534387907</v>
      </c>
      <c r="EF67">
        <v>-1.0560813568138954</v>
      </c>
      <c r="EG67">
        <v>-1.0961292747506286</v>
      </c>
      <c r="EH67">
        <v>-1.1265791444271607</v>
      </c>
      <c r="EI67">
        <v>-1.1269950280485204</v>
      </c>
    </row>
    <row r="68" spans="1:139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0</v>
      </c>
      <c r="L68">
        <f>LN(Raw!AE76)</f>
        <v>9.2181567443904573</v>
      </c>
      <c r="M68">
        <f t="shared" ref="M68:M105" si="2">L68-L67</f>
        <v>5.8971781571587556E-2</v>
      </c>
      <c r="N68" s="30">
        <f>LN(Raw!U76)</f>
        <v>7.4109518755836366</v>
      </c>
      <c r="O68" s="30">
        <f>LN(Raw!R76)</f>
        <v>8.5850301543996679</v>
      </c>
      <c r="P68" s="32">
        <f t="shared" ref="P68:P103" si="3">O68-O67</f>
        <v>8.2273301461446735E-2</v>
      </c>
      <c r="Q68">
        <f>dp!G110</f>
        <v>-4.5581882799006421E-2</v>
      </c>
      <c r="R68">
        <v>6.9330676088058263E-2</v>
      </c>
      <c r="S68">
        <v>6.9330676088058263E-2</v>
      </c>
      <c r="T68">
        <v>0.14090136403519221</v>
      </c>
      <c r="U68">
        <v>0.22415803046582411</v>
      </c>
      <c r="V68">
        <v>0.31465634442769158</v>
      </c>
      <c r="W68">
        <v>0.4099478244704704</v>
      </c>
      <c r="X68">
        <v>0.51317892110849028</v>
      </c>
      <c r="Y68">
        <v>0.61866087041100282</v>
      </c>
      <c r="Z68">
        <v>0.7283036326680663</v>
      </c>
      <c r="AA68">
        <v>0.84311103467773307</v>
      </c>
      <c r="AB68">
        <v>0.97182688402843542</v>
      </c>
      <c r="AC68">
        <v>1.1076109475379186</v>
      </c>
      <c r="AD68">
        <v>1.2219583191146954</v>
      </c>
      <c r="AE68">
        <v>1.3416825478874346</v>
      </c>
      <c r="AF68">
        <v>1.4704764468484686</v>
      </c>
      <c r="AG68">
        <v>1.5970080589151934</v>
      </c>
      <c r="AH68">
        <v>1.7106044116955399</v>
      </c>
      <c r="AI68">
        <v>1.8185645709440244</v>
      </c>
      <c r="AJ68">
        <v>1.9249160754273187</v>
      </c>
      <c r="AK68">
        <v>2.0289797884500205</v>
      </c>
      <c r="AL68">
        <v>2.1304674003170128</v>
      </c>
      <c r="AM68">
        <v>2.2232245302899432</v>
      </c>
      <c r="AN68">
        <v>2.3079099138517321</v>
      </c>
      <c r="AO68">
        <v>2.3934078172156998</v>
      </c>
      <c r="AP68">
        <v>2.4535462699425303</v>
      </c>
      <c r="AQ68">
        <v>2.5103443059489483</v>
      </c>
      <c r="AR68">
        <v>2.5632823881597391</v>
      </c>
      <c r="AS68">
        <v>2.640283645647429</v>
      </c>
      <c r="AT68">
        <v>2.6905404631207439</v>
      </c>
      <c r="AU68">
        <v>2.7356564244201307</v>
      </c>
      <c r="AV68">
        <v>2.9076491660415544</v>
      </c>
      <c r="AW68">
        <v>3.0629511331579891</v>
      </c>
      <c r="AX68">
        <v>3.2987594373351761</v>
      </c>
      <c r="AY68">
        <v>3.5243529195483725</v>
      </c>
      <c r="AZ68">
        <v>3.652989088967117</v>
      </c>
      <c r="BA68">
        <v>3.8557786883188858</v>
      </c>
      <c r="BB68">
        <v>3.9811121950883415</v>
      </c>
      <c r="BC68">
        <v>4.0603552431930128</v>
      </c>
      <c r="BD68">
        <v>4.1363202688156626</v>
      </c>
      <c r="BE68">
        <v>4.2311897308326012</v>
      </c>
      <c r="BF68">
        <v>4.327697426343236</v>
      </c>
      <c r="BG68">
        <v>6.5491355892843217E-2</v>
      </c>
      <c r="BH68">
        <v>0.13088738744454376</v>
      </c>
      <c r="BI68">
        <v>0.19819163444026777</v>
      </c>
      <c r="BJ68">
        <v>0.27734977770406988</v>
      </c>
      <c r="BK68">
        <v>0.36198265010104774</v>
      </c>
      <c r="BL68">
        <v>0.45115242877909645</v>
      </c>
      <c r="BM68">
        <v>0.5450741923484983</v>
      </c>
      <c r="BN68">
        <v>0.64220904470528417</v>
      </c>
      <c r="BO68">
        <v>0.74452601572319699</v>
      </c>
      <c r="BP68">
        <v>0.85195356297481095</v>
      </c>
      <c r="BQ68">
        <v>0.96342909916715791</v>
      </c>
      <c r="BR68">
        <v>1.0764887941066412</v>
      </c>
      <c r="BS68">
        <v>1.1895484890461248</v>
      </c>
      <c r="BT68">
        <v>1.3025091005076967</v>
      </c>
      <c r="BU68">
        <v>1.4143804411778016</v>
      </c>
      <c r="BV68">
        <v>1.5251636962763875</v>
      </c>
      <c r="BW68">
        <v>1.6340703149409646</v>
      </c>
      <c r="BX68">
        <v>1.7400209752013416</v>
      </c>
      <c r="BY68">
        <v>1.8451848533597632</v>
      </c>
      <c r="BZ68">
        <v>1.9503487315181849</v>
      </c>
      <c r="CA68">
        <v>2.0536464793899234</v>
      </c>
      <c r="CB68">
        <v>2.1442685505244214</v>
      </c>
      <c r="CC68">
        <v>2.2305400564752018</v>
      </c>
      <c r="CD68">
        <v>2.3145893176876111</v>
      </c>
      <c r="CE68">
        <v>2.3871600105224466</v>
      </c>
      <c r="CF68">
        <v>2.4597307033572822</v>
      </c>
      <c r="CG68">
        <v>2.535229655971206</v>
      </c>
      <c r="CH68">
        <v>2.6124328316827028</v>
      </c>
      <c r="CI68">
        <v>2.6941948527861888</v>
      </c>
      <c r="CJ68">
        <v>2.7797718522886754</v>
      </c>
      <c r="CK68">
        <v>2.8672618126805967</v>
      </c>
      <c r="CL68">
        <v>2.9551348047730732</v>
      </c>
      <c r="CM68">
        <v>3.0445413924886573</v>
      </c>
      <c r="CN68">
        <v>3.1283998504186723</v>
      </c>
      <c r="CO68">
        <v>3.2109237037654612</v>
      </c>
      <c r="CP68">
        <v>3.2926857248689476</v>
      </c>
      <c r="CQ68">
        <v>3.374067047385938</v>
      </c>
      <c r="CR68">
        <v>3.4558290684894244</v>
      </c>
      <c r="CS68">
        <v>3.5375910895929108</v>
      </c>
      <c r="CT68">
        <v>3.6192579224615908</v>
      </c>
      <c r="CU68">
        <v>3.7017817758083797</v>
      </c>
      <c r="CV68">
        <v>-5.9551515595057641E-2</v>
      </c>
      <c r="CW68">
        <v>-8.2596298076366426E-2</v>
      </c>
      <c r="CX68">
        <v>-0.10629081624062423</v>
      </c>
      <c r="CY68">
        <v>-0.11646144264399569</v>
      </c>
      <c r="CZ68">
        <v>-9.0389972437410496E-2</v>
      </c>
      <c r="DA68">
        <v>-0.12680212009019917</v>
      </c>
      <c r="DB68">
        <v>-0.15858758937096235</v>
      </c>
      <c r="DC68">
        <v>-0.17198427837379038</v>
      </c>
      <c r="DD68">
        <v>-0.19511104210844138</v>
      </c>
      <c r="DE68">
        <v>-0.23878075202406929</v>
      </c>
      <c r="DF68">
        <v>-0.27079315673373056</v>
      </c>
      <c r="DG68">
        <v>-0.29056061792232202</v>
      </c>
      <c r="DH68">
        <v>-0.30392644419081766</v>
      </c>
      <c r="DI68">
        <v>-0.35197851650816681</v>
      </c>
      <c r="DJ68">
        <v>-0.39652015737354973</v>
      </c>
      <c r="DK68">
        <v>-0.41792100160303303</v>
      </c>
      <c r="DL68">
        <v>-0.43803191619110993</v>
      </c>
      <c r="DM68">
        <v>-0.4859177806060625</v>
      </c>
      <c r="DN68">
        <v>-0.52451731563345272</v>
      </c>
      <c r="DO68">
        <v>-0.54538195162317549</v>
      </c>
      <c r="DP68">
        <v>-0.5571833338041805</v>
      </c>
      <c r="DQ68">
        <v>-0.58465846132806776</v>
      </c>
      <c r="DR68">
        <v>-0.60767208354159463</v>
      </c>
      <c r="DS68">
        <v>-0.63094822949290685</v>
      </c>
      <c r="DT68">
        <v>-0.63327785053918584</v>
      </c>
      <c r="DU68">
        <v>-0.65547408052436384</v>
      </c>
      <c r="DV68">
        <v>-0.6959397932403889</v>
      </c>
      <c r="DW68">
        <v>-0.72114505232330639</v>
      </c>
      <c r="DX68">
        <v>-0.72112343238376519</v>
      </c>
      <c r="DY68">
        <v>-0.79865365321579507</v>
      </c>
      <c r="DZ68">
        <v>-0.84884797859545413</v>
      </c>
      <c r="EA68">
        <v>-0.88322062234164145</v>
      </c>
      <c r="EB68">
        <v>-0.8959600941719631</v>
      </c>
      <c r="EC68">
        <v>-0.95301850123627607</v>
      </c>
      <c r="ED68">
        <v>-1.0100913533536326</v>
      </c>
      <c r="EE68">
        <v>-1.0252275858086786</v>
      </c>
      <c r="EF68">
        <v>-1.0411832181428855</v>
      </c>
      <c r="EG68">
        <v>-1.1016632396129018</v>
      </c>
      <c r="EH68">
        <v>-1.141711157549635</v>
      </c>
      <c r="EI68">
        <v>-1.1721610272261671</v>
      </c>
    </row>
    <row r="69" spans="1:139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0</v>
      </c>
      <c r="L69">
        <f>LN(Raw!AE77)</f>
        <v>9.1922792473835049</v>
      </c>
      <c r="M69">
        <f t="shared" si="2"/>
        <v>-2.587749700695241E-2</v>
      </c>
      <c r="N69" s="30">
        <f>LN(Raw!U77)</f>
        <v>7.4587626923809598</v>
      </c>
      <c r="O69" s="30">
        <f>LN(Raw!R77)</f>
        <v>8.7153742933300116</v>
      </c>
      <c r="P69" s="32">
        <f t="shared" si="3"/>
        <v>0.13034413893034369</v>
      </c>
      <c r="Q69">
        <f>dp!G111</f>
        <v>-4.0648784117271651E-2</v>
      </c>
      <c r="R69">
        <v>7.0024602007328796E-2</v>
      </c>
      <c r="S69">
        <v>7.0024602007328796E-2</v>
      </c>
      <c r="T69">
        <v>0.13935527809538706</v>
      </c>
      <c r="U69">
        <v>0.21092596604252101</v>
      </c>
      <c r="V69">
        <v>0.29418263247315291</v>
      </c>
      <c r="W69">
        <v>0.38468094643502038</v>
      </c>
      <c r="X69">
        <v>0.4799724264777992</v>
      </c>
      <c r="Y69">
        <v>0.58320352311581902</v>
      </c>
      <c r="Z69">
        <v>0.68868547241833156</v>
      </c>
      <c r="AA69">
        <v>0.79832823467539504</v>
      </c>
      <c r="AB69">
        <v>0.91313563668506181</v>
      </c>
      <c r="AC69">
        <v>1.0418514860357642</v>
      </c>
      <c r="AD69">
        <v>1.1776355495452473</v>
      </c>
      <c r="AE69">
        <v>1.2919829211220242</v>
      </c>
      <c r="AF69">
        <v>1.4117071498947633</v>
      </c>
      <c r="AG69">
        <v>1.5405010488557973</v>
      </c>
      <c r="AH69">
        <v>1.6670326609225221</v>
      </c>
      <c r="AI69">
        <v>1.7806290137028686</v>
      </c>
      <c r="AJ69">
        <v>1.8885891729513531</v>
      </c>
      <c r="AK69">
        <v>1.9949406774346474</v>
      </c>
      <c r="AL69">
        <v>2.0990043904573494</v>
      </c>
      <c r="AM69">
        <v>2.2004920023243417</v>
      </c>
      <c r="AN69">
        <v>2.2932491322972721</v>
      </c>
      <c r="AO69">
        <v>2.377934515859061</v>
      </c>
      <c r="AP69">
        <v>2.4634324192230288</v>
      </c>
      <c r="AQ69">
        <v>2.5235708719498593</v>
      </c>
      <c r="AR69">
        <v>2.5803689079562773</v>
      </c>
      <c r="AS69">
        <v>2.633306990167068</v>
      </c>
      <c r="AT69">
        <v>2.710308247654758</v>
      </c>
      <c r="AU69">
        <v>2.7605650651280729</v>
      </c>
      <c r="AV69">
        <v>2.8056810264274596</v>
      </c>
      <c r="AW69">
        <v>2.9776737680488834</v>
      </c>
      <c r="AX69">
        <v>3.132975735165318</v>
      </c>
      <c r="AY69">
        <v>3.368784039342505</v>
      </c>
      <c r="AZ69">
        <v>3.5943775215557014</v>
      </c>
      <c r="BA69">
        <v>3.723013690974446</v>
      </c>
      <c r="BB69">
        <v>3.9258032903262148</v>
      </c>
      <c r="BC69">
        <v>4.05113679709567</v>
      </c>
      <c r="BD69">
        <v>4.1303798452003413</v>
      </c>
      <c r="BE69">
        <v>4.2063448708229911</v>
      </c>
      <c r="BF69">
        <v>4.3012143328399297</v>
      </c>
      <c r="BG69">
        <v>6.4729015470940857E-2</v>
      </c>
      <c r="BH69">
        <v>0.13022037136378406</v>
      </c>
      <c r="BI69">
        <v>0.1956164029154846</v>
      </c>
      <c r="BJ69">
        <v>0.26292064991120861</v>
      </c>
      <c r="BK69">
        <v>0.34207879317501072</v>
      </c>
      <c r="BL69">
        <v>0.42671166557198859</v>
      </c>
      <c r="BM69">
        <v>0.51588144425003735</v>
      </c>
      <c r="BN69">
        <v>0.6098032078194392</v>
      </c>
      <c r="BO69">
        <v>0.70693806017622507</v>
      </c>
      <c r="BP69">
        <v>0.80925503119413789</v>
      </c>
      <c r="BQ69">
        <v>0.91668257844575185</v>
      </c>
      <c r="BR69">
        <v>1.0281581146380987</v>
      </c>
      <c r="BS69">
        <v>1.141217809577582</v>
      </c>
      <c r="BT69">
        <v>1.2542775045170655</v>
      </c>
      <c r="BU69">
        <v>1.3672381159786375</v>
      </c>
      <c r="BV69">
        <v>1.4791094566487424</v>
      </c>
      <c r="BW69">
        <v>1.5898927117473283</v>
      </c>
      <c r="BX69">
        <v>1.6987993304119053</v>
      </c>
      <c r="BY69">
        <v>1.8047499906722824</v>
      </c>
      <c r="BZ69">
        <v>1.909913868830704</v>
      </c>
      <c r="CA69">
        <v>2.0150777469891259</v>
      </c>
      <c r="CB69">
        <v>2.1183754948608642</v>
      </c>
      <c r="CC69">
        <v>2.2089975659953622</v>
      </c>
      <c r="CD69">
        <v>2.2952690719461426</v>
      </c>
      <c r="CE69">
        <v>2.3793183331585519</v>
      </c>
      <c r="CF69">
        <v>2.4518890259933874</v>
      </c>
      <c r="CG69">
        <v>2.524459718828223</v>
      </c>
      <c r="CH69">
        <v>2.5999586714421468</v>
      </c>
      <c r="CI69">
        <v>2.6771618471536436</v>
      </c>
      <c r="CJ69">
        <v>2.7589238682571295</v>
      </c>
      <c r="CK69">
        <v>2.8445008677596162</v>
      </c>
      <c r="CL69">
        <v>2.9319908281515374</v>
      </c>
      <c r="CM69">
        <v>3.019863820244014</v>
      </c>
      <c r="CN69">
        <v>3.1092704079595981</v>
      </c>
      <c r="CO69">
        <v>3.1931288658896131</v>
      </c>
      <c r="CP69">
        <v>3.275652719236402</v>
      </c>
      <c r="CQ69">
        <v>3.3574147403398884</v>
      </c>
      <c r="CR69">
        <v>3.4387960628568788</v>
      </c>
      <c r="CS69">
        <v>3.5205580839603652</v>
      </c>
      <c r="CT69">
        <v>3.6023201050638516</v>
      </c>
      <c r="CU69">
        <v>3.6839869379325316</v>
      </c>
      <c r="CV69">
        <v>-8.6230666916278065E-2</v>
      </c>
      <c r="CW69">
        <v>-0.1002002997123293</v>
      </c>
      <c r="CX69">
        <v>-0.12324508219363808</v>
      </c>
      <c r="CY69">
        <v>-0.14693960035789588</v>
      </c>
      <c r="CZ69">
        <v>-0.15711022676126735</v>
      </c>
      <c r="DA69">
        <v>-0.13103875655468214</v>
      </c>
      <c r="DB69">
        <v>-0.16745090420747083</v>
      </c>
      <c r="DC69">
        <v>-0.199236373488234</v>
      </c>
      <c r="DD69">
        <v>-0.21263306249106204</v>
      </c>
      <c r="DE69">
        <v>-0.23575982622571304</v>
      </c>
      <c r="DF69">
        <v>-0.27942953614134092</v>
      </c>
      <c r="DG69">
        <v>-0.31144194085100219</v>
      </c>
      <c r="DH69">
        <v>-0.33120940203959365</v>
      </c>
      <c r="DI69">
        <v>-0.34457522830808929</v>
      </c>
      <c r="DJ69">
        <v>-0.39262730062543844</v>
      </c>
      <c r="DK69">
        <v>-0.43716894149082136</v>
      </c>
      <c r="DL69">
        <v>-0.45856978572030466</v>
      </c>
      <c r="DM69">
        <v>-0.47868070030838156</v>
      </c>
      <c r="DN69">
        <v>-0.52656656472333419</v>
      </c>
      <c r="DO69">
        <v>-0.5651660997507244</v>
      </c>
      <c r="DP69">
        <v>-0.58603073574044717</v>
      </c>
      <c r="DQ69">
        <v>-0.59783211792145219</v>
      </c>
      <c r="DR69">
        <v>-0.62530724544533944</v>
      </c>
      <c r="DS69">
        <v>-0.64832086765886632</v>
      </c>
      <c r="DT69">
        <v>-0.67159701361017854</v>
      </c>
      <c r="DU69">
        <v>-0.67392663465645752</v>
      </c>
      <c r="DV69">
        <v>-0.69612286464163553</v>
      </c>
      <c r="DW69">
        <v>-0.73658857735766059</v>
      </c>
      <c r="DX69">
        <v>-0.76179383644057808</v>
      </c>
      <c r="DY69">
        <v>-0.76177221650103688</v>
      </c>
      <c r="DZ69">
        <v>-0.83930243733306675</v>
      </c>
      <c r="EA69">
        <v>-0.88949676271272582</v>
      </c>
      <c r="EB69">
        <v>-0.92386940645891313</v>
      </c>
      <c r="EC69">
        <v>-0.93660887828923478</v>
      </c>
      <c r="ED69">
        <v>-0.99366728535354776</v>
      </c>
      <c r="EE69">
        <v>-1.0507401374709042</v>
      </c>
      <c r="EF69">
        <v>-1.0658763699259501</v>
      </c>
      <c r="EG69">
        <v>-1.0818320022601571</v>
      </c>
      <c r="EH69">
        <v>-1.1423120237301734</v>
      </c>
      <c r="EI69">
        <v>-1.1823599416669066</v>
      </c>
    </row>
    <row r="70" spans="1:139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0</v>
      </c>
      <c r="L70">
        <f>LN(Raw!AE78)</f>
        <v>9.1367670261151215</v>
      </c>
      <c r="M70">
        <f t="shared" si="2"/>
        <v>-5.5512221268383399E-2</v>
      </c>
      <c r="N70" s="30">
        <f>LN(Raw!U78)</f>
        <v>7.4575515846461995</v>
      </c>
      <c r="O70" s="30">
        <f>LN(Raw!R78)</f>
        <v>8.9542137238686017</v>
      </c>
      <c r="P70" s="32">
        <f t="shared" si="3"/>
        <v>0.23883943053859014</v>
      </c>
      <c r="Q70">
        <f>dp!G112</f>
        <v>-2.5958125030117282E-2</v>
      </c>
      <c r="R70">
        <v>6.6912739532985446E-2</v>
      </c>
      <c r="S70">
        <v>6.6912739532985446E-2</v>
      </c>
      <c r="T70">
        <v>0.13693734154031423</v>
      </c>
      <c r="U70">
        <v>0.20626801762837249</v>
      </c>
      <c r="V70">
        <v>0.27783870557550644</v>
      </c>
      <c r="W70">
        <v>0.36109537200613834</v>
      </c>
      <c r="X70">
        <v>0.45159368596800581</v>
      </c>
      <c r="Y70">
        <v>0.54688516601078463</v>
      </c>
      <c r="Z70">
        <v>0.65011626264880451</v>
      </c>
      <c r="AA70">
        <v>0.75559821195131704</v>
      </c>
      <c r="AB70">
        <v>0.86524097420838053</v>
      </c>
      <c r="AC70">
        <v>0.9800483762180473</v>
      </c>
      <c r="AD70">
        <v>1.1087642255687495</v>
      </c>
      <c r="AE70">
        <v>1.2445482890782327</v>
      </c>
      <c r="AF70">
        <v>1.3588956606550096</v>
      </c>
      <c r="AG70">
        <v>1.4786198894277487</v>
      </c>
      <c r="AH70">
        <v>1.6074137883887827</v>
      </c>
      <c r="AI70">
        <v>1.7339454004555075</v>
      </c>
      <c r="AJ70">
        <v>1.847541753235854</v>
      </c>
      <c r="AK70">
        <v>1.9555019124843385</v>
      </c>
      <c r="AL70">
        <v>2.061853416967633</v>
      </c>
      <c r="AM70">
        <v>2.1659171299903348</v>
      </c>
      <c r="AN70">
        <v>2.2674047418573271</v>
      </c>
      <c r="AO70">
        <v>2.3601618718302575</v>
      </c>
      <c r="AP70">
        <v>2.4448472553920464</v>
      </c>
      <c r="AQ70">
        <v>2.5303451587560142</v>
      </c>
      <c r="AR70">
        <v>2.5904836114828447</v>
      </c>
      <c r="AS70">
        <v>2.6472816474892626</v>
      </c>
      <c r="AT70">
        <v>2.7002197297000534</v>
      </c>
      <c r="AU70">
        <v>2.7772209871877434</v>
      </c>
      <c r="AV70">
        <v>2.8274778046610582</v>
      </c>
      <c r="AW70">
        <v>2.872593765960445</v>
      </c>
      <c r="AX70">
        <v>3.0445865075818688</v>
      </c>
      <c r="AY70">
        <v>3.1998884746983034</v>
      </c>
      <c r="AZ70">
        <v>3.4356967788754904</v>
      </c>
      <c r="BA70">
        <v>3.6612902610886868</v>
      </c>
      <c r="BB70">
        <v>3.7899264305074314</v>
      </c>
      <c r="BC70">
        <v>3.9927160298592002</v>
      </c>
      <c r="BD70">
        <v>4.1180495366286554</v>
      </c>
      <c r="BE70">
        <v>4.1972925847333267</v>
      </c>
      <c r="BF70">
        <v>4.2732576103559765</v>
      </c>
      <c r="BG70">
        <v>6.7017782443752907E-2</v>
      </c>
      <c r="BH70">
        <v>0.13174679791469376</v>
      </c>
      <c r="BI70">
        <v>0.19723815380753695</v>
      </c>
      <c r="BJ70">
        <v>0.26263418535923749</v>
      </c>
      <c r="BK70">
        <v>0.32993843235496151</v>
      </c>
      <c r="BL70">
        <v>0.40909657561876361</v>
      </c>
      <c r="BM70">
        <v>0.49372944801574148</v>
      </c>
      <c r="BN70">
        <v>0.58289922669379024</v>
      </c>
      <c r="BO70">
        <v>0.67682099026319209</v>
      </c>
      <c r="BP70">
        <v>0.77395584261997796</v>
      </c>
      <c r="BQ70">
        <v>0.87627281363789078</v>
      </c>
      <c r="BR70">
        <v>0.98370036088950474</v>
      </c>
      <c r="BS70">
        <v>1.0951758970818517</v>
      </c>
      <c r="BT70">
        <v>1.208235592021335</v>
      </c>
      <c r="BU70">
        <v>1.3212952869608185</v>
      </c>
      <c r="BV70">
        <v>1.4342558984223905</v>
      </c>
      <c r="BW70">
        <v>1.5461272390924954</v>
      </c>
      <c r="BX70">
        <v>1.6569104941910813</v>
      </c>
      <c r="BY70">
        <v>1.7658171128556583</v>
      </c>
      <c r="BZ70">
        <v>1.8717677731160354</v>
      </c>
      <c r="CA70">
        <v>1.976931651274457</v>
      </c>
      <c r="CB70">
        <v>2.0820955294328787</v>
      </c>
      <c r="CC70">
        <v>2.185393277304617</v>
      </c>
      <c r="CD70">
        <v>2.276015348439115</v>
      </c>
      <c r="CE70">
        <v>2.3622868543898954</v>
      </c>
      <c r="CF70">
        <v>2.4463361156023047</v>
      </c>
      <c r="CG70">
        <v>2.5189068084371402</v>
      </c>
      <c r="CH70">
        <v>2.5914775012719757</v>
      </c>
      <c r="CI70">
        <v>2.6669764538858995</v>
      </c>
      <c r="CJ70">
        <v>2.7441796295973964</v>
      </c>
      <c r="CK70">
        <v>2.8259416507008823</v>
      </c>
      <c r="CL70">
        <v>2.911518650203369</v>
      </c>
      <c r="CM70">
        <v>2.9990086105952902</v>
      </c>
      <c r="CN70">
        <v>3.0868816026877668</v>
      </c>
      <c r="CO70">
        <v>3.1762881904033509</v>
      </c>
      <c r="CP70">
        <v>3.2601466483333659</v>
      </c>
      <c r="CQ70">
        <v>3.3426705016801548</v>
      </c>
      <c r="CR70">
        <v>3.4244325227836412</v>
      </c>
      <c r="CS70">
        <v>3.5058138453006316</v>
      </c>
      <c r="CT70">
        <v>3.587575866404118</v>
      </c>
      <c r="CU70">
        <v>3.6693378875076044</v>
      </c>
      <c r="CV70">
        <v>-6.6606909147388926E-2</v>
      </c>
      <c r="CW70">
        <v>-0.11218879194639535</v>
      </c>
      <c r="CX70">
        <v>-0.1261584247424466</v>
      </c>
      <c r="CY70">
        <v>-0.14920320722375535</v>
      </c>
      <c r="CZ70">
        <v>-0.17289772538801318</v>
      </c>
      <c r="DA70">
        <v>-0.18306835179138464</v>
      </c>
      <c r="DB70">
        <v>-0.15699688158479941</v>
      </c>
      <c r="DC70">
        <v>-0.19340902923758813</v>
      </c>
      <c r="DD70">
        <v>-0.22519449851835127</v>
      </c>
      <c r="DE70">
        <v>-0.2385911875211793</v>
      </c>
      <c r="DF70">
        <v>-0.26171795125583031</v>
      </c>
      <c r="DG70">
        <v>-0.30538766117145821</v>
      </c>
      <c r="DH70">
        <v>-0.33740006588111948</v>
      </c>
      <c r="DI70">
        <v>-0.35716752706971094</v>
      </c>
      <c r="DJ70">
        <v>-0.37053335333820658</v>
      </c>
      <c r="DK70">
        <v>-0.41858542565555573</v>
      </c>
      <c r="DL70">
        <v>-0.46312706652093866</v>
      </c>
      <c r="DM70">
        <v>-0.48452791075042195</v>
      </c>
      <c r="DN70">
        <v>-0.5046388253384988</v>
      </c>
      <c r="DO70">
        <v>-0.55252468975345148</v>
      </c>
      <c r="DP70">
        <v>-0.5911242247808417</v>
      </c>
      <c r="DQ70">
        <v>-0.61198886077056447</v>
      </c>
      <c r="DR70">
        <v>-0.62379024295156948</v>
      </c>
      <c r="DS70">
        <v>-0.65126537047545674</v>
      </c>
      <c r="DT70">
        <v>-0.67427899268898361</v>
      </c>
      <c r="DU70">
        <v>-0.69755513864029584</v>
      </c>
      <c r="DV70">
        <v>-0.69988475968657482</v>
      </c>
      <c r="DW70">
        <v>-0.72208098967175283</v>
      </c>
      <c r="DX70">
        <v>-0.76254670238777789</v>
      </c>
      <c r="DY70">
        <v>-0.78775196147069537</v>
      </c>
      <c r="DZ70">
        <v>-0.78773034153115418</v>
      </c>
      <c r="EA70">
        <v>-0.86526056236318405</v>
      </c>
      <c r="EB70">
        <v>-0.91545488774284312</v>
      </c>
      <c r="EC70">
        <v>-0.94982753148903043</v>
      </c>
      <c r="ED70">
        <v>-0.96256700331935208</v>
      </c>
      <c r="EE70">
        <v>-1.0196254103836651</v>
      </c>
      <c r="EF70">
        <v>-1.0766982625010215</v>
      </c>
      <c r="EG70">
        <v>-1.0918344949560674</v>
      </c>
      <c r="EH70">
        <v>-1.1077901272902744</v>
      </c>
      <c r="EI70">
        <v>-1.1682701487602907</v>
      </c>
    </row>
    <row r="71" spans="1:139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0</v>
      </c>
      <c r="L71">
        <f>LN(Raw!AE79)</f>
        <v>9.2251678988604038</v>
      </c>
      <c r="M71">
        <f t="shared" si="2"/>
        <v>8.84008727452823E-2</v>
      </c>
      <c r="N71" s="30">
        <f>LN(Raw!U79)</f>
        <v>7.4276199273987977</v>
      </c>
      <c r="O71" s="30">
        <f>LN(Raw!R79)</f>
        <v>9.0076640240211923</v>
      </c>
      <c r="P71" s="32">
        <f t="shared" si="3"/>
        <v>5.3450300152590557E-2</v>
      </c>
      <c r="Q71">
        <f>dp!G113</f>
        <v>-2.4994413906758352E-2</v>
      </c>
      <c r="R71">
        <v>7.1370976473148176E-2</v>
      </c>
      <c r="S71">
        <v>7.1370976473148176E-2</v>
      </c>
      <c r="T71">
        <v>0.13828371600613362</v>
      </c>
      <c r="U71">
        <v>0.20830831801346239</v>
      </c>
      <c r="V71">
        <v>0.27763899410152065</v>
      </c>
      <c r="W71">
        <v>0.3492096820486546</v>
      </c>
      <c r="X71">
        <v>0.4324663484792865</v>
      </c>
      <c r="Y71">
        <v>0.52296466244115403</v>
      </c>
      <c r="Z71">
        <v>0.61825614248393279</v>
      </c>
      <c r="AA71">
        <v>0.72148723912195267</v>
      </c>
      <c r="AB71">
        <v>0.82696918842446521</v>
      </c>
      <c r="AC71">
        <v>0.93661195068152869</v>
      </c>
      <c r="AD71">
        <v>1.0514193526911955</v>
      </c>
      <c r="AE71">
        <v>1.1801352020418978</v>
      </c>
      <c r="AF71">
        <v>1.3159192655513809</v>
      </c>
      <c r="AG71">
        <v>1.4302666371281578</v>
      </c>
      <c r="AH71">
        <v>1.549990865900897</v>
      </c>
      <c r="AI71">
        <v>1.678784764861931</v>
      </c>
      <c r="AJ71">
        <v>1.8053163769286558</v>
      </c>
      <c r="AK71">
        <v>1.9189127297090023</v>
      </c>
      <c r="AL71">
        <v>2.0268728889574867</v>
      </c>
      <c r="AM71">
        <v>2.1332243934407811</v>
      </c>
      <c r="AN71">
        <v>2.2372881064634829</v>
      </c>
      <c r="AO71">
        <v>2.3387757183304752</v>
      </c>
      <c r="AP71">
        <v>2.4315328483034055</v>
      </c>
      <c r="AQ71">
        <v>2.5162182318651944</v>
      </c>
      <c r="AR71">
        <v>2.6017161352291622</v>
      </c>
      <c r="AS71">
        <v>2.6618545879559927</v>
      </c>
      <c r="AT71">
        <v>2.7186526239624107</v>
      </c>
      <c r="AU71">
        <v>2.7715907061732015</v>
      </c>
      <c r="AV71">
        <v>2.8485919636608914</v>
      </c>
      <c r="AW71">
        <v>2.8988487811342063</v>
      </c>
      <c r="AX71">
        <v>2.9439647424335931</v>
      </c>
      <c r="AY71">
        <v>3.1159574840550168</v>
      </c>
      <c r="AZ71">
        <v>3.2712594511714514</v>
      </c>
      <c r="BA71">
        <v>3.5070677553486385</v>
      </c>
      <c r="BB71">
        <v>3.7326612375618349</v>
      </c>
      <c r="BC71">
        <v>3.8612974069805794</v>
      </c>
      <c r="BD71">
        <v>4.0640870063323487</v>
      </c>
      <c r="BE71">
        <v>4.1894205131018039</v>
      </c>
      <c r="BF71">
        <v>4.2686635612064752</v>
      </c>
      <c r="BG71">
        <v>7.1131636607214999E-2</v>
      </c>
      <c r="BH71">
        <v>0.13814941905096789</v>
      </c>
      <c r="BI71">
        <v>0.20287843452190876</v>
      </c>
      <c r="BJ71">
        <v>0.26836979041475195</v>
      </c>
      <c r="BK71">
        <v>0.33376582196645249</v>
      </c>
      <c r="BL71">
        <v>0.40107006896217651</v>
      </c>
      <c r="BM71">
        <v>0.48022821222597861</v>
      </c>
      <c r="BN71">
        <v>0.56486108462295648</v>
      </c>
      <c r="BO71">
        <v>0.65403086330100524</v>
      </c>
      <c r="BP71">
        <v>0.74795262687040709</v>
      </c>
      <c r="BQ71">
        <v>0.84508747922719296</v>
      </c>
      <c r="BR71">
        <v>0.94740445024510578</v>
      </c>
      <c r="BS71">
        <v>1.0548319974967197</v>
      </c>
      <c r="BT71">
        <v>1.1663075336890667</v>
      </c>
      <c r="BU71">
        <v>1.27936722862855</v>
      </c>
      <c r="BV71">
        <v>1.3924269235680335</v>
      </c>
      <c r="BW71">
        <v>1.5053875350296055</v>
      </c>
      <c r="BX71">
        <v>1.6172588756997104</v>
      </c>
      <c r="BY71">
        <v>1.7280421307982963</v>
      </c>
      <c r="BZ71">
        <v>1.8369487494628733</v>
      </c>
      <c r="CA71">
        <v>1.9428994097232504</v>
      </c>
      <c r="CB71">
        <v>2.0480632878816722</v>
      </c>
      <c r="CC71">
        <v>2.1532271660400939</v>
      </c>
      <c r="CD71">
        <v>2.2565249139118322</v>
      </c>
      <c r="CE71">
        <v>2.3471469850463302</v>
      </c>
      <c r="CF71">
        <v>2.4334184909971102</v>
      </c>
      <c r="CG71">
        <v>2.5174677522095195</v>
      </c>
      <c r="CH71">
        <v>2.590038445044355</v>
      </c>
      <c r="CI71">
        <v>2.6626091378791905</v>
      </c>
      <c r="CJ71">
        <v>2.7381080904931148</v>
      </c>
      <c r="CK71">
        <v>2.8153112662046116</v>
      </c>
      <c r="CL71">
        <v>2.8970732873080971</v>
      </c>
      <c r="CM71">
        <v>2.9826502868105838</v>
      </c>
      <c r="CN71">
        <v>3.070140247202505</v>
      </c>
      <c r="CO71">
        <v>3.1580132392949816</v>
      </c>
      <c r="CP71">
        <v>3.2474198270105656</v>
      </c>
      <c r="CQ71">
        <v>3.3312782849405806</v>
      </c>
      <c r="CR71">
        <v>3.4138021382873696</v>
      </c>
      <c r="CS71">
        <v>3.495564159390856</v>
      </c>
      <c r="CT71">
        <v>3.5769454819078463</v>
      </c>
      <c r="CU71">
        <v>3.6587075030113327</v>
      </c>
      <c r="CV71">
        <v>-5.0952538936875638E-2</v>
      </c>
      <c r="CW71">
        <v>-9.1601323054147282E-2</v>
      </c>
      <c r="CX71">
        <v>-0.13718320585315369</v>
      </c>
      <c r="CY71">
        <v>-0.15115283864920495</v>
      </c>
      <c r="CZ71">
        <v>-0.17419762113051371</v>
      </c>
      <c r="DA71">
        <v>-0.19789213929477154</v>
      </c>
      <c r="DB71">
        <v>-0.208062765698143</v>
      </c>
      <c r="DC71">
        <v>-0.18199129549155776</v>
      </c>
      <c r="DD71">
        <v>-0.21840344314434648</v>
      </c>
      <c r="DE71">
        <v>-0.2501889124251096</v>
      </c>
      <c r="DF71">
        <v>-0.26358560142793763</v>
      </c>
      <c r="DG71">
        <v>-0.28671236516258863</v>
      </c>
      <c r="DH71">
        <v>-0.33038207507821654</v>
      </c>
      <c r="DI71">
        <v>-0.36239447978787781</v>
      </c>
      <c r="DJ71">
        <v>-0.38216194097646927</v>
      </c>
      <c r="DK71">
        <v>-0.39552776724496491</v>
      </c>
      <c r="DL71">
        <v>-0.44357983956231406</v>
      </c>
      <c r="DM71">
        <v>-0.48812148042769699</v>
      </c>
      <c r="DN71">
        <v>-0.50952232465718028</v>
      </c>
      <c r="DO71">
        <v>-0.52963323924525718</v>
      </c>
      <c r="DP71">
        <v>-0.57751910366020986</v>
      </c>
      <c r="DQ71">
        <v>-0.61611863868760008</v>
      </c>
      <c r="DR71">
        <v>-0.63698327467732285</v>
      </c>
      <c r="DS71">
        <v>-0.64878465685832787</v>
      </c>
      <c r="DT71">
        <v>-0.67625978438221512</v>
      </c>
      <c r="DU71">
        <v>-0.699273406595742</v>
      </c>
      <c r="DV71">
        <v>-0.72254955254705422</v>
      </c>
      <c r="DW71">
        <v>-0.7248791735933332</v>
      </c>
      <c r="DX71">
        <v>-0.74707540357851121</v>
      </c>
      <c r="DY71">
        <v>-0.78754111629453627</v>
      </c>
      <c r="DZ71">
        <v>-0.81274637537745376</v>
      </c>
      <c r="EA71">
        <v>-0.81272475543791256</v>
      </c>
      <c r="EB71">
        <v>-0.89025497626994243</v>
      </c>
      <c r="EC71">
        <v>-0.9404493016496015</v>
      </c>
      <c r="ED71">
        <v>-0.97482194539578881</v>
      </c>
      <c r="EE71">
        <v>-0.98756141722611046</v>
      </c>
      <c r="EF71">
        <v>-1.0446198242904234</v>
      </c>
      <c r="EG71">
        <v>-1.1016926764077799</v>
      </c>
      <c r="EH71">
        <v>-1.1168289088628258</v>
      </c>
      <c r="EI71">
        <v>-1.1327845411970328</v>
      </c>
    </row>
    <row r="72" spans="1:139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0</v>
      </c>
      <c r="L72">
        <f>LN(Raw!AE80)</f>
        <v>9.1798811644914746</v>
      </c>
      <c r="M72">
        <f t="shared" si="2"/>
        <v>-4.528673436892916E-2</v>
      </c>
      <c r="N72" s="30">
        <f>LN(Raw!U80)</f>
        <v>7.5543348237257479</v>
      </c>
      <c r="O72" s="30">
        <f>LN(Raw!R80)</f>
        <v>9.1101880198635303</v>
      </c>
      <c r="P72" s="32">
        <f t="shared" si="3"/>
        <v>0.10252399584233807</v>
      </c>
      <c r="Q72">
        <f>dp!G114</f>
        <v>-4.2667315538430423E-2</v>
      </c>
      <c r="R72">
        <v>7.6381664672114935E-2</v>
      </c>
      <c r="S72">
        <v>7.6381664672114935E-2</v>
      </c>
      <c r="T72">
        <v>0.1477526411452631</v>
      </c>
      <c r="U72">
        <v>0.21466538067824856</v>
      </c>
      <c r="V72">
        <v>0.28468998268557733</v>
      </c>
      <c r="W72">
        <v>0.35402065877363559</v>
      </c>
      <c r="X72">
        <v>0.42559134672076954</v>
      </c>
      <c r="Y72">
        <v>0.50884801315140149</v>
      </c>
      <c r="Z72">
        <v>0.59934632711326896</v>
      </c>
      <c r="AA72">
        <v>0.69463780715604773</v>
      </c>
      <c r="AB72">
        <v>0.79786890379406761</v>
      </c>
      <c r="AC72">
        <v>0.90335085309658014</v>
      </c>
      <c r="AD72">
        <v>1.0129936153536436</v>
      </c>
      <c r="AE72">
        <v>1.1278010173633104</v>
      </c>
      <c r="AF72">
        <v>1.2565168667140127</v>
      </c>
      <c r="AG72">
        <v>1.3923009302234959</v>
      </c>
      <c r="AH72">
        <v>1.5066483018002728</v>
      </c>
      <c r="AI72">
        <v>1.6263725305730119</v>
      </c>
      <c r="AJ72">
        <v>1.7551664295340459</v>
      </c>
      <c r="AK72">
        <v>1.8816980416007707</v>
      </c>
      <c r="AL72">
        <v>1.9952943943811172</v>
      </c>
      <c r="AM72">
        <v>2.1032545536296015</v>
      </c>
      <c r="AN72">
        <v>2.2096060581128958</v>
      </c>
      <c r="AO72">
        <v>2.313669771135598</v>
      </c>
      <c r="AP72">
        <v>2.4151573830025903</v>
      </c>
      <c r="AQ72">
        <v>2.5079145129755203</v>
      </c>
      <c r="AR72">
        <v>2.5925998965373092</v>
      </c>
      <c r="AS72">
        <v>2.6780977999012769</v>
      </c>
      <c r="AT72">
        <v>2.7382362526281074</v>
      </c>
      <c r="AU72">
        <v>2.7950342886345254</v>
      </c>
      <c r="AV72">
        <v>2.8479723708453166</v>
      </c>
      <c r="AW72">
        <v>2.9249736283330066</v>
      </c>
      <c r="AX72">
        <v>2.9752304458063215</v>
      </c>
      <c r="AY72">
        <v>3.0203464071057082</v>
      </c>
      <c r="AZ72">
        <v>3.1923391487271315</v>
      </c>
      <c r="BA72">
        <v>3.3476411158435662</v>
      </c>
      <c r="BB72">
        <v>3.5834494200207532</v>
      </c>
      <c r="BC72">
        <v>3.8090429022339496</v>
      </c>
      <c r="BD72">
        <v>3.9376790716526946</v>
      </c>
      <c r="BE72">
        <v>4.1404686710044638</v>
      </c>
      <c r="BF72">
        <v>4.265802177773919</v>
      </c>
      <c r="BG72">
        <v>7.9797202098210923E-2</v>
      </c>
      <c r="BH72">
        <v>0.15092883870542592</v>
      </c>
      <c r="BI72">
        <v>0.21794662114917882</v>
      </c>
      <c r="BJ72">
        <v>0.28267563662011969</v>
      </c>
      <c r="BK72">
        <v>0.3481669925129629</v>
      </c>
      <c r="BL72">
        <v>0.41356302406466339</v>
      </c>
      <c r="BM72">
        <v>0.4808672710603874</v>
      </c>
      <c r="BN72">
        <v>0.56002541432418951</v>
      </c>
      <c r="BO72">
        <v>0.64465828672116743</v>
      </c>
      <c r="BP72">
        <v>0.73382806539921619</v>
      </c>
      <c r="BQ72">
        <v>0.82774982896861804</v>
      </c>
      <c r="BR72">
        <v>0.92488468132540391</v>
      </c>
      <c r="BS72">
        <v>1.0272016523433167</v>
      </c>
      <c r="BT72">
        <v>1.1346291995949307</v>
      </c>
      <c r="BU72">
        <v>1.2461047357872777</v>
      </c>
      <c r="BV72">
        <v>1.359164430726761</v>
      </c>
      <c r="BW72">
        <v>1.4722241256662445</v>
      </c>
      <c r="BX72">
        <v>1.5851847371278165</v>
      </c>
      <c r="BY72">
        <v>1.6970560777979213</v>
      </c>
      <c r="BZ72">
        <v>1.8078393328965072</v>
      </c>
      <c r="CA72">
        <v>1.9167459515610843</v>
      </c>
      <c r="CB72">
        <v>2.0226966118214613</v>
      </c>
      <c r="CC72">
        <v>2.127860489979883</v>
      </c>
      <c r="CD72">
        <v>2.2330243681383046</v>
      </c>
      <c r="CE72">
        <v>2.3363221160100429</v>
      </c>
      <c r="CF72">
        <v>2.426944187144541</v>
      </c>
      <c r="CG72">
        <v>2.5132156930953209</v>
      </c>
      <c r="CH72">
        <v>2.5972649543077302</v>
      </c>
      <c r="CI72">
        <v>2.6698356471425657</v>
      </c>
      <c r="CJ72">
        <v>2.7424063399774012</v>
      </c>
      <c r="CK72">
        <v>2.8179052925913255</v>
      </c>
      <c r="CL72">
        <v>2.8951084683028223</v>
      </c>
      <c r="CM72">
        <v>2.9768704894063078</v>
      </c>
      <c r="CN72">
        <v>3.0624474889087945</v>
      </c>
      <c r="CO72">
        <v>3.1499374493007157</v>
      </c>
      <c r="CP72">
        <v>3.2378104413931923</v>
      </c>
      <c r="CQ72">
        <v>3.3272170291087764</v>
      </c>
      <c r="CR72">
        <v>3.4110754870387914</v>
      </c>
      <c r="CS72">
        <v>3.4935993403855803</v>
      </c>
      <c r="CT72">
        <v>3.5753613614890667</v>
      </c>
      <c r="CU72">
        <v>3.6567426840060571</v>
      </c>
      <c r="CV72">
        <v>-6.7661729445188779E-2</v>
      </c>
      <c r="CW72">
        <v>-9.3619854475306061E-2</v>
      </c>
      <c r="CX72">
        <v>-0.1342686385925777</v>
      </c>
      <c r="CY72">
        <v>-0.17985052139158411</v>
      </c>
      <c r="CZ72">
        <v>-0.19382015418763537</v>
      </c>
      <c r="DA72">
        <v>-0.21686493666894413</v>
      </c>
      <c r="DB72">
        <v>-0.24055945483320196</v>
      </c>
      <c r="DC72">
        <v>-0.25073008123657342</v>
      </c>
      <c r="DD72">
        <v>-0.22465861102998819</v>
      </c>
      <c r="DE72">
        <v>-0.2610707586827769</v>
      </c>
      <c r="DF72">
        <v>-0.29285622796354005</v>
      </c>
      <c r="DG72">
        <v>-0.30625291696636803</v>
      </c>
      <c r="DH72">
        <v>-0.32937968070101908</v>
      </c>
      <c r="DI72">
        <v>-0.37304939061664699</v>
      </c>
      <c r="DJ72">
        <v>-0.40506179532630826</v>
      </c>
      <c r="DK72">
        <v>-0.42482925651489967</v>
      </c>
      <c r="DL72">
        <v>-0.43819508278339536</v>
      </c>
      <c r="DM72">
        <v>-0.48624715510074445</v>
      </c>
      <c r="DN72">
        <v>-0.53078879596612738</v>
      </c>
      <c r="DO72">
        <v>-0.55218964019561068</v>
      </c>
      <c r="DP72">
        <v>-0.57230055478368758</v>
      </c>
      <c r="DQ72">
        <v>-0.62018641919864026</v>
      </c>
      <c r="DR72">
        <v>-0.65878595422603048</v>
      </c>
      <c r="DS72">
        <v>-0.67965059021575325</v>
      </c>
      <c r="DT72">
        <v>-0.69145197239675826</v>
      </c>
      <c r="DU72">
        <v>-0.71892709992064552</v>
      </c>
      <c r="DV72">
        <v>-0.74194072213417239</v>
      </c>
      <c r="DW72">
        <v>-0.76521686808548461</v>
      </c>
      <c r="DX72">
        <v>-0.7675464891317636</v>
      </c>
      <c r="DY72">
        <v>-0.7897427191169416</v>
      </c>
      <c r="DZ72">
        <v>-0.83020843183296666</v>
      </c>
      <c r="EA72">
        <v>-0.85541369091588415</v>
      </c>
      <c r="EB72">
        <v>-0.85539207097634296</v>
      </c>
      <c r="EC72">
        <v>-0.93292229180837283</v>
      </c>
      <c r="ED72">
        <v>-0.98311661718803189</v>
      </c>
      <c r="EE72">
        <v>-1.0174892609342192</v>
      </c>
      <c r="EF72">
        <v>-1.030228732764541</v>
      </c>
      <c r="EG72">
        <v>-1.0872871398288539</v>
      </c>
      <c r="EH72">
        <v>-1.1443599919462104</v>
      </c>
      <c r="EI72">
        <v>-1.1594962244012563</v>
      </c>
    </row>
    <row r="73" spans="1:139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0</v>
      </c>
      <c r="L73">
        <f>LN(Raw!AE81)</f>
        <v>9.2185029671679324</v>
      </c>
      <c r="M73">
        <f t="shared" si="2"/>
        <v>3.8621802676457762E-2</v>
      </c>
      <c r="N73" s="30">
        <f>LN(Raw!U81)</f>
        <v>7.7486325715664179</v>
      </c>
      <c r="O73" s="30">
        <f>LN(Raw!R81)</f>
        <v>9.2279269102820738</v>
      </c>
      <c r="P73" s="32">
        <f t="shared" si="3"/>
        <v>0.11773889041854346</v>
      </c>
      <c r="Q73">
        <f>dp!G115</f>
        <v>-5.3532095337351281E-2</v>
      </c>
      <c r="R73">
        <v>7.8103559243659609E-2</v>
      </c>
      <c r="S73">
        <v>7.8103559243659609E-2</v>
      </c>
      <c r="T73">
        <v>0.15448522391577454</v>
      </c>
      <c r="U73">
        <v>0.22585620038892271</v>
      </c>
      <c r="V73">
        <v>0.29276893992190817</v>
      </c>
      <c r="W73">
        <v>0.36279354192923696</v>
      </c>
      <c r="X73">
        <v>0.43212421801729517</v>
      </c>
      <c r="Y73">
        <v>0.50369490596442912</v>
      </c>
      <c r="Z73">
        <v>0.58695157239506113</v>
      </c>
      <c r="AA73">
        <v>0.6774498863569286</v>
      </c>
      <c r="AB73">
        <v>0.77274136639970736</v>
      </c>
      <c r="AC73">
        <v>0.87597246303772724</v>
      </c>
      <c r="AD73">
        <v>0.98145441234023978</v>
      </c>
      <c r="AE73">
        <v>1.0910971745973033</v>
      </c>
      <c r="AF73">
        <v>1.20590457660697</v>
      </c>
      <c r="AG73">
        <v>1.3346204259576724</v>
      </c>
      <c r="AH73">
        <v>1.4704044894671555</v>
      </c>
      <c r="AI73">
        <v>1.5847518610439324</v>
      </c>
      <c r="AJ73">
        <v>1.7044760898166715</v>
      </c>
      <c r="AK73">
        <v>1.8332699887777055</v>
      </c>
      <c r="AL73">
        <v>1.9598016008444303</v>
      </c>
      <c r="AM73">
        <v>2.0733979536247769</v>
      </c>
      <c r="AN73">
        <v>2.1813581128732609</v>
      </c>
      <c r="AO73">
        <v>2.2877096173565552</v>
      </c>
      <c r="AP73">
        <v>2.3917733303792574</v>
      </c>
      <c r="AQ73">
        <v>2.4932609422462497</v>
      </c>
      <c r="AR73">
        <v>2.5860180722191797</v>
      </c>
      <c r="AS73">
        <v>2.6707034557809686</v>
      </c>
      <c r="AT73">
        <v>2.7562013591449364</v>
      </c>
      <c r="AU73">
        <v>2.8163398118717669</v>
      </c>
      <c r="AV73">
        <v>2.8731378478781848</v>
      </c>
      <c r="AW73">
        <v>2.926075930088976</v>
      </c>
      <c r="AX73">
        <v>3.003077187576666</v>
      </c>
      <c r="AY73">
        <v>3.0533340050499809</v>
      </c>
      <c r="AZ73">
        <v>3.0984499663493676</v>
      </c>
      <c r="BA73">
        <v>3.270442707970791</v>
      </c>
      <c r="BB73">
        <v>3.4257446750872256</v>
      </c>
      <c r="BC73">
        <v>3.6615529792644126</v>
      </c>
      <c r="BD73">
        <v>3.887146461477609</v>
      </c>
      <c r="BE73">
        <v>4.0157826308963545</v>
      </c>
      <c r="BF73">
        <v>4.2185722302481237</v>
      </c>
      <c r="BG73">
        <v>9.2937995659269287E-2</v>
      </c>
      <c r="BH73">
        <v>0.1727351977574802</v>
      </c>
      <c r="BI73">
        <v>0.2438668343646952</v>
      </c>
      <c r="BJ73">
        <v>0.31088461680844809</v>
      </c>
      <c r="BK73">
        <v>0.37561363227938899</v>
      </c>
      <c r="BL73">
        <v>0.4411049881722322</v>
      </c>
      <c r="BM73">
        <v>0.50650101972393269</v>
      </c>
      <c r="BN73">
        <v>0.5738052667196567</v>
      </c>
      <c r="BO73">
        <v>0.65296340998345881</v>
      </c>
      <c r="BP73">
        <v>0.73759628238043673</v>
      </c>
      <c r="BQ73">
        <v>0.82676606105848549</v>
      </c>
      <c r="BR73">
        <v>0.92068782462788734</v>
      </c>
      <c r="BS73">
        <v>1.0178226769846732</v>
      </c>
      <c r="BT73">
        <v>1.120139648002586</v>
      </c>
      <c r="BU73">
        <v>1.2275671952542</v>
      </c>
      <c r="BV73">
        <v>1.339042731446547</v>
      </c>
      <c r="BW73">
        <v>1.4521024263860303</v>
      </c>
      <c r="BX73">
        <v>1.5651621213255138</v>
      </c>
      <c r="BY73">
        <v>1.6781227327870858</v>
      </c>
      <c r="BZ73">
        <v>1.7899940734571906</v>
      </c>
      <c r="CA73">
        <v>1.9007773285557765</v>
      </c>
      <c r="CB73">
        <v>2.0096839472203536</v>
      </c>
      <c r="CC73">
        <v>2.1156346074807306</v>
      </c>
      <c r="CD73">
        <v>2.2207984856391523</v>
      </c>
      <c r="CE73">
        <v>2.3259623637975739</v>
      </c>
      <c r="CF73">
        <v>2.4292601116693122</v>
      </c>
      <c r="CG73">
        <v>2.5198821828038103</v>
      </c>
      <c r="CH73">
        <v>2.6061536887545902</v>
      </c>
      <c r="CI73">
        <v>2.6902029499669995</v>
      </c>
      <c r="CJ73">
        <v>2.762773642801835</v>
      </c>
      <c r="CK73">
        <v>2.8353443356366705</v>
      </c>
      <c r="CL73">
        <v>2.9108432882505948</v>
      </c>
      <c r="CM73">
        <v>2.9880464639620916</v>
      </c>
      <c r="CN73">
        <v>3.0698084850655771</v>
      </c>
      <c r="CO73">
        <v>3.1553854845680638</v>
      </c>
      <c r="CP73">
        <v>3.242875444959985</v>
      </c>
      <c r="CQ73">
        <v>3.3307484370524616</v>
      </c>
      <c r="CR73">
        <v>3.4201550247680457</v>
      </c>
      <c r="CS73">
        <v>3.5040134826980607</v>
      </c>
      <c r="CT73">
        <v>3.5865373360448496</v>
      </c>
      <c r="CU73">
        <v>3.668299357148336</v>
      </c>
      <c r="CV73">
        <v>-9.619941087578171E-2</v>
      </c>
      <c r="CW73">
        <v>-0.12119382478254007</v>
      </c>
      <c r="CX73">
        <v>-0.14715194981265733</v>
      </c>
      <c r="CY73">
        <v>-0.18780073392992899</v>
      </c>
      <c r="CZ73">
        <v>-0.2333826167289354</v>
      </c>
      <c r="DA73">
        <v>-0.24735224952498666</v>
      </c>
      <c r="DB73">
        <v>-0.27039703200629539</v>
      </c>
      <c r="DC73">
        <v>-0.29409155017055322</v>
      </c>
      <c r="DD73">
        <v>-0.30426217657392468</v>
      </c>
      <c r="DE73">
        <v>-0.27819070636733945</v>
      </c>
      <c r="DF73">
        <v>-0.31460285402012816</v>
      </c>
      <c r="DG73">
        <v>-0.34638832330089131</v>
      </c>
      <c r="DH73">
        <v>-0.35978501230371929</v>
      </c>
      <c r="DI73">
        <v>-0.38291177603837034</v>
      </c>
      <c r="DJ73">
        <v>-0.42658148595399825</v>
      </c>
      <c r="DK73">
        <v>-0.45859389066365952</v>
      </c>
      <c r="DL73">
        <v>-0.47836135185225093</v>
      </c>
      <c r="DM73">
        <v>-0.49172717812074662</v>
      </c>
      <c r="DN73">
        <v>-0.53977925043809571</v>
      </c>
      <c r="DO73">
        <v>-0.58432089130347864</v>
      </c>
      <c r="DP73">
        <v>-0.60572173553296194</v>
      </c>
      <c r="DQ73">
        <v>-0.62583265012103884</v>
      </c>
      <c r="DR73">
        <v>-0.67371851453599152</v>
      </c>
      <c r="DS73">
        <v>-0.71231804956338174</v>
      </c>
      <c r="DT73">
        <v>-0.73318268555310451</v>
      </c>
      <c r="DU73">
        <v>-0.74498406773410952</v>
      </c>
      <c r="DV73">
        <v>-0.77245919525799678</v>
      </c>
      <c r="DW73">
        <v>-0.79547281747152365</v>
      </c>
      <c r="DX73">
        <v>-0.81874896342283587</v>
      </c>
      <c r="DY73">
        <v>-0.82107858446911486</v>
      </c>
      <c r="DZ73">
        <v>-0.84327481445429286</v>
      </c>
      <c r="EA73">
        <v>-0.88374052717031792</v>
      </c>
      <c r="EB73">
        <v>-0.90894578625323541</v>
      </c>
      <c r="EC73">
        <v>-0.90892416631369422</v>
      </c>
      <c r="ED73">
        <v>-0.98645438714572409</v>
      </c>
      <c r="EE73">
        <v>-1.0366487125253832</v>
      </c>
      <c r="EF73">
        <v>-1.0710213562715705</v>
      </c>
      <c r="EG73">
        <v>-1.0837608281018922</v>
      </c>
      <c r="EH73">
        <v>-1.1408192351662052</v>
      </c>
      <c r="EI73">
        <v>-1.1978920872835617</v>
      </c>
    </row>
    <row r="74" spans="1:139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0</v>
      </c>
      <c r="L74">
        <f>LN(Raw!AE82)</f>
        <v>9.3560403017310598</v>
      </c>
      <c r="M74">
        <f t="shared" si="2"/>
        <v>0.13753733456312744</v>
      </c>
      <c r="N74" s="30">
        <f>LN(Raw!U82)</f>
        <v>7.7977020355166902</v>
      </c>
      <c r="O74" s="30">
        <f>LN(Raw!R82)</f>
        <v>9.3714749394551848</v>
      </c>
      <c r="P74" s="32">
        <f t="shared" si="3"/>
        <v>0.14354802917311105</v>
      </c>
      <c r="Q74">
        <f>dp!G116</f>
        <v>-6.2179854642049504E-2</v>
      </c>
      <c r="R74">
        <v>8.0051620375241481E-2</v>
      </c>
      <c r="S74">
        <v>8.0051620375241481E-2</v>
      </c>
      <c r="T74">
        <v>0.15815517961890108</v>
      </c>
      <c r="U74">
        <v>0.23453684429101601</v>
      </c>
      <c r="V74">
        <v>0.30590782076416417</v>
      </c>
      <c r="W74">
        <v>0.37282056029714966</v>
      </c>
      <c r="X74">
        <v>0.44284516230447846</v>
      </c>
      <c r="Y74">
        <v>0.51217583839253666</v>
      </c>
      <c r="Z74">
        <v>0.58374652633967061</v>
      </c>
      <c r="AA74">
        <v>0.66700319277030262</v>
      </c>
      <c r="AB74">
        <v>0.75750150673217009</v>
      </c>
      <c r="AC74">
        <v>0.85279298677494886</v>
      </c>
      <c r="AD74">
        <v>0.95602408341296874</v>
      </c>
      <c r="AE74">
        <v>1.0615060327154813</v>
      </c>
      <c r="AF74">
        <v>1.1711487949725448</v>
      </c>
      <c r="AG74">
        <v>1.2859561969822115</v>
      </c>
      <c r="AH74">
        <v>1.4146720463329139</v>
      </c>
      <c r="AI74">
        <v>1.550456109842397</v>
      </c>
      <c r="AJ74">
        <v>1.6648034814191739</v>
      </c>
      <c r="AK74">
        <v>1.784527710191913</v>
      </c>
      <c r="AL74">
        <v>1.913321609152947</v>
      </c>
      <c r="AM74">
        <v>2.0398532212196718</v>
      </c>
      <c r="AN74">
        <v>2.1534495740000184</v>
      </c>
      <c r="AO74">
        <v>2.2614097332485024</v>
      </c>
      <c r="AP74">
        <v>2.3677612377317967</v>
      </c>
      <c r="AQ74">
        <v>2.4718249507544989</v>
      </c>
      <c r="AR74">
        <v>2.5733125626214912</v>
      </c>
      <c r="AS74">
        <v>2.6660696925944212</v>
      </c>
      <c r="AT74">
        <v>2.7507550761562101</v>
      </c>
      <c r="AU74">
        <v>2.8362529795201779</v>
      </c>
      <c r="AV74">
        <v>2.8963914322470083</v>
      </c>
      <c r="AW74">
        <v>2.9531894682534263</v>
      </c>
      <c r="AX74">
        <v>3.0061275504642175</v>
      </c>
      <c r="AY74">
        <v>3.0831288079519075</v>
      </c>
      <c r="AZ74">
        <v>3.1333856254252224</v>
      </c>
      <c r="BA74">
        <v>3.1785015867246091</v>
      </c>
      <c r="BB74">
        <v>3.3504943283460324</v>
      </c>
      <c r="BC74">
        <v>3.5057962954624671</v>
      </c>
      <c r="BD74">
        <v>3.7416045996396541</v>
      </c>
      <c r="BE74">
        <v>3.9671980818528505</v>
      </c>
      <c r="BF74">
        <v>4.0958342512715955</v>
      </c>
      <c r="BG74">
        <v>9.7258505129508815E-2</v>
      </c>
      <c r="BH74">
        <v>0.19019650078877809</v>
      </c>
      <c r="BI74">
        <v>0.26999370288698898</v>
      </c>
      <c r="BJ74">
        <v>0.34112533949420398</v>
      </c>
      <c r="BK74">
        <v>0.40814312193795688</v>
      </c>
      <c r="BL74">
        <v>0.47287213740889777</v>
      </c>
      <c r="BM74">
        <v>0.53836349330174105</v>
      </c>
      <c r="BN74">
        <v>0.60375952485344153</v>
      </c>
      <c r="BO74">
        <v>0.67106377184916555</v>
      </c>
      <c r="BP74">
        <v>0.75022191511296765</v>
      </c>
      <c r="BQ74">
        <v>0.83485478750994557</v>
      </c>
      <c r="BR74">
        <v>0.92402456618799433</v>
      </c>
      <c r="BS74">
        <v>1.0179463297573961</v>
      </c>
      <c r="BT74">
        <v>1.1150811821141819</v>
      </c>
      <c r="BU74">
        <v>1.2173981531320948</v>
      </c>
      <c r="BV74">
        <v>1.3248257003837087</v>
      </c>
      <c r="BW74">
        <v>1.4363012365760557</v>
      </c>
      <c r="BX74">
        <v>1.549360931515539</v>
      </c>
      <c r="BY74">
        <v>1.6624206264550225</v>
      </c>
      <c r="BZ74">
        <v>1.7753812379165945</v>
      </c>
      <c r="CA74">
        <v>1.8872525785866994</v>
      </c>
      <c r="CB74">
        <v>1.9980358336852853</v>
      </c>
      <c r="CC74">
        <v>2.1069424523498625</v>
      </c>
      <c r="CD74">
        <v>2.2128931126102396</v>
      </c>
      <c r="CE74">
        <v>2.3180569907686612</v>
      </c>
      <c r="CF74">
        <v>2.4232208689270829</v>
      </c>
      <c r="CG74">
        <v>2.5265186167988212</v>
      </c>
      <c r="CH74">
        <v>2.6171406879333192</v>
      </c>
      <c r="CI74">
        <v>2.7034121938840991</v>
      </c>
      <c r="CJ74">
        <v>2.7874614550965084</v>
      </c>
      <c r="CK74">
        <v>2.860032147931344</v>
      </c>
      <c r="CL74">
        <v>2.9326028407661795</v>
      </c>
      <c r="CM74">
        <v>3.0081017933801038</v>
      </c>
      <c r="CN74">
        <v>3.0853049690916006</v>
      </c>
      <c r="CO74">
        <v>3.1670669901950861</v>
      </c>
      <c r="CP74">
        <v>3.2526439896975727</v>
      </c>
      <c r="CQ74">
        <v>3.340133950089494</v>
      </c>
      <c r="CR74">
        <v>3.4280069421819706</v>
      </c>
      <c r="CS74">
        <v>3.5174135298975546</v>
      </c>
      <c r="CT74">
        <v>3.6012719878275696</v>
      </c>
      <c r="CU74">
        <v>3.6837958411743585</v>
      </c>
      <c r="CV74">
        <v>-0.11571194997940079</v>
      </c>
      <c r="CW74">
        <v>-0.15837926551783121</v>
      </c>
      <c r="CX74">
        <v>-0.18337367942458957</v>
      </c>
      <c r="CY74">
        <v>-0.20933180445470684</v>
      </c>
      <c r="CZ74">
        <v>-0.2499805885719785</v>
      </c>
      <c r="DA74">
        <v>-0.2955624713709849</v>
      </c>
      <c r="DB74">
        <v>-0.30953210416703614</v>
      </c>
      <c r="DC74">
        <v>-0.33257688664834489</v>
      </c>
      <c r="DD74">
        <v>-0.35627140481260272</v>
      </c>
      <c r="DE74">
        <v>-0.36644203121597418</v>
      </c>
      <c r="DF74">
        <v>-0.34037056100938895</v>
      </c>
      <c r="DG74">
        <v>-0.37678270866217767</v>
      </c>
      <c r="DH74">
        <v>-0.40856817794294081</v>
      </c>
      <c r="DI74">
        <v>-0.42196486694576879</v>
      </c>
      <c r="DJ74">
        <v>-0.44509163068041985</v>
      </c>
      <c r="DK74">
        <v>-0.48876134059604776</v>
      </c>
      <c r="DL74">
        <v>-0.52077374530570908</v>
      </c>
      <c r="DM74">
        <v>-0.54054120649430049</v>
      </c>
      <c r="DN74">
        <v>-0.55390703276279618</v>
      </c>
      <c r="DO74">
        <v>-0.60195910508014516</v>
      </c>
      <c r="DP74">
        <v>-0.64650074594552809</v>
      </c>
      <c r="DQ74">
        <v>-0.66790159017501138</v>
      </c>
      <c r="DR74">
        <v>-0.68801250476308828</v>
      </c>
      <c r="DS74">
        <v>-0.73589836917804097</v>
      </c>
      <c r="DT74">
        <v>-0.77449790420543119</v>
      </c>
      <c r="DU74">
        <v>-0.79536254019515407</v>
      </c>
      <c r="DV74">
        <v>-0.80716392237615908</v>
      </c>
      <c r="DW74">
        <v>-0.83463904990004623</v>
      </c>
      <c r="DX74">
        <v>-0.8576526721135731</v>
      </c>
      <c r="DY74">
        <v>-0.88092881806488532</v>
      </c>
      <c r="DZ74">
        <v>-0.88325843911116442</v>
      </c>
      <c r="EA74">
        <v>-0.90545466909634231</v>
      </c>
      <c r="EB74">
        <v>-0.94592038181236737</v>
      </c>
      <c r="EC74">
        <v>-0.97112564089528486</v>
      </c>
      <c r="ED74">
        <v>-0.97110402095574377</v>
      </c>
      <c r="EE74">
        <v>-1.0486342417877736</v>
      </c>
      <c r="EF74">
        <v>-1.0988285671674327</v>
      </c>
      <c r="EG74">
        <v>-1.13320121091362</v>
      </c>
      <c r="EH74">
        <v>-1.1459406827439418</v>
      </c>
      <c r="EI74">
        <v>-1.2029990898082548</v>
      </c>
    </row>
    <row r="75" spans="1:139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0</v>
      </c>
      <c r="L75">
        <f>LN(Raw!AE83)</f>
        <v>9.3727899490691353</v>
      </c>
      <c r="M75">
        <f t="shared" si="2"/>
        <v>1.6749647338075491E-2</v>
      </c>
      <c r="N75" s="30">
        <f>LN(Raw!U83)</f>
        <v>7.7420547392979664</v>
      </c>
      <c r="O75" s="30">
        <f>LN(Raw!R83)</f>
        <v>9.3685620853809048</v>
      </c>
      <c r="P75" s="32">
        <f t="shared" si="3"/>
        <v>-2.9128540742799913E-3</v>
      </c>
      <c r="Q75">
        <f>dp!G117</f>
        <v>-3.523747199104553E-2</v>
      </c>
      <c r="R75">
        <v>0.12169822792579663</v>
      </c>
      <c r="S75">
        <v>0.12169822792579663</v>
      </c>
      <c r="T75">
        <v>0.20174984830103809</v>
      </c>
      <c r="U75">
        <v>0.27985340754469767</v>
      </c>
      <c r="V75">
        <v>0.35623507221681261</v>
      </c>
      <c r="W75">
        <v>0.42760604868996077</v>
      </c>
      <c r="X75">
        <v>0.49451878822294626</v>
      </c>
      <c r="Y75">
        <v>0.56454339023027511</v>
      </c>
      <c r="Z75">
        <v>0.63387406631833332</v>
      </c>
      <c r="AA75">
        <v>0.70544475426546727</v>
      </c>
      <c r="AB75">
        <v>0.78870142069609928</v>
      </c>
      <c r="AC75">
        <v>0.87919973465796675</v>
      </c>
      <c r="AD75">
        <v>0.97449121470074551</v>
      </c>
      <c r="AE75">
        <v>1.0777223113387653</v>
      </c>
      <c r="AF75">
        <v>1.1832042606412778</v>
      </c>
      <c r="AG75">
        <v>1.2928470228983413</v>
      </c>
      <c r="AH75">
        <v>1.4076544249080081</v>
      </c>
      <c r="AI75">
        <v>1.5363702742587104</v>
      </c>
      <c r="AJ75">
        <v>1.6721543377681936</v>
      </c>
      <c r="AK75">
        <v>1.7865017093449704</v>
      </c>
      <c r="AL75">
        <v>1.9062259381177096</v>
      </c>
      <c r="AM75">
        <v>2.0350198370787438</v>
      </c>
      <c r="AN75">
        <v>2.1615514491454686</v>
      </c>
      <c r="AO75">
        <v>2.2751478019258151</v>
      </c>
      <c r="AP75">
        <v>2.3831079611742991</v>
      </c>
      <c r="AQ75">
        <v>2.4894594656575935</v>
      </c>
      <c r="AR75">
        <v>2.5935231786802957</v>
      </c>
      <c r="AS75">
        <v>2.695010790547288</v>
      </c>
      <c r="AT75">
        <v>2.7877679205202179</v>
      </c>
      <c r="AU75">
        <v>2.8724533040820068</v>
      </c>
      <c r="AV75">
        <v>2.9579512074459746</v>
      </c>
      <c r="AW75">
        <v>3.0180896601728051</v>
      </c>
      <c r="AX75">
        <v>3.0748876961792231</v>
      </c>
      <c r="AY75">
        <v>3.1278257783900143</v>
      </c>
      <c r="AZ75">
        <v>3.2048270358777042</v>
      </c>
      <c r="BA75">
        <v>3.2550838533510191</v>
      </c>
      <c r="BB75">
        <v>3.3001998146504059</v>
      </c>
      <c r="BC75">
        <v>3.4721925562718292</v>
      </c>
      <c r="BD75">
        <v>3.6274945233882638</v>
      </c>
      <c r="BE75">
        <v>3.8633028275654508</v>
      </c>
      <c r="BF75">
        <v>4.0888963097786473</v>
      </c>
      <c r="BG75">
        <v>9.8440072813252705E-2</v>
      </c>
      <c r="BH75">
        <v>0.19569857794276152</v>
      </c>
      <c r="BI75">
        <v>0.28863657360203077</v>
      </c>
      <c r="BJ75">
        <v>0.36843377570024172</v>
      </c>
      <c r="BK75">
        <v>0.43956541230745672</v>
      </c>
      <c r="BL75">
        <v>0.50658319475120961</v>
      </c>
      <c r="BM75">
        <v>0.57131221022215051</v>
      </c>
      <c r="BN75">
        <v>0.63680356611499378</v>
      </c>
      <c r="BO75">
        <v>0.70219959766669426</v>
      </c>
      <c r="BP75">
        <v>0.76950384466241828</v>
      </c>
      <c r="BQ75">
        <v>0.84866198792622038</v>
      </c>
      <c r="BR75">
        <v>0.93329486032319831</v>
      </c>
      <c r="BS75">
        <v>1.0224646390012471</v>
      </c>
      <c r="BT75">
        <v>1.1163864025706487</v>
      </c>
      <c r="BU75">
        <v>1.2135212549274346</v>
      </c>
      <c r="BV75">
        <v>1.3158382259453474</v>
      </c>
      <c r="BW75">
        <v>1.4232657731969613</v>
      </c>
      <c r="BX75">
        <v>1.5347413093893083</v>
      </c>
      <c r="BY75">
        <v>1.6478010043287916</v>
      </c>
      <c r="BZ75">
        <v>1.7608606992682752</v>
      </c>
      <c r="CA75">
        <v>1.8738213107298471</v>
      </c>
      <c r="CB75">
        <v>1.985692651399952</v>
      </c>
      <c r="CC75">
        <v>2.0964759064985379</v>
      </c>
      <c r="CD75">
        <v>2.2053825251631154</v>
      </c>
      <c r="CE75">
        <v>2.3113331854234924</v>
      </c>
      <c r="CF75">
        <v>2.4164970635819141</v>
      </c>
      <c r="CG75">
        <v>2.5216609417403357</v>
      </c>
      <c r="CH75">
        <v>2.624958689612074</v>
      </c>
      <c r="CI75">
        <v>2.7155807607465721</v>
      </c>
      <c r="CJ75">
        <v>2.801852266697352</v>
      </c>
      <c r="CK75">
        <v>2.8859015279097613</v>
      </c>
      <c r="CL75">
        <v>2.9584722207445968</v>
      </c>
      <c r="CM75">
        <v>3.0310429135794323</v>
      </c>
      <c r="CN75">
        <v>3.1065418661933566</v>
      </c>
      <c r="CO75">
        <v>3.1837450419048534</v>
      </c>
      <c r="CP75">
        <v>3.2655070630083389</v>
      </c>
      <c r="CQ75">
        <v>3.3510840625108256</v>
      </c>
      <c r="CR75">
        <v>3.4385740229027468</v>
      </c>
      <c r="CS75">
        <v>3.5264470149952234</v>
      </c>
      <c r="CT75">
        <v>3.6158536027108075</v>
      </c>
      <c r="CU75">
        <v>3.6997120606408225</v>
      </c>
      <c r="CV75">
        <v>-9.7417326633095033E-2</v>
      </c>
      <c r="CW75">
        <v>-0.15094942197044631</v>
      </c>
      <c r="CX75">
        <v>-0.19361673750887676</v>
      </c>
      <c r="CY75">
        <v>-0.21861115141563509</v>
      </c>
      <c r="CZ75">
        <v>-0.24456927644575238</v>
      </c>
      <c r="DA75">
        <v>-0.28521806056302401</v>
      </c>
      <c r="DB75">
        <v>-0.33079994336203045</v>
      </c>
      <c r="DC75">
        <v>-0.34476957615808168</v>
      </c>
      <c r="DD75">
        <v>-0.36781435863939044</v>
      </c>
      <c r="DE75">
        <v>-0.39150887680364826</v>
      </c>
      <c r="DF75">
        <v>-0.40167950320701973</v>
      </c>
      <c r="DG75">
        <v>-0.37560803300043449</v>
      </c>
      <c r="DH75">
        <v>-0.41202018065322321</v>
      </c>
      <c r="DI75">
        <v>-0.44380564993398636</v>
      </c>
      <c r="DJ75">
        <v>-0.45720233893681433</v>
      </c>
      <c r="DK75">
        <v>-0.48032910267146539</v>
      </c>
      <c r="DL75">
        <v>-0.52399881258709324</v>
      </c>
      <c r="DM75">
        <v>-0.55601121729675462</v>
      </c>
      <c r="DN75">
        <v>-0.57577867848534603</v>
      </c>
      <c r="DO75">
        <v>-0.58914450475384172</v>
      </c>
      <c r="DP75">
        <v>-0.63719657707119071</v>
      </c>
      <c r="DQ75">
        <v>-0.68173821793657363</v>
      </c>
      <c r="DR75">
        <v>-0.70313906216605693</v>
      </c>
      <c r="DS75">
        <v>-0.72324997675413383</v>
      </c>
      <c r="DT75">
        <v>-0.77113584116908651</v>
      </c>
      <c r="DU75">
        <v>-0.80973537619647673</v>
      </c>
      <c r="DV75">
        <v>-0.83060001218619961</v>
      </c>
      <c r="DW75">
        <v>-0.84240139436720463</v>
      </c>
      <c r="DX75">
        <v>-0.86987652189109177</v>
      </c>
      <c r="DY75">
        <v>-0.89289014410461864</v>
      </c>
      <c r="DZ75">
        <v>-0.91616629005593087</v>
      </c>
      <c r="EA75">
        <v>-0.91849591110220996</v>
      </c>
      <c r="EB75">
        <v>-0.94069214108738786</v>
      </c>
      <c r="EC75">
        <v>-0.98115785380341292</v>
      </c>
      <c r="ED75">
        <v>-1.0063631128863304</v>
      </c>
      <c r="EE75">
        <v>-1.0063414929467893</v>
      </c>
      <c r="EF75">
        <v>-1.0838717137788192</v>
      </c>
      <c r="EG75">
        <v>-1.1340660391584783</v>
      </c>
      <c r="EH75">
        <v>-1.1684386829046656</v>
      </c>
      <c r="EI75">
        <v>-1.1811781547349873</v>
      </c>
    </row>
    <row r="76" spans="1:139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0</v>
      </c>
      <c r="L76">
        <f>LN(Raw!AE84)</f>
        <v>9.0889633858095831</v>
      </c>
      <c r="M76">
        <f t="shared" si="2"/>
        <v>-0.28382656325955224</v>
      </c>
      <c r="N76" s="30">
        <f>LN(Raw!U84)</f>
        <v>7.7450460926221423</v>
      </c>
      <c r="O76" s="30">
        <f>LN(Raw!R84)</f>
        <v>9.301233941582451</v>
      </c>
      <c r="P76" s="32">
        <f t="shared" si="3"/>
        <v>-6.7328143798453866E-2</v>
      </c>
      <c r="Q76">
        <f>dp!G118</f>
        <v>-8.0039846998139499E-2</v>
      </c>
      <c r="R76">
        <v>0.16076241587356174</v>
      </c>
      <c r="S76">
        <v>0.16076241587356174</v>
      </c>
      <c r="T76">
        <v>0.28246064379935837</v>
      </c>
      <c r="U76">
        <v>0.36251226417459981</v>
      </c>
      <c r="V76">
        <v>0.44061582341825944</v>
      </c>
      <c r="W76">
        <v>0.51699748809037438</v>
      </c>
      <c r="X76">
        <v>0.58836846456352254</v>
      </c>
      <c r="Y76">
        <v>0.65528120409650803</v>
      </c>
      <c r="Z76">
        <v>0.72530580610383688</v>
      </c>
      <c r="AA76">
        <v>0.79463648219189509</v>
      </c>
      <c r="AB76">
        <v>0.86620717013902904</v>
      </c>
      <c r="AC76">
        <v>0.94946383656966105</v>
      </c>
      <c r="AD76">
        <v>1.0399621505315284</v>
      </c>
      <c r="AE76">
        <v>1.1352536305743073</v>
      </c>
      <c r="AF76">
        <v>1.2384847272123269</v>
      </c>
      <c r="AG76">
        <v>1.3439666765148395</v>
      </c>
      <c r="AH76">
        <v>1.453609438771903</v>
      </c>
      <c r="AI76">
        <v>1.5684168407815697</v>
      </c>
      <c r="AJ76">
        <v>1.6971326901322721</v>
      </c>
      <c r="AK76">
        <v>1.8329167536417552</v>
      </c>
      <c r="AL76">
        <v>1.9472641252185321</v>
      </c>
      <c r="AM76">
        <v>2.0669883539912712</v>
      </c>
      <c r="AN76">
        <v>2.1957822529523057</v>
      </c>
      <c r="AO76">
        <v>2.3223138650190305</v>
      </c>
      <c r="AP76">
        <v>2.435910217799377</v>
      </c>
      <c r="AQ76">
        <v>2.543870377047861</v>
      </c>
      <c r="AR76">
        <v>2.6502218815311553</v>
      </c>
      <c r="AS76">
        <v>2.7542855945538576</v>
      </c>
      <c r="AT76">
        <v>2.8557732064208499</v>
      </c>
      <c r="AU76">
        <v>2.9485303363937798</v>
      </c>
      <c r="AV76">
        <v>3.0332157199555687</v>
      </c>
      <c r="AW76">
        <v>3.1187136233195365</v>
      </c>
      <c r="AX76">
        <v>3.178852076046367</v>
      </c>
      <c r="AY76">
        <v>3.235650112052785</v>
      </c>
      <c r="AZ76">
        <v>3.2885881942635762</v>
      </c>
      <c r="BA76">
        <v>3.3655894517512661</v>
      </c>
      <c r="BB76">
        <v>3.415846269224581</v>
      </c>
      <c r="BC76">
        <v>3.4609622305239678</v>
      </c>
      <c r="BD76">
        <v>3.6329549721453911</v>
      </c>
      <c r="BE76">
        <v>3.7882569392618257</v>
      </c>
      <c r="BF76">
        <v>4.0240652434390123</v>
      </c>
      <c r="BG76">
        <v>0.11023348039970075</v>
      </c>
      <c r="BH76">
        <v>0.20867355321295344</v>
      </c>
      <c r="BI76">
        <v>0.30593205834246229</v>
      </c>
      <c r="BJ76">
        <v>0.39887005400173153</v>
      </c>
      <c r="BK76">
        <v>0.47866725609994248</v>
      </c>
      <c r="BL76">
        <v>0.54979889270715743</v>
      </c>
      <c r="BM76">
        <v>0.61681667515091032</v>
      </c>
      <c r="BN76">
        <v>0.68154569062185122</v>
      </c>
      <c r="BO76">
        <v>0.74703704651469449</v>
      </c>
      <c r="BP76">
        <v>0.81243307806639498</v>
      </c>
      <c r="BQ76">
        <v>0.87973732506211899</v>
      </c>
      <c r="BR76">
        <v>0.9588954683259211</v>
      </c>
      <c r="BS76">
        <v>1.043528340722899</v>
      </c>
      <c r="BT76">
        <v>1.1326981194009478</v>
      </c>
      <c r="BU76">
        <v>1.2266198829703494</v>
      </c>
      <c r="BV76">
        <v>1.3237547353271353</v>
      </c>
      <c r="BW76">
        <v>1.4260717063450481</v>
      </c>
      <c r="BX76">
        <v>1.5334992535966621</v>
      </c>
      <c r="BY76">
        <v>1.644974789789009</v>
      </c>
      <c r="BZ76">
        <v>1.7580344847284923</v>
      </c>
      <c r="CA76">
        <v>1.8710941796679759</v>
      </c>
      <c r="CB76">
        <v>1.9840547911295479</v>
      </c>
      <c r="CC76">
        <v>2.0959261317996529</v>
      </c>
      <c r="CD76">
        <v>2.2067093868982388</v>
      </c>
      <c r="CE76">
        <v>2.3156160055628163</v>
      </c>
      <c r="CF76">
        <v>2.4215666658231934</v>
      </c>
      <c r="CG76">
        <v>2.526730543981615</v>
      </c>
      <c r="CH76">
        <v>2.6318944221400367</v>
      </c>
      <c r="CI76">
        <v>2.7351921700117749</v>
      </c>
      <c r="CJ76">
        <v>2.825814241146273</v>
      </c>
      <c r="CK76">
        <v>2.9120857470970529</v>
      </c>
      <c r="CL76">
        <v>2.9961350083094622</v>
      </c>
      <c r="CM76">
        <v>3.0687057011442977</v>
      </c>
      <c r="CN76">
        <v>3.1412763939791333</v>
      </c>
      <c r="CO76">
        <v>3.2167753465930575</v>
      </c>
      <c r="CP76">
        <v>3.2939785223045543</v>
      </c>
      <c r="CQ76">
        <v>3.3757405434080399</v>
      </c>
      <c r="CR76">
        <v>3.4613175429105265</v>
      </c>
      <c r="CS76">
        <v>3.5488075033024478</v>
      </c>
      <c r="CT76">
        <v>3.6366804953949243</v>
      </c>
      <c r="CU76">
        <v>3.7260870831105084</v>
      </c>
      <c r="CV76">
        <v>-0.11527731898918503</v>
      </c>
      <c r="CW76">
        <v>-0.17745717363123453</v>
      </c>
      <c r="CX76">
        <v>-0.23098926896858579</v>
      </c>
      <c r="CY76">
        <v>-0.27365658450701624</v>
      </c>
      <c r="CZ76">
        <v>-0.29865099841377457</v>
      </c>
      <c r="DA76">
        <v>-0.32460912344389187</v>
      </c>
      <c r="DB76">
        <v>-0.3652579075611635</v>
      </c>
      <c r="DC76">
        <v>-0.41083979036016993</v>
      </c>
      <c r="DD76">
        <v>-0.42480942315622117</v>
      </c>
      <c r="DE76">
        <v>-0.44785420563752992</v>
      </c>
      <c r="DF76">
        <v>-0.47154872380178775</v>
      </c>
      <c r="DG76">
        <v>-0.48171935020515921</v>
      </c>
      <c r="DH76">
        <v>-0.45564787999857398</v>
      </c>
      <c r="DI76">
        <v>-0.4920600276513627</v>
      </c>
      <c r="DJ76">
        <v>-0.5238454969321259</v>
      </c>
      <c r="DK76">
        <v>-0.53724218593495388</v>
      </c>
      <c r="DL76">
        <v>-0.56036894966960493</v>
      </c>
      <c r="DM76">
        <v>-0.60403865958523273</v>
      </c>
      <c r="DN76">
        <v>-0.63605106429489411</v>
      </c>
      <c r="DO76">
        <v>-0.65581852548348551</v>
      </c>
      <c r="DP76">
        <v>-0.66918435175198121</v>
      </c>
      <c r="DQ76">
        <v>-0.71723642406933019</v>
      </c>
      <c r="DR76">
        <v>-0.76177806493471312</v>
      </c>
      <c r="DS76">
        <v>-0.78317890916419641</v>
      </c>
      <c r="DT76">
        <v>-0.80328982375227331</v>
      </c>
      <c r="DU76">
        <v>-0.851175688167226</v>
      </c>
      <c r="DV76">
        <v>-0.88977522319461622</v>
      </c>
      <c r="DW76">
        <v>-0.9106398591843391</v>
      </c>
      <c r="DX76">
        <v>-0.92244124136534411</v>
      </c>
      <c r="DY76">
        <v>-0.94991636888923126</v>
      </c>
      <c r="DZ76">
        <v>-0.97292999110275813</v>
      </c>
      <c r="EA76">
        <v>-0.99620613705407035</v>
      </c>
      <c r="EB76">
        <v>-0.99853575810034945</v>
      </c>
      <c r="EC76">
        <v>-1.0207319880855275</v>
      </c>
      <c r="ED76">
        <v>-1.0611977008015525</v>
      </c>
      <c r="EE76">
        <v>-1.08640295988447</v>
      </c>
      <c r="EF76">
        <v>-1.0863813399449289</v>
      </c>
      <c r="EG76">
        <v>-1.1639115607769588</v>
      </c>
      <c r="EH76">
        <v>-1.2141058861566179</v>
      </c>
      <c r="EI76">
        <v>-1.2484785299028052</v>
      </c>
    </row>
    <row r="77" spans="1:139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0</v>
      </c>
      <c r="L77">
        <f>LN(Raw!AE85)</f>
        <v>8.9830005285305639</v>
      </c>
      <c r="M77">
        <f t="shared" si="2"/>
        <v>-0.10596285727901922</v>
      </c>
      <c r="N77" s="30">
        <f>LN(Raw!U85)</f>
        <v>7.7042259017739836</v>
      </c>
      <c r="O77" s="30">
        <f>LN(Raw!R85)</f>
        <v>9.1615871627830394</v>
      </c>
      <c r="P77" s="32">
        <f t="shared" si="3"/>
        <v>-0.13964677879941156</v>
      </c>
      <c r="Q77">
        <f>dp!G119</f>
        <v>-1.2222900497199426E-2</v>
      </c>
      <c r="R77">
        <v>8.7024028667730222E-2</v>
      </c>
      <c r="S77">
        <v>8.7024028667730222E-2</v>
      </c>
      <c r="T77">
        <v>0.24778644454129195</v>
      </c>
      <c r="U77">
        <v>0.3694846724670886</v>
      </c>
      <c r="V77">
        <v>0.44953629284233004</v>
      </c>
      <c r="W77">
        <v>0.52763985208598962</v>
      </c>
      <c r="X77">
        <v>0.60402151675810456</v>
      </c>
      <c r="Y77">
        <v>0.67539249323125272</v>
      </c>
      <c r="Z77">
        <v>0.74230523276423821</v>
      </c>
      <c r="AA77">
        <v>0.81232983477156706</v>
      </c>
      <c r="AB77">
        <v>0.88166051085962527</v>
      </c>
      <c r="AC77">
        <v>0.95323119880675922</v>
      </c>
      <c r="AD77">
        <v>1.0364878652373912</v>
      </c>
      <c r="AE77">
        <v>1.1269861791992586</v>
      </c>
      <c r="AF77">
        <v>1.2222776592420375</v>
      </c>
      <c r="AG77">
        <v>1.3255087558800571</v>
      </c>
      <c r="AH77">
        <v>1.4309907051825697</v>
      </c>
      <c r="AI77">
        <v>1.5406334674396331</v>
      </c>
      <c r="AJ77">
        <v>1.6554408694492999</v>
      </c>
      <c r="AK77">
        <v>1.7841567188000023</v>
      </c>
      <c r="AL77">
        <v>1.9199407823094854</v>
      </c>
      <c r="AM77">
        <v>2.0342881538862625</v>
      </c>
      <c r="AN77">
        <v>2.1540123826590016</v>
      </c>
      <c r="AO77">
        <v>2.2828062816200361</v>
      </c>
      <c r="AP77">
        <v>2.4093378936867609</v>
      </c>
      <c r="AQ77">
        <v>2.5229342464671074</v>
      </c>
      <c r="AR77">
        <v>2.6308944057155914</v>
      </c>
      <c r="AS77">
        <v>2.7372459101988857</v>
      </c>
      <c r="AT77">
        <v>2.841309623221588</v>
      </c>
      <c r="AU77">
        <v>2.9427972350885803</v>
      </c>
      <c r="AV77">
        <v>3.0355543650615102</v>
      </c>
      <c r="AW77">
        <v>3.1202397486232991</v>
      </c>
      <c r="AX77">
        <v>3.2057376519872669</v>
      </c>
      <c r="AY77">
        <v>3.2658761047140974</v>
      </c>
      <c r="AZ77">
        <v>3.3226741407205154</v>
      </c>
      <c r="BA77">
        <v>3.3756122229313066</v>
      </c>
      <c r="BB77">
        <v>3.4526134804189965</v>
      </c>
      <c r="BC77">
        <v>3.5028702978923114</v>
      </c>
      <c r="BD77">
        <v>3.5479862591916982</v>
      </c>
      <c r="BE77">
        <v>3.7199790008131215</v>
      </c>
      <c r="BF77">
        <v>3.8752809679295561</v>
      </c>
      <c r="BG77">
        <v>0.11123088722485715</v>
      </c>
      <c r="BH77">
        <v>0.2214643676245579</v>
      </c>
      <c r="BI77">
        <v>0.31990444043781058</v>
      </c>
      <c r="BJ77">
        <v>0.41716294556731942</v>
      </c>
      <c r="BK77">
        <v>0.51010094122658867</v>
      </c>
      <c r="BL77">
        <v>0.58989814332479962</v>
      </c>
      <c r="BM77">
        <v>0.66102977993201462</v>
      </c>
      <c r="BN77">
        <v>0.72804756237576751</v>
      </c>
      <c r="BO77">
        <v>0.79277657784670841</v>
      </c>
      <c r="BP77">
        <v>0.85826793373955168</v>
      </c>
      <c r="BQ77">
        <v>0.92366396529125216</v>
      </c>
      <c r="BR77">
        <v>0.99096821228697618</v>
      </c>
      <c r="BS77">
        <v>1.0701263555507783</v>
      </c>
      <c r="BT77">
        <v>1.1547592279477561</v>
      </c>
      <c r="BU77">
        <v>1.2439290066258049</v>
      </c>
      <c r="BV77">
        <v>1.3378507701952065</v>
      </c>
      <c r="BW77">
        <v>1.4349856225519924</v>
      </c>
      <c r="BX77">
        <v>1.5373025935699052</v>
      </c>
      <c r="BY77">
        <v>1.6447301408215191</v>
      </c>
      <c r="BZ77">
        <v>1.7562056770138661</v>
      </c>
      <c r="CA77">
        <v>1.8692653719533494</v>
      </c>
      <c r="CB77">
        <v>1.9823250668928329</v>
      </c>
      <c r="CC77">
        <v>2.0952856783544052</v>
      </c>
      <c r="CD77">
        <v>2.20715701902451</v>
      </c>
      <c r="CE77">
        <v>2.3179402741230959</v>
      </c>
      <c r="CF77">
        <v>2.4268468927876734</v>
      </c>
      <c r="CG77">
        <v>2.5327975530480504</v>
      </c>
      <c r="CH77">
        <v>2.6379614312064721</v>
      </c>
      <c r="CI77">
        <v>2.7431253093648937</v>
      </c>
      <c r="CJ77">
        <v>2.846423057236632</v>
      </c>
      <c r="CK77">
        <v>2.9370451283711301</v>
      </c>
      <c r="CL77">
        <v>3.02331663432191</v>
      </c>
      <c r="CM77">
        <v>3.1073658955343193</v>
      </c>
      <c r="CN77">
        <v>3.1799365883691548</v>
      </c>
      <c r="CO77">
        <v>3.2525072812039904</v>
      </c>
      <c r="CP77">
        <v>3.3280062338179146</v>
      </c>
      <c r="CQ77">
        <v>3.4052094095294114</v>
      </c>
      <c r="CR77">
        <v>3.4869714306328969</v>
      </c>
      <c r="CS77">
        <v>3.5725484301353836</v>
      </c>
      <c r="CT77">
        <v>3.6600383905273048</v>
      </c>
      <c r="CU77">
        <v>3.7479113826197814</v>
      </c>
      <c r="CV77">
        <v>-9.2262747495338929E-2</v>
      </c>
      <c r="CW77">
        <v>-0.12750021948638446</v>
      </c>
      <c r="CX77">
        <v>-0.18968007412843396</v>
      </c>
      <c r="CY77">
        <v>-0.24321216946578522</v>
      </c>
      <c r="CZ77">
        <v>-0.28587948500421567</v>
      </c>
      <c r="DA77">
        <v>-0.310873898910974</v>
      </c>
      <c r="DB77">
        <v>-0.3368320239410913</v>
      </c>
      <c r="DC77">
        <v>-0.37748080805836293</v>
      </c>
      <c r="DD77">
        <v>-0.42306269085736936</v>
      </c>
      <c r="DE77">
        <v>-0.4370323236534206</v>
      </c>
      <c r="DF77">
        <v>-0.46007710613472935</v>
      </c>
      <c r="DG77">
        <v>-0.48377162429898718</v>
      </c>
      <c r="DH77">
        <v>-0.49394225070235864</v>
      </c>
      <c r="DI77">
        <v>-0.46787078049577341</v>
      </c>
      <c r="DJ77">
        <v>-0.50428292814856213</v>
      </c>
      <c r="DK77">
        <v>-0.53606839742932533</v>
      </c>
      <c r="DL77">
        <v>-0.5494650864321533</v>
      </c>
      <c r="DM77">
        <v>-0.57259185016680436</v>
      </c>
      <c r="DN77">
        <v>-0.61626156008243216</v>
      </c>
      <c r="DO77">
        <v>-0.64827396479209354</v>
      </c>
      <c r="DP77">
        <v>-0.66804142598068494</v>
      </c>
      <c r="DQ77">
        <v>-0.68140725224918064</v>
      </c>
      <c r="DR77">
        <v>-0.72945932456652962</v>
      </c>
      <c r="DS77">
        <v>-0.77400096543191255</v>
      </c>
      <c r="DT77">
        <v>-0.79540180966139584</v>
      </c>
      <c r="DU77">
        <v>-0.81551272424947274</v>
      </c>
      <c r="DV77">
        <v>-0.86339858866442543</v>
      </c>
      <c r="DW77">
        <v>-0.90199812369181565</v>
      </c>
      <c r="DX77">
        <v>-0.92286275968153852</v>
      </c>
      <c r="DY77">
        <v>-0.93466414186254354</v>
      </c>
      <c r="DZ77">
        <v>-0.96213926938643068</v>
      </c>
      <c r="EA77">
        <v>-0.98515289159995756</v>
      </c>
      <c r="EB77">
        <v>-1.0084290375512697</v>
      </c>
      <c r="EC77">
        <v>-1.0107586585975488</v>
      </c>
      <c r="ED77">
        <v>-1.0329548885827269</v>
      </c>
      <c r="EE77">
        <v>-1.0734206012987519</v>
      </c>
      <c r="EF77">
        <v>-1.0986258603816694</v>
      </c>
      <c r="EG77">
        <v>-1.0986042404421283</v>
      </c>
      <c r="EH77">
        <v>-1.1761344612741582</v>
      </c>
      <c r="EI77">
        <v>-1.2263287866538173</v>
      </c>
    </row>
    <row r="78" spans="1:139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0</v>
      </c>
      <c r="L78">
        <f>LN(Raw!AE86)</f>
        <v>9.1332865265338672</v>
      </c>
      <c r="M78">
        <f t="shared" si="2"/>
        <v>0.15028599800330333</v>
      </c>
      <c r="N78" s="30">
        <f>LN(Raw!U86)</f>
        <v>7.6881346454849542</v>
      </c>
      <c r="O78" s="30">
        <f>LN(Raw!R86)</f>
        <v>9.1373249997672605</v>
      </c>
      <c r="P78" s="32">
        <f t="shared" si="3"/>
        <v>-2.4262163015778881E-2</v>
      </c>
      <c r="Q78">
        <f>dp!G120</f>
        <v>-2.1823233100014907E-2</v>
      </c>
      <c r="R78">
        <v>0.11527636383727209</v>
      </c>
      <c r="S78">
        <v>0.11527636383727209</v>
      </c>
      <c r="T78">
        <v>0.20230039250500231</v>
      </c>
      <c r="U78">
        <v>0.36306280837856403</v>
      </c>
      <c r="V78">
        <v>0.48476103630436068</v>
      </c>
      <c r="W78">
        <v>0.56481265667960212</v>
      </c>
      <c r="X78">
        <v>0.64291621592326176</v>
      </c>
      <c r="Y78">
        <v>0.71929788059537669</v>
      </c>
      <c r="Z78">
        <v>0.79066885706852486</v>
      </c>
      <c r="AA78">
        <v>0.85758159660151034</v>
      </c>
      <c r="AB78">
        <v>0.92760619860883919</v>
      </c>
      <c r="AC78">
        <v>0.9969368746968974</v>
      </c>
      <c r="AD78">
        <v>1.0685075626440312</v>
      </c>
      <c r="AE78">
        <v>1.1517642290746632</v>
      </c>
      <c r="AF78">
        <v>1.2422625430365306</v>
      </c>
      <c r="AG78">
        <v>1.3375540230793095</v>
      </c>
      <c r="AH78">
        <v>1.4407851197173291</v>
      </c>
      <c r="AI78">
        <v>1.5462670690198417</v>
      </c>
      <c r="AJ78">
        <v>1.6559098312769052</v>
      </c>
      <c r="AK78">
        <v>1.7707172332865719</v>
      </c>
      <c r="AL78">
        <v>1.8994330826372743</v>
      </c>
      <c r="AM78">
        <v>2.0352171461467576</v>
      </c>
      <c r="AN78">
        <v>2.1495645177235345</v>
      </c>
      <c r="AO78">
        <v>2.2692887464962737</v>
      </c>
      <c r="AP78">
        <v>2.3980826454573081</v>
      </c>
      <c r="AQ78">
        <v>2.5246142575240329</v>
      </c>
      <c r="AR78">
        <v>2.6382106103043794</v>
      </c>
      <c r="AS78">
        <v>2.7461707695528634</v>
      </c>
      <c r="AT78">
        <v>2.8525222740361578</v>
      </c>
      <c r="AU78">
        <v>2.95658598705886</v>
      </c>
      <c r="AV78">
        <v>3.0580735989258523</v>
      </c>
      <c r="AW78">
        <v>3.1508307288987822</v>
      </c>
      <c r="AX78">
        <v>3.2355161124605711</v>
      </c>
      <c r="AY78">
        <v>3.3210140158245389</v>
      </c>
      <c r="AZ78">
        <v>3.3811524685513694</v>
      </c>
      <c r="BA78">
        <v>3.4379505045577874</v>
      </c>
      <c r="BB78">
        <v>3.4908885867685786</v>
      </c>
      <c r="BC78">
        <v>3.5678898442562685</v>
      </c>
      <c r="BD78">
        <v>3.6181466617295834</v>
      </c>
      <c r="BE78">
        <v>3.6632626230289702</v>
      </c>
      <c r="BF78">
        <v>3.8352553646503935</v>
      </c>
      <c r="BG78">
        <v>0.10715584827650057</v>
      </c>
      <c r="BH78">
        <v>0.21838673550135773</v>
      </c>
      <c r="BI78">
        <v>0.3286202159010585</v>
      </c>
      <c r="BJ78">
        <v>0.42706028871431112</v>
      </c>
      <c r="BK78">
        <v>0.52431879384381996</v>
      </c>
      <c r="BL78">
        <v>0.61725678950308926</v>
      </c>
      <c r="BM78">
        <v>0.69705399160130022</v>
      </c>
      <c r="BN78">
        <v>0.76818562820851521</v>
      </c>
      <c r="BO78">
        <v>0.83520341065226811</v>
      </c>
      <c r="BP78">
        <v>0.89993242612320901</v>
      </c>
      <c r="BQ78">
        <v>0.96542378201605228</v>
      </c>
      <c r="BR78">
        <v>1.0308198135677527</v>
      </c>
      <c r="BS78">
        <v>1.0981240605634768</v>
      </c>
      <c r="BT78">
        <v>1.1772822038272788</v>
      </c>
      <c r="BU78">
        <v>1.2619150762242566</v>
      </c>
      <c r="BV78">
        <v>1.3510848549023053</v>
      </c>
      <c r="BW78">
        <v>1.445006618471707</v>
      </c>
      <c r="BX78">
        <v>1.5421414708284928</v>
      </c>
      <c r="BY78">
        <v>1.6444584418464057</v>
      </c>
      <c r="BZ78">
        <v>1.7518859890980196</v>
      </c>
      <c r="CA78">
        <v>1.8633615252903666</v>
      </c>
      <c r="CB78">
        <v>1.9764212202298499</v>
      </c>
      <c r="CC78">
        <v>2.0894809151693337</v>
      </c>
      <c r="CD78">
        <v>2.2024415266309059</v>
      </c>
      <c r="CE78">
        <v>2.3143128673010107</v>
      </c>
      <c r="CF78">
        <v>2.4250961223995966</v>
      </c>
      <c r="CG78">
        <v>2.5340027410641741</v>
      </c>
      <c r="CH78">
        <v>2.6399534013245511</v>
      </c>
      <c r="CI78">
        <v>2.7451172794829728</v>
      </c>
      <c r="CJ78">
        <v>2.8502811576413944</v>
      </c>
      <c r="CK78">
        <v>2.9535789055131327</v>
      </c>
      <c r="CL78">
        <v>3.0442009766476308</v>
      </c>
      <c r="CM78">
        <v>3.1304724825984107</v>
      </c>
      <c r="CN78">
        <v>3.21452174381082</v>
      </c>
      <c r="CO78">
        <v>3.2870924366456555</v>
      </c>
      <c r="CP78">
        <v>3.3596631294804911</v>
      </c>
      <c r="CQ78">
        <v>3.4351620820944153</v>
      </c>
      <c r="CR78">
        <v>3.5123652578059121</v>
      </c>
      <c r="CS78">
        <v>3.5941272789093976</v>
      </c>
      <c r="CT78">
        <v>3.6797042784118843</v>
      </c>
      <c r="CU78">
        <v>3.7671942388038056</v>
      </c>
      <c r="CV78">
        <v>-3.4046133597214333E-2</v>
      </c>
      <c r="CW78">
        <v>-0.11408598059535384</v>
      </c>
      <c r="CX78">
        <v>-0.14932345258639937</v>
      </c>
      <c r="CY78">
        <v>-0.21150330722844887</v>
      </c>
      <c r="CZ78">
        <v>-0.2650354025658001</v>
      </c>
      <c r="DA78">
        <v>-0.30770271810423055</v>
      </c>
      <c r="DB78">
        <v>-0.33269713201098888</v>
      </c>
      <c r="DC78">
        <v>-0.35865525704110618</v>
      </c>
      <c r="DD78">
        <v>-0.39930404115837781</v>
      </c>
      <c r="DE78">
        <v>-0.44488592395738424</v>
      </c>
      <c r="DF78">
        <v>-0.45885555675343548</v>
      </c>
      <c r="DG78">
        <v>-0.48190033923474423</v>
      </c>
      <c r="DH78">
        <v>-0.50559485739900212</v>
      </c>
      <c r="DI78">
        <v>-0.51576548380237353</v>
      </c>
      <c r="DJ78">
        <v>-0.48969401359578829</v>
      </c>
      <c r="DK78">
        <v>-0.52610616124857701</v>
      </c>
      <c r="DL78">
        <v>-0.55789163052934021</v>
      </c>
      <c r="DM78">
        <v>-0.57128831953216819</v>
      </c>
      <c r="DN78">
        <v>-0.59441508326681924</v>
      </c>
      <c r="DO78">
        <v>-0.63808479318244704</v>
      </c>
      <c r="DP78">
        <v>-0.67009719789210842</v>
      </c>
      <c r="DQ78">
        <v>-0.68986465908069983</v>
      </c>
      <c r="DR78">
        <v>-0.70323048534919552</v>
      </c>
      <c r="DS78">
        <v>-0.7512825576665445</v>
      </c>
      <c r="DT78">
        <v>-0.79582419853192743</v>
      </c>
      <c r="DU78">
        <v>-0.81722504276141072</v>
      </c>
      <c r="DV78">
        <v>-0.83733595734948763</v>
      </c>
      <c r="DW78">
        <v>-0.88522182176444031</v>
      </c>
      <c r="DX78">
        <v>-0.92382135679183053</v>
      </c>
      <c r="DY78">
        <v>-0.94468599278155341</v>
      </c>
      <c r="DZ78">
        <v>-0.95648737496255842</v>
      </c>
      <c r="EA78">
        <v>-0.98396250248644557</v>
      </c>
      <c r="EB78">
        <v>-1.0069761246999724</v>
      </c>
      <c r="EC78">
        <v>-1.0302522706512847</v>
      </c>
      <c r="ED78">
        <v>-1.0325818916975638</v>
      </c>
      <c r="EE78">
        <v>-1.0547781216827419</v>
      </c>
      <c r="EF78">
        <v>-1.0952438343987669</v>
      </c>
      <c r="EG78">
        <v>-1.1204490934816844</v>
      </c>
      <c r="EH78">
        <v>-1.1204274735421433</v>
      </c>
      <c r="EI78">
        <v>-1.1979576943741732</v>
      </c>
    </row>
    <row r="79" spans="1:139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0</v>
      </c>
      <c r="L79">
        <f>LN(Raw!AE87)</f>
        <v>9.3483442481190124</v>
      </c>
      <c r="M79">
        <f t="shared" si="2"/>
        <v>0.21505772158514525</v>
      </c>
      <c r="N79" s="30">
        <f>LN(Raw!U87)</f>
        <v>7.7285478133777525</v>
      </c>
      <c r="O79" s="30">
        <f>LN(Raw!R87)</f>
        <v>9.2175364473181904</v>
      </c>
      <c r="P79" s="32">
        <f t="shared" si="3"/>
        <v>8.0211447550929904E-2</v>
      </c>
      <c r="Q79">
        <f>dp!G121</f>
        <v>-1.6010967371560707E-2</v>
      </c>
      <c r="R79">
        <v>0.11591866662852932</v>
      </c>
      <c r="S79">
        <v>0.11591866662852932</v>
      </c>
      <c r="T79">
        <v>0.23119503046580142</v>
      </c>
      <c r="U79">
        <v>0.31821905913353166</v>
      </c>
      <c r="V79">
        <v>0.47898147500709332</v>
      </c>
      <c r="W79">
        <v>0.60067970293288997</v>
      </c>
      <c r="X79">
        <v>0.68073132330813146</v>
      </c>
      <c r="Y79">
        <v>0.7588348825517911</v>
      </c>
      <c r="Z79">
        <v>0.83521654722390604</v>
      </c>
      <c r="AA79">
        <v>0.9065875236970542</v>
      </c>
      <c r="AB79">
        <v>0.97350026323003969</v>
      </c>
      <c r="AC79">
        <v>1.0435248652373685</v>
      </c>
      <c r="AD79">
        <v>1.1128555413254266</v>
      </c>
      <c r="AE79">
        <v>1.1844262292725605</v>
      </c>
      <c r="AF79">
        <v>1.2676828957031925</v>
      </c>
      <c r="AG79">
        <v>1.3581812096650598</v>
      </c>
      <c r="AH79">
        <v>1.4534726897078387</v>
      </c>
      <c r="AI79">
        <v>1.5567037863458584</v>
      </c>
      <c r="AJ79">
        <v>1.6621857356483709</v>
      </c>
      <c r="AK79">
        <v>1.7718284979054344</v>
      </c>
      <c r="AL79">
        <v>1.8866358999151012</v>
      </c>
      <c r="AM79">
        <v>2.0153517492658035</v>
      </c>
      <c r="AN79">
        <v>2.1511358127752871</v>
      </c>
      <c r="AO79">
        <v>2.265483184352064</v>
      </c>
      <c r="AP79">
        <v>2.3852074131248031</v>
      </c>
      <c r="AQ79">
        <v>2.5140013120858375</v>
      </c>
      <c r="AR79">
        <v>2.6405329241525624</v>
      </c>
      <c r="AS79">
        <v>2.7541292769329089</v>
      </c>
      <c r="AT79">
        <v>2.8620894361813929</v>
      </c>
      <c r="AU79">
        <v>2.9684409406646872</v>
      </c>
      <c r="AV79">
        <v>3.0725046536873895</v>
      </c>
      <c r="AW79">
        <v>3.1739922655543817</v>
      </c>
      <c r="AX79">
        <v>3.2667493955273117</v>
      </c>
      <c r="AY79">
        <v>3.3514347790891006</v>
      </c>
      <c r="AZ79">
        <v>3.4369326824530684</v>
      </c>
      <c r="BA79">
        <v>3.4970711351798989</v>
      </c>
      <c r="BB79">
        <v>3.5538691711863168</v>
      </c>
      <c r="BC79">
        <v>3.6068072533971081</v>
      </c>
      <c r="BD79">
        <v>3.683808510884798</v>
      </c>
      <c r="BE79">
        <v>3.7340653283581129</v>
      </c>
      <c r="BF79">
        <v>3.7791812896574997</v>
      </c>
      <c r="BG79">
        <v>0.10725568354838501</v>
      </c>
      <c r="BH79">
        <v>0.21441153182488559</v>
      </c>
      <c r="BI79">
        <v>0.32564241904974273</v>
      </c>
      <c r="BJ79">
        <v>0.43587589944944349</v>
      </c>
      <c r="BK79">
        <v>0.53431597226269612</v>
      </c>
      <c r="BL79">
        <v>0.63157447739220496</v>
      </c>
      <c r="BM79">
        <v>0.72451247305147426</v>
      </c>
      <c r="BN79">
        <v>0.80430967514968521</v>
      </c>
      <c r="BO79">
        <v>0.87544131175690021</v>
      </c>
      <c r="BP79">
        <v>0.9424590942006531</v>
      </c>
      <c r="BQ79">
        <v>1.007188109671594</v>
      </c>
      <c r="BR79">
        <v>1.0726794655644374</v>
      </c>
      <c r="BS79">
        <v>1.1380754971161378</v>
      </c>
      <c r="BT79">
        <v>1.2053797441118619</v>
      </c>
      <c r="BU79">
        <v>1.2845378873756639</v>
      </c>
      <c r="BV79">
        <v>1.3691707597726417</v>
      </c>
      <c r="BW79">
        <v>1.4583405384506904</v>
      </c>
      <c r="BX79">
        <v>1.5522623020200921</v>
      </c>
      <c r="BY79">
        <v>1.6493971543768779</v>
      </c>
      <c r="BZ79">
        <v>1.7517141253947908</v>
      </c>
      <c r="CA79">
        <v>1.8591416726464047</v>
      </c>
      <c r="CB79">
        <v>1.9706172088387517</v>
      </c>
      <c r="CC79">
        <v>2.083676903778235</v>
      </c>
      <c r="CD79">
        <v>2.1967365987177185</v>
      </c>
      <c r="CE79">
        <v>2.3096972101792907</v>
      </c>
      <c r="CF79">
        <v>2.4215685508493956</v>
      </c>
      <c r="CG79">
        <v>2.5323518059479815</v>
      </c>
      <c r="CH79">
        <v>2.641258424612559</v>
      </c>
      <c r="CI79">
        <v>2.747209084872936</v>
      </c>
      <c r="CJ79">
        <v>2.8523729630313577</v>
      </c>
      <c r="CK79">
        <v>2.9575368411897793</v>
      </c>
      <c r="CL79">
        <v>3.0608345890615176</v>
      </c>
      <c r="CM79">
        <v>3.1514566601960157</v>
      </c>
      <c r="CN79">
        <v>3.2377281661467956</v>
      </c>
      <c r="CO79">
        <v>3.3217774273592049</v>
      </c>
      <c r="CP79">
        <v>3.3943481201940404</v>
      </c>
      <c r="CQ79">
        <v>3.4669188130288759</v>
      </c>
      <c r="CR79">
        <v>3.5424177656428002</v>
      </c>
      <c r="CS79">
        <v>3.619620941354297</v>
      </c>
      <c r="CT79">
        <v>3.7013829624577825</v>
      </c>
      <c r="CU79">
        <v>3.7869599619602692</v>
      </c>
      <c r="CV79">
        <v>-3.783420047157561E-2</v>
      </c>
      <c r="CW79">
        <v>-5.005710096877504E-2</v>
      </c>
      <c r="CX79">
        <v>-0.13009694796691454</v>
      </c>
      <c r="CY79">
        <v>-0.16533441995796008</v>
      </c>
      <c r="CZ79">
        <v>-0.22751427460000959</v>
      </c>
      <c r="DA79">
        <v>-0.28104636993736082</v>
      </c>
      <c r="DB79">
        <v>-0.32371368547579127</v>
      </c>
      <c r="DC79">
        <v>-0.3487080993825496</v>
      </c>
      <c r="DD79">
        <v>-0.37466622441266689</v>
      </c>
      <c r="DE79">
        <v>-0.41531500852993852</v>
      </c>
      <c r="DF79">
        <v>-0.46089689132894496</v>
      </c>
      <c r="DG79">
        <v>-0.47486652412499619</v>
      </c>
      <c r="DH79">
        <v>-0.49791130660630495</v>
      </c>
      <c r="DI79">
        <v>-0.52160582477056283</v>
      </c>
      <c r="DJ79">
        <v>-0.53177645117393424</v>
      </c>
      <c r="DK79">
        <v>-0.50570498096734895</v>
      </c>
      <c r="DL79">
        <v>-0.54211712862013772</v>
      </c>
      <c r="DM79">
        <v>-0.57390259790090092</v>
      </c>
      <c r="DN79">
        <v>-0.5872992869037289</v>
      </c>
      <c r="DO79">
        <v>-0.61042605063837996</v>
      </c>
      <c r="DP79">
        <v>-0.65409576055400775</v>
      </c>
      <c r="DQ79">
        <v>-0.68610816526366913</v>
      </c>
      <c r="DR79">
        <v>-0.70587562645226054</v>
      </c>
      <c r="DS79">
        <v>-0.71924145272075624</v>
      </c>
      <c r="DT79">
        <v>-0.76729352503810522</v>
      </c>
      <c r="DU79">
        <v>-0.81183516590348814</v>
      </c>
      <c r="DV79">
        <v>-0.83323601013297144</v>
      </c>
      <c r="DW79">
        <v>-0.85334692472104834</v>
      </c>
      <c r="DX79">
        <v>-0.90123278913600102</v>
      </c>
      <c r="DY79">
        <v>-0.93983232416339124</v>
      </c>
      <c r="DZ79">
        <v>-0.96069696015311412</v>
      </c>
      <c r="EA79">
        <v>-0.97249834233411914</v>
      </c>
      <c r="EB79">
        <v>-0.99997346985800628</v>
      </c>
      <c r="EC79">
        <v>-1.0229870920715332</v>
      </c>
      <c r="ED79">
        <v>-1.0462632380228454</v>
      </c>
      <c r="EE79">
        <v>-1.0485928590691245</v>
      </c>
      <c r="EF79">
        <v>-1.0707890890543026</v>
      </c>
      <c r="EG79">
        <v>-1.1112548017703276</v>
      </c>
      <c r="EH79">
        <v>-1.1364600608532451</v>
      </c>
      <c r="EI79">
        <v>-1.1364384409137041</v>
      </c>
    </row>
    <row r="80" spans="1:139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0</v>
      </c>
      <c r="L80">
        <f>LN(Raw!AE88)</f>
        <v>9.3303342951519461</v>
      </c>
      <c r="M80">
        <f t="shared" si="2"/>
        <v>-1.8009952967066312E-2</v>
      </c>
      <c r="N80" s="30">
        <f>LN(Raw!U88)</f>
        <v>7.8660321275233516</v>
      </c>
      <c r="O80" s="30">
        <f>LN(Raw!R88)</f>
        <v>9.1734742718112781</v>
      </c>
      <c r="P80" s="32">
        <f t="shared" si="3"/>
        <v>-4.4062175506912382E-2</v>
      </c>
      <c r="Q80">
        <f>dp!G122</f>
        <v>-7.2048479756957814E-3</v>
      </c>
      <c r="R80">
        <v>0.1040689568639467</v>
      </c>
      <c r="S80">
        <v>0.1040689568639467</v>
      </c>
      <c r="T80">
        <v>0.21998762349247603</v>
      </c>
      <c r="U80">
        <v>0.3352639873297481</v>
      </c>
      <c r="V80">
        <v>0.42228801599747834</v>
      </c>
      <c r="W80">
        <v>0.58305043187104</v>
      </c>
      <c r="X80">
        <v>0.70474865979683665</v>
      </c>
      <c r="Y80">
        <v>0.78480028017207815</v>
      </c>
      <c r="Z80">
        <v>0.86290383941573778</v>
      </c>
      <c r="AA80">
        <v>0.93928550408785272</v>
      </c>
      <c r="AB80">
        <v>1.010656480561001</v>
      </c>
      <c r="AC80">
        <v>1.0775692200939864</v>
      </c>
      <c r="AD80">
        <v>1.1475938221013153</v>
      </c>
      <c r="AE80">
        <v>1.2169244981893734</v>
      </c>
      <c r="AF80">
        <v>1.2884951861365073</v>
      </c>
      <c r="AG80">
        <v>1.3717518525671393</v>
      </c>
      <c r="AH80">
        <v>1.4622501665290066</v>
      </c>
      <c r="AI80">
        <v>1.5575416465717855</v>
      </c>
      <c r="AJ80">
        <v>1.6607727432098052</v>
      </c>
      <c r="AK80">
        <v>1.7662546925123177</v>
      </c>
      <c r="AL80">
        <v>1.8758974547693812</v>
      </c>
      <c r="AM80">
        <v>1.990704856779048</v>
      </c>
      <c r="AN80">
        <v>2.1194207061297501</v>
      </c>
      <c r="AO80">
        <v>2.2552047696392337</v>
      </c>
      <c r="AP80">
        <v>2.3695521412160105</v>
      </c>
      <c r="AQ80">
        <v>2.4892763699887497</v>
      </c>
      <c r="AR80">
        <v>2.6180702689497841</v>
      </c>
      <c r="AS80">
        <v>2.7446018810165089</v>
      </c>
      <c r="AT80">
        <v>2.8581982337968554</v>
      </c>
      <c r="AU80">
        <v>2.9661583930453395</v>
      </c>
      <c r="AV80">
        <v>3.0725098975286338</v>
      </c>
      <c r="AW80">
        <v>3.176573610551336</v>
      </c>
      <c r="AX80">
        <v>3.2780612224183283</v>
      </c>
      <c r="AY80">
        <v>3.3708183523912583</v>
      </c>
      <c r="AZ80">
        <v>3.4555037359530472</v>
      </c>
      <c r="BA80">
        <v>3.5410016393170149</v>
      </c>
      <c r="BB80">
        <v>3.6011400920438454</v>
      </c>
      <c r="BC80">
        <v>3.6579381280502634</v>
      </c>
      <c r="BD80">
        <v>3.7108762102610546</v>
      </c>
      <c r="BE80">
        <v>3.7878774677487446</v>
      </c>
      <c r="BF80">
        <v>3.8381342852220595</v>
      </c>
      <c r="BG80">
        <v>0.10825458484011453</v>
      </c>
      <c r="BH80">
        <v>0.21551026838849954</v>
      </c>
      <c r="BI80">
        <v>0.32266611666500011</v>
      </c>
      <c r="BJ80">
        <v>0.43389700388985725</v>
      </c>
      <c r="BK80">
        <v>0.54413048428955801</v>
      </c>
      <c r="BL80">
        <v>0.64257055710281064</v>
      </c>
      <c r="BM80">
        <v>0.73982906223231948</v>
      </c>
      <c r="BN80">
        <v>0.83276705789158878</v>
      </c>
      <c r="BO80">
        <v>0.91256425998979973</v>
      </c>
      <c r="BP80">
        <v>0.98369589659701473</v>
      </c>
      <c r="BQ80">
        <v>1.0507136790407676</v>
      </c>
      <c r="BR80">
        <v>1.1154426945117086</v>
      </c>
      <c r="BS80">
        <v>1.180934050404552</v>
      </c>
      <c r="BT80">
        <v>1.2463300819562524</v>
      </c>
      <c r="BU80">
        <v>1.3136343289519765</v>
      </c>
      <c r="BV80">
        <v>1.3927924722157785</v>
      </c>
      <c r="BW80">
        <v>1.4774253446127563</v>
      </c>
      <c r="BX80">
        <v>1.5665951232908051</v>
      </c>
      <c r="BY80">
        <v>1.6605168868602067</v>
      </c>
      <c r="BZ80">
        <v>1.7576517392169926</v>
      </c>
      <c r="CA80">
        <v>1.8599687102349054</v>
      </c>
      <c r="CB80">
        <v>1.9673962574865194</v>
      </c>
      <c r="CC80">
        <v>2.0788717936788661</v>
      </c>
      <c r="CD80">
        <v>2.1919314886183496</v>
      </c>
      <c r="CE80">
        <v>2.3049911835578332</v>
      </c>
      <c r="CF80">
        <v>2.4179517950194054</v>
      </c>
      <c r="CG80">
        <v>2.5298231356895102</v>
      </c>
      <c r="CH80">
        <v>2.6406063907880961</v>
      </c>
      <c r="CI80">
        <v>2.7495130094526736</v>
      </c>
      <c r="CJ80">
        <v>2.8554636697130507</v>
      </c>
      <c r="CK80">
        <v>2.9606275478714723</v>
      </c>
      <c r="CL80">
        <v>3.065791426029894</v>
      </c>
      <c r="CM80">
        <v>3.1690891739016323</v>
      </c>
      <c r="CN80">
        <v>3.2597112450361303</v>
      </c>
      <c r="CO80">
        <v>3.3459827509869102</v>
      </c>
      <c r="CP80">
        <v>3.4300320121993195</v>
      </c>
      <c r="CQ80">
        <v>3.5026027050341551</v>
      </c>
      <c r="CR80">
        <v>3.5751733978689906</v>
      </c>
      <c r="CS80">
        <v>3.6506723504829148</v>
      </c>
      <c r="CT80">
        <v>3.7278755261944116</v>
      </c>
      <c r="CU80">
        <v>3.8096375472978972</v>
      </c>
      <c r="CV80">
        <v>-2.3215815347256488E-2</v>
      </c>
      <c r="CW80">
        <v>-4.5039048447271392E-2</v>
      </c>
      <c r="CX80">
        <v>-5.7261948944470821E-2</v>
      </c>
      <c r="CY80">
        <v>-0.13730179594261033</v>
      </c>
      <c r="CZ80">
        <v>-0.17253926793365587</v>
      </c>
      <c r="DA80">
        <v>-0.23471912257570537</v>
      </c>
      <c r="DB80">
        <v>-0.28825121791305658</v>
      </c>
      <c r="DC80">
        <v>-0.33091853345148703</v>
      </c>
      <c r="DD80">
        <v>-0.35591294735824536</v>
      </c>
      <c r="DE80">
        <v>-0.38187107238836265</v>
      </c>
      <c r="DF80">
        <v>-0.42251985650563428</v>
      </c>
      <c r="DG80">
        <v>-0.46810173930464072</v>
      </c>
      <c r="DH80">
        <v>-0.48207137210069195</v>
      </c>
      <c r="DI80">
        <v>-0.50511615458200076</v>
      </c>
      <c r="DJ80">
        <v>-0.52881067274625859</v>
      </c>
      <c r="DK80">
        <v>-0.53898129914963</v>
      </c>
      <c r="DL80">
        <v>-0.51290982894304471</v>
      </c>
      <c r="DM80">
        <v>-0.54932197659583348</v>
      </c>
      <c r="DN80">
        <v>-0.58110744587659668</v>
      </c>
      <c r="DO80">
        <v>-0.59450413487942466</v>
      </c>
      <c r="DP80">
        <v>-0.61763089861407572</v>
      </c>
      <c r="DQ80">
        <v>-0.66130060852970352</v>
      </c>
      <c r="DR80">
        <v>-0.69331301323936489</v>
      </c>
      <c r="DS80">
        <v>-0.7130804744279563</v>
      </c>
      <c r="DT80">
        <v>-0.726446300696452</v>
      </c>
      <c r="DU80">
        <v>-0.77449837301380098</v>
      </c>
      <c r="DV80">
        <v>-0.8190400138791839</v>
      </c>
      <c r="DW80">
        <v>-0.8404408581086672</v>
      </c>
      <c r="DX80">
        <v>-0.8605517726967441</v>
      </c>
      <c r="DY80">
        <v>-0.90843763711169678</v>
      </c>
      <c r="DZ80">
        <v>-0.947037172139087</v>
      </c>
      <c r="EA80">
        <v>-0.96790180812880988</v>
      </c>
      <c r="EB80">
        <v>-0.9797031903098149</v>
      </c>
      <c r="EC80">
        <v>-1.0071783178337022</v>
      </c>
      <c r="ED80">
        <v>-1.030191940047229</v>
      </c>
      <c r="EE80">
        <v>-1.0534680859985412</v>
      </c>
      <c r="EF80">
        <v>-1.0557977070448203</v>
      </c>
      <c r="EG80">
        <v>-1.0779939370299985</v>
      </c>
      <c r="EH80">
        <v>-1.1184596497460235</v>
      </c>
      <c r="EI80">
        <v>-1.143664908828941</v>
      </c>
    </row>
    <row r="81" spans="1:139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0</v>
      </c>
      <c r="L81">
        <f>LN(Raw!AE89)</f>
        <v>9.4364156216600605</v>
      </c>
      <c r="M81">
        <f t="shared" si="2"/>
        <v>0.10608132650811442</v>
      </c>
      <c r="N81" s="30">
        <f>LN(Raw!U89)</f>
        <v>7.9445630834031293</v>
      </c>
      <c r="O81" s="30">
        <f>LN(Raw!R89)</f>
        <v>9.1903550348944343</v>
      </c>
      <c r="P81" s="32">
        <f t="shared" si="3"/>
        <v>1.6880763083156225E-2</v>
      </c>
      <c r="Q81">
        <f>dp!G123</f>
        <v>-1.8961829322945854E-2</v>
      </c>
      <c r="R81">
        <v>0.11828143351625887</v>
      </c>
      <c r="S81">
        <v>0.11828143351625887</v>
      </c>
      <c r="T81">
        <v>0.22235039038020557</v>
      </c>
      <c r="U81">
        <v>0.33826905700873489</v>
      </c>
      <c r="V81">
        <v>0.45354542084600696</v>
      </c>
      <c r="W81">
        <v>0.5405694495137372</v>
      </c>
      <c r="X81">
        <v>0.70133186538729886</v>
      </c>
      <c r="Y81">
        <v>0.82303009331309551</v>
      </c>
      <c r="Z81">
        <v>0.90308171368833701</v>
      </c>
      <c r="AA81">
        <v>0.98118527293199664</v>
      </c>
      <c r="AB81">
        <v>1.0575669376041117</v>
      </c>
      <c r="AC81">
        <v>1.12893791407726</v>
      </c>
      <c r="AD81">
        <v>1.1958506536102453</v>
      </c>
      <c r="AE81">
        <v>1.2658752556175743</v>
      </c>
      <c r="AF81">
        <v>1.3352059317056324</v>
      </c>
      <c r="AG81">
        <v>1.4067766196527662</v>
      </c>
      <c r="AH81">
        <v>1.4900332860833982</v>
      </c>
      <c r="AI81">
        <v>1.5805316000452656</v>
      </c>
      <c r="AJ81">
        <v>1.6758230800880445</v>
      </c>
      <c r="AK81">
        <v>1.7790541767260641</v>
      </c>
      <c r="AL81">
        <v>1.8845361260285767</v>
      </c>
      <c r="AM81">
        <v>1.9941788882856402</v>
      </c>
      <c r="AN81">
        <v>2.1089862902953067</v>
      </c>
      <c r="AO81">
        <v>2.2377021396460091</v>
      </c>
      <c r="AP81">
        <v>2.3734862031554926</v>
      </c>
      <c r="AQ81">
        <v>2.4878335747322695</v>
      </c>
      <c r="AR81">
        <v>2.6075578035050087</v>
      </c>
      <c r="AS81">
        <v>2.7363517024660431</v>
      </c>
      <c r="AT81">
        <v>2.8628833145327679</v>
      </c>
      <c r="AU81">
        <v>2.9764796673131144</v>
      </c>
      <c r="AV81">
        <v>3.0844398265615984</v>
      </c>
      <c r="AW81">
        <v>3.1907913310448928</v>
      </c>
      <c r="AX81">
        <v>3.294855044067595</v>
      </c>
      <c r="AY81">
        <v>3.3963426559345873</v>
      </c>
      <c r="AZ81">
        <v>3.4890997859075172</v>
      </c>
      <c r="BA81">
        <v>3.5737851694693061</v>
      </c>
      <c r="BB81">
        <v>3.6592830728332739</v>
      </c>
      <c r="BC81">
        <v>3.7194215255601044</v>
      </c>
      <c r="BD81">
        <v>3.7762195615665224</v>
      </c>
      <c r="BE81">
        <v>3.8291576437773136</v>
      </c>
      <c r="BF81">
        <v>3.9061589012650035</v>
      </c>
      <c r="BG81">
        <v>0.10775500946878101</v>
      </c>
      <c r="BH81">
        <v>0.21600959430889555</v>
      </c>
      <c r="BI81">
        <v>0.32326527785728054</v>
      </c>
      <c r="BJ81">
        <v>0.43042112613378114</v>
      </c>
      <c r="BK81">
        <v>0.54165201335863822</v>
      </c>
      <c r="BL81">
        <v>0.65188549375833904</v>
      </c>
      <c r="BM81">
        <v>0.75032556657159166</v>
      </c>
      <c r="BN81">
        <v>0.84758407170110051</v>
      </c>
      <c r="BO81">
        <v>0.94052206736036981</v>
      </c>
      <c r="BP81">
        <v>1.0203192694585808</v>
      </c>
      <c r="BQ81">
        <v>1.0914509060657958</v>
      </c>
      <c r="BR81">
        <v>1.1584686885095485</v>
      </c>
      <c r="BS81">
        <v>1.2231977039804895</v>
      </c>
      <c r="BT81">
        <v>1.2886890598733329</v>
      </c>
      <c r="BU81">
        <v>1.3540850914250333</v>
      </c>
      <c r="BV81">
        <v>1.4213893384207574</v>
      </c>
      <c r="BW81">
        <v>1.5005474816845594</v>
      </c>
      <c r="BX81">
        <v>1.5851803540815372</v>
      </c>
      <c r="BY81">
        <v>1.674350132759586</v>
      </c>
      <c r="BZ81">
        <v>1.7682718963289876</v>
      </c>
      <c r="CA81">
        <v>1.8654067486857735</v>
      </c>
      <c r="CB81">
        <v>1.9677237197036863</v>
      </c>
      <c r="CC81">
        <v>2.0751512669553005</v>
      </c>
      <c r="CD81">
        <v>2.186626803147647</v>
      </c>
      <c r="CE81">
        <v>2.2996864980871305</v>
      </c>
      <c r="CF81">
        <v>2.4127461930266141</v>
      </c>
      <c r="CG81">
        <v>2.5257068044881863</v>
      </c>
      <c r="CH81">
        <v>2.6375781451582911</v>
      </c>
      <c r="CI81">
        <v>2.748361400256877</v>
      </c>
      <c r="CJ81">
        <v>2.8572680189214545</v>
      </c>
      <c r="CK81">
        <v>2.9632186791818316</v>
      </c>
      <c r="CL81">
        <v>3.0683825573402532</v>
      </c>
      <c r="CM81">
        <v>3.1735464354986749</v>
      </c>
      <c r="CN81">
        <v>3.2768441833704132</v>
      </c>
      <c r="CO81">
        <v>3.3674662545049112</v>
      </c>
      <c r="CP81">
        <v>3.4537377604556911</v>
      </c>
      <c r="CQ81">
        <v>3.5377870216681004</v>
      </c>
      <c r="CR81">
        <v>3.610357714502936</v>
      </c>
      <c r="CS81">
        <v>3.6829284073377715</v>
      </c>
      <c r="CT81">
        <v>3.7584273599516957</v>
      </c>
      <c r="CU81">
        <v>3.8356305356631926</v>
      </c>
      <c r="CV81">
        <v>-2.6166677298641635E-2</v>
      </c>
      <c r="CW81">
        <v>-4.2177644670202338E-2</v>
      </c>
      <c r="CX81">
        <v>-6.4000877770217249E-2</v>
      </c>
      <c r="CY81">
        <v>-7.6223778267416678E-2</v>
      </c>
      <c r="CZ81">
        <v>-0.15626362526555618</v>
      </c>
      <c r="DA81">
        <v>-0.19150109725660172</v>
      </c>
      <c r="DB81">
        <v>-0.25368095189865125</v>
      </c>
      <c r="DC81">
        <v>-0.30721304723600246</v>
      </c>
      <c r="DD81">
        <v>-0.34988036277443291</v>
      </c>
      <c r="DE81">
        <v>-0.37487477668119124</v>
      </c>
      <c r="DF81">
        <v>-0.40083290171130853</v>
      </c>
      <c r="DG81">
        <v>-0.44148168582858016</v>
      </c>
      <c r="DH81">
        <v>-0.4870635686275866</v>
      </c>
      <c r="DI81">
        <v>-0.50103320142363783</v>
      </c>
      <c r="DJ81">
        <v>-0.52407798390494664</v>
      </c>
      <c r="DK81">
        <v>-0.54777250206920447</v>
      </c>
      <c r="DL81">
        <v>-0.55794312847257588</v>
      </c>
      <c r="DM81">
        <v>-0.53187165826599059</v>
      </c>
      <c r="DN81">
        <v>-0.56828380591877936</v>
      </c>
      <c r="DO81">
        <v>-0.60006927519954256</v>
      </c>
      <c r="DP81">
        <v>-0.61346596420237054</v>
      </c>
      <c r="DQ81">
        <v>-0.6365927279370216</v>
      </c>
      <c r="DR81">
        <v>-0.68026243785264939</v>
      </c>
      <c r="DS81">
        <v>-0.71227484256231077</v>
      </c>
      <c r="DT81">
        <v>-0.73204230375090218</v>
      </c>
      <c r="DU81">
        <v>-0.74540813001939787</v>
      </c>
      <c r="DV81">
        <v>-0.79346020233674686</v>
      </c>
      <c r="DW81">
        <v>-0.83800184320212978</v>
      </c>
      <c r="DX81">
        <v>-0.85940268743161308</v>
      </c>
      <c r="DY81">
        <v>-0.87951360201968998</v>
      </c>
      <c r="DZ81">
        <v>-0.92739946643464266</v>
      </c>
      <c r="EA81">
        <v>-0.96599900146203288</v>
      </c>
      <c r="EB81">
        <v>-0.98686363745175576</v>
      </c>
      <c r="EC81">
        <v>-0.99866501963276078</v>
      </c>
      <c r="ED81">
        <v>-1.026140147156648</v>
      </c>
      <c r="EE81">
        <v>-1.0491537693701749</v>
      </c>
      <c r="EF81">
        <v>-1.0724299153214871</v>
      </c>
      <c r="EG81">
        <v>-1.0747595363677662</v>
      </c>
      <c r="EH81">
        <v>-1.0969557663529443</v>
      </c>
      <c r="EI81">
        <v>-1.1374214790689694</v>
      </c>
    </row>
    <row r="82" spans="1:139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0</v>
      </c>
      <c r="L82">
        <f>LN(Raw!AE90)</f>
        <v>9.5650032931539606</v>
      </c>
      <c r="M82">
        <f t="shared" si="2"/>
        <v>0.12858767149390005</v>
      </c>
      <c r="N82" s="30">
        <f>LN(Raw!U90)</f>
        <v>7.9908477559922098</v>
      </c>
      <c r="O82" s="30">
        <f>LN(Raw!R90)</f>
        <v>9.1751300244625025</v>
      </c>
      <c r="P82" s="32">
        <f t="shared" si="3"/>
        <v>-1.5225010431931807E-2</v>
      </c>
      <c r="Q82">
        <f>dp!G124</f>
        <v>-2.9114443125454397E-2</v>
      </c>
      <c r="R82">
        <v>0.12792114795978959</v>
      </c>
      <c r="S82">
        <v>0.12792114795978959</v>
      </c>
      <c r="T82">
        <v>0.24620258147604845</v>
      </c>
      <c r="U82">
        <v>0.35027153833999514</v>
      </c>
      <c r="V82">
        <v>0.46619020496852448</v>
      </c>
      <c r="W82">
        <v>0.5814665688057965</v>
      </c>
      <c r="X82">
        <v>0.66849059747352679</v>
      </c>
      <c r="Y82">
        <v>0.82925301334708845</v>
      </c>
      <c r="Z82">
        <v>0.95095124127288511</v>
      </c>
      <c r="AA82">
        <v>1.0310028616481266</v>
      </c>
      <c r="AB82">
        <v>1.1091064208917862</v>
      </c>
      <c r="AC82">
        <v>1.1854880855639012</v>
      </c>
      <c r="AD82">
        <v>1.2568590620370497</v>
      </c>
      <c r="AE82">
        <v>1.323771801570035</v>
      </c>
      <c r="AF82">
        <v>1.393796403577364</v>
      </c>
      <c r="AG82">
        <v>1.4631270796654219</v>
      </c>
      <c r="AH82">
        <v>1.5346977676125557</v>
      </c>
      <c r="AI82">
        <v>1.6179544340431877</v>
      </c>
      <c r="AJ82">
        <v>1.7084527480050551</v>
      </c>
      <c r="AK82">
        <v>1.803744228047834</v>
      </c>
      <c r="AL82">
        <v>1.9069753246858538</v>
      </c>
      <c r="AM82">
        <v>2.0124572739883662</v>
      </c>
      <c r="AN82">
        <v>2.1221000362454299</v>
      </c>
      <c r="AO82">
        <v>2.2369074382550962</v>
      </c>
      <c r="AP82">
        <v>2.3656232876057985</v>
      </c>
      <c r="AQ82">
        <v>2.5014073511152821</v>
      </c>
      <c r="AR82">
        <v>2.615754722692059</v>
      </c>
      <c r="AS82">
        <v>2.7354789514647981</v>
      </c>
      <c r="AT82">
        <v>2.8642728504258326</v>
      </c>
      <c r="AU82">
        <v>2.9908044624925574</v>
      </c>
      <c r="AV82">
        <v>3.1044008152729039</v>
      </c>
      <c r="AW82">
        <v>3.2123609745213879</v>
      </c>
      <c r="AX82">
        <v>3.3187124790046822</v>
      </c>
      <c r="AY82">
        <v>3.4227761920273845</v>
      </c>
      <c r="AZ82">
        <v>3.5242638038943768</v>
      </c>
      <c r="BA82">
        <v>3.6170209338673067</v>
      </c>
      <c r="BB82">
        <v>3.7017063174290956</v>
      </c>
      <c r="BC82">
        <v>3.7872042207930634</v>
      </c>
      <c r="BD82">
        <v>3.8473426735198939</v>
      </c>
      <c r="BE82">
        <v>3.9041407095263119</v>
      </c>
      <c r="BF82">
        <v>3.9570787917371031</v>
      </c>
      <c r="BG82">
        <v>0.12952938628266825</v>
      </c>
      <c r="BH82">
        <v>0.23728439575144927</v>
      </c>
      <c r="BI82">
        <v>0.34553898059156379</v>
      </c>
      <c r="BJ82">
        <v>0.45279466413994879</v>
      </c>
      <c r="BK82">
        <v>0.55995051241644944</v>
      </c>
      <c r="BL82">
        <v>0.67118139964130652</v>
      </c>
      <c r="BM82">
        <v>0.78141488004100723</v>
      </c>
      <c r="BN82">
        <v>0.87985495285425985</v>
      </c>
      <c r="BO82">
        <v>0.97711345798376881</v>
      </c>
      <c r="BP82">
        <v>1.0700514536430381</v>
      </c>
      <c r="BQ82">
        <v>1.1498486557412491</v>
      </c>
      <c r="BR82">
        <v>1.2209802923484641</v>
      </c>
      <c r="BS82">
        <v>1.2879980747922168</v>
      </c>
      <c r="BT82">
        <v>1.3527270902631578</v>
      </c>
      <c r="BU82">
        <v>1.4182184461560012</v>
      </c>
      <c r="BV82">
        <v>1.4836144777077016</v>
      </c>
      <c r="BW82">
        <v>1.5509187247034257</v>
      </c>
      <c r="BX82">
        <v>1.6300768679672277</v>
      </c>
      <c r="BY82">
        <v>1.7147097403642055</v>
      </c>
      <c r="BZ82">
        <v>1.8038795190422543</v>
      </c>
      <c r="CA82">
        <v>1.8978012826116559</v>
      </c>
      <c r="CB82">
        <v>1.9949361349684418</v>
      </c>
      <c r="CC82">
        <v>2.0972531059863546</v>
      </c>
      <c r="CD82">
        <v>2.2046806532379688</v>
      </c>
      <c r="CE82">
        <v>2.3161561894303153</v>
      </c>
      <c r="CF82">
        <v>2.4292158843697989</v>
      </c>
      <c r="CG82">
        <v>2.5422755793092824</v>
      </c>
      <c r="CH82">
        <v>2.6552361907708546</v>
      </c>
      <c r="CI82">
        <v>2.7671075314409594</v>
      </c>
      <c r="CJ82">
        <v>2.8778907865395453</v>
      </c>
      <c r="CK82">
        <v>2.9867974052041228</v>
      </c>
      <c r="CL82">
        <v>3.0927480654644999</v>
      </c>
      <c r="CM82">
        <v>3.1979119436229215</v>
      </c>
      <c r="CN82">
        <v>3.3030758217813432</v>
      </c>
      <c r="CO82">
        <v>3.4063735696530815</v>
      </c>
      <c r="CP82">
        <v>3.4969956407875795</v>
      </c>
      <c r="CQ82">
        <v>3.5832671467383594</v>
      </c>
      <c r="CR82">
        <v>3.6673164079507687</v>
      </c>
      <c r="CS82">
        <v>3.7398871007856043</v>
      </c>
      <c r="CT82">
        <v>3.8124577936204398</v>
      </c>
      <c r="CU82">
        <v>3.887956746234364</v>
      </c>
      <c r="CV82">
        <v>-4.8076272448400251E-2</v>
      </c>
      <c r="CW82">
        <v>-5.5281120424096032E-2</v>
      </c>
      <c r="CX82">
        <v>-7.1292087795656739E-2</v>
      </c>
      <c r="CY82">
        <v>-9.3115320895671649E-2</v>
      </c>
      <c r="CZ82">
        <v>-0.10533822139287108</v>
      </c>
      <c r="DA82">
        <v>-0.18537806839101056</v>
      </c>
      <c r="DB82">
        <v>-0.22061554038205611</v>
      </c>
      <c r="DC82">
        <v>-0.28279539502410567</v>
      </c>
      <c r="DD82">
        <v>-0.33632749036145687</v>
      </c>
      <c r="DE82">
        <v>-0.37899480589988732</v>
      </c>
      <c r="DF82">
        <v>-0.40398921980664565</v>
      </c>
      <c r="DG82">
        <v>-0.42994734483676295</v>
      </c>
      <c r="DH82">
        <v>-0.47059612895403458</v>
      </c>
      <c r="DI82">
        <v>-0.51617801175304101</v>
      </c>
      <c r="DJ82">
        <v>-0.53014764454909225</v>
      </c>
      <c r="DK82">
        <v>-0.55319242703040106</v>
      </c>
      <c r="DL82">
        <v>-0.57688694519465888</v>
      </c>
      <c r="DM82">
        <v>-0.58705757159803029</v>
      </c>
      <c r="DN82">
        <v>-0.560986101391445</v>
      </c>
      <c r="DO82">
        <v>-0.59739824904423378</v>
      </c>
      <c r="DP82">
        <v>-0.62918371832499698</v>
      </c>
      <c r="DQ82">
        <v>-0.64258040732782495</v>
      </c>
      <c r="DR82">
        <v>-0.66570717106247601</v>
      </c>
      <c r="DS82">
        <v>-0.70937688097810381</v>
      </c>
      <c r="DT82">
        <v>-0.74138928568776519</v>
      </c>
      <c r="DU82">
        <v>-0.76115674687635659</v>
      </c>
      <c r="DV82">
        <v>-0.77452257314485229</v>
      </c>
      <c r="DW82">
        <v>-0.82257464546220127</v>
      </c>
      <c r="DX82">
        <v>-0.8671162863275842</v>
      </c>
      <c r="DY82">
        <v>-0.88851713055706749</v>
      </c>
      <c r="DZ82">
        <v>-0.90862804514514439</v>
      </c>
      <c r="EA82">
        <v>-0.95651390956009708</v>
      </c>
      <c r="EB82">
        <v>-0.99511344458748729</v>
      </c>
      <c r="EC82">
        <v>-1.0159780805772101</v>
      </c>
      <c r="ED82">
        <v>-1.0277794627582151</v>
      </c>
      <c r="EE82">
        <v>-1.0552545902821024</v>
      </c>
      <c r="EF82">
        <v>-1.0782682124956293</v>
      </c>
      <c r="EG82">
        <v>-1.1015443584469415</v>
      </c>
      <c r="EH82">
        <v>-1.1038739794932206</v>
      </c>
      <c r="EI82">
        <v>-1.1260702094783988</v>
      </c>
    </row>
    <row r="83" spans="1:139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0</v>
      </c>
      <c r="L83">
        <f>LN(Raw!AE91)</f>
        <v>9.8281495934893357</v>
      </c>
      <c r="M83">
        <f t="shared" si="2"/>
        <v>0.26314630033537512</v>
      </c>
      <c r="N83" s="30">
        <f>LN(Raw!U91)</f>
        <v>8.0712185399698626</v>
      </c>
      <c r="O83" s="30">
        <f>LN(Raw!R91)</f>
        <v>9.2219729332225775</v>
      </c>
      <c r="P83" s="32">
        <f t="shared" si="3"/>
        <v>4.6842908760075019E-2</v>
      </c>
      <c r="Q83">
        <f>dp!G125</f>
        <v>-2.4611095768909512E-2</v>
      </c>
      <c r="R83">
        <v>0.1540215058114715</v>
      </c>
      <c r="S83">
        <v>0.1540215058114715</v>
      </c>
      <c r="T83">
        <v>0.2819426537712611</v>
      </c>
      <c r="U83">
        <v>0.40022408728751996</v>
      </c>
      <c r="V83">
        <v>0.50429304415146659</v>
      </c>
      <c r="W83">
        <v>0.62021171077999604</v>
      </c>
      <c r="X83">
        <v>0.73548807461726806</v>
      </c>
      <c r="Y83">
        <v>0.82251210328499824</v>
      </c>
      <c r="Z83">
        <v>0.9832745191585599</v>
      </c>
      <c r="AA83">
        <v>1.1049727470843567</v>
      </c>
      <c r="AB83">
        <v>1.1850243674595982</v>
      </c>
      <c r="AC83">
        <v>1.2631279267032578</v>
      </c>
      <c r="AD83">
        <v>1.3395095913753727</v>
      </c>
      <c r="AE83">
        <v>1.4108805678485212</v>
      </c>
      <c r="AF83">
        <v>1.4777933073815066</v>
      </c>
      <c r="AG83">
        <v>1.5478179093888356</v>
      </c>
      <c r="AH83">
        <v>1.6171485854768934</v>
      </c>
      <c r="AI83">
        <v>1.6887192734240273</v>
      </c>
      <c r="AJ83">
        <v>1.7719759398546593</v>
      </c>
      <c r="AK83">
        <v>1.8624742538165266</v>
      </c>
      <c r="AL83">
        <v>1.9577657338593055</v>
      </c>
      <c r="AM83">
        <v>2.0609968304973254</v>
      </c>
      <c r="AN83">
        <v>2.1664787797998377</v>
      </c>
      <c r="AO83">
        <v>2.2761215420569014</v>
      </c>
      <c r="AP83">
        <v>2.3909289440665678</v>
      </c>
      <c r="AQ83">
        <v>2.5196447934172701</v>
      </c>
      <c r="AR83">
        <v>2.6554288569267537</v>
      </c>
      <c r="AS83">
        <v>2.7697762285035306</v>
      </c>
      <c r="AT83">
        <v>2.8895004572762697</v>
      </c>
      <c r="AU83">
        <v>3.0182943562373041</v>
      </c>
      <c r="AV83">
        <v>3.1448259683040289</v>
      </c>
      <c r="AW83">
        <v>3.2584223210843755</v>
      </c>
      <c r="AX83">
        <v>3.3663824803328595</v>
      </c>
      <c r="AY83">
        <v>3.4727339848161538</v>
      </c>
      <c r="AZ83">
        <v>3.576797697838856</v>
      </c>
      <c r="BA83">
        <v>3.6782853097058483</v>
      </c>
      <c r="BB83">
        <v>3.7710424396787783</v>
      </c>
      <c r="BC83">
        <v>3.8557278232405672</v>
      </c>
      <c r="BD83">
        <v>3.941225726604535</v>
      </c>
      <c r="BE83">
        <v>4.0013641793313655</v>
      </c>
      <c r="BF83">
        <v>4.0581622153377834</v>
      </c>
      <c r="BG83">
        <v>0.12952938628266825</v>
      </c>
      <c r="BH83">
        <v>0.25905877256533649</v>
      </c>
      <c r="BI83">
        <v>0.36681378203411752</v>
      </c>
      <c r="BJ83">
        <v>0.47506836687423204</v>
      </c>
      <c r="BK83">
        <v>0.58232405042261703</v>
      </c>
      <c r="BL83">
        <v>0.68947989869911774</v>
      </c>
      <c r="BM83">
        <v>0.80071078592397482</v>
      </c>
      <c r="BN83">
        <v>0.91094426632367553</v>
      </c>
      <c r="BO83">
        <v>1.0093843391369282</v>
      </c>
      <c r="BP83">
        <v>1.1066428442664371</v>
      </c>
      <c r="BQ83">
        <v>1.1995808399257064</v>
      </c>
      <c r="BR83">
        <v>1.2793780420239174</v>
      </c>
      <c r="BS83">
        <v>1.3505096786311324</v>
      </c>
      <c r="BT83">
        <v>1.4175274610748851</v>
      </c>
      <c r="BU83">
        <v>1.4822564765458262</v>
      </c>
      <c r="BV83">
        <v>1.5477478324386695</v>
      </c>
      <c r="BW83">
        <v>1.6131438639903699</v>
      </c>
      <c r="BX83">
        <v>1.680448110986094</v>
      </c>
      <c r="BY83">
        <v>1.759606254249896</v>
      </c>
      <c r="BZ83">
        <v>1.8442391266468738</v>
      </c>
      <c r="CA83">
        <v>1.9334089053249226</v>
      </c>
      <c r="CB83">
        <v>2.027330668894324</v>
      </c>
      <c r="CC83">
        <v>2.1244655212511101</v>
      </c>
      <c r="CD83">
        <v>2.2267824922690229</v>
      </c>
      <c r="CE83">
        <v>2.3342100395206371</v>
      </c>
      <c r="CF83">
        <v>2.4456855757129836</v>
      </c>
      <c r="CG83">
        <v>2.5587452706524672</v>
      </c>
      <c r="CH83">
        <v>2.6718049655919507</v>
      </c>
      <c r="CI83">
        <v>2.7847655770535229</v>
      </c>
      <c r="CJ83">
        <v>2.8966369177236277</v>
      </c>
      <c r="CK83">
        <v>3.0074201728222136</v>
      </c>
      <c r="CL83">
        <v>3.1163267914867911</v>
      </c>
      <c r="CM83">
        <v>3.2222774517471682</v>
      </c>
      <c r="CN83">
        <v>3.3274413299055898</v>
      </c>
      <c r="CO83">
        <v>3.4326052080640115</v>
      </c>
      <c r="CP83">
        <v>3.5359029559357498</v>
      </c>
      <c r="CQ83">
        <v>3.6265250270702478</v>
      </c>
      <c r="CR83">
        <v>3.7127965330210277</v>
      </c>
      <c r="CS83">
        <v>3.796845794233437</v>
      </c>
      <c r="CT83">
        <v>3.8694164870682726</v>
      </c>
      <c r="CU83">
        <v>3.9419871799031081</v>
      </c>
      <c r="CV83">
        <v>-5.3725538894363906E-2</v>
      </c>
      <c r="CW83">
        <v>-7.2687368217309756E-2</v>
      </c>
      <c r="CX83">
        <v>-7.9892216193005544E-2</v>
      </c>
      <c r="CY83">
        <v>-9.5903183564566258E-2</v>
      </c>
      <c r="CZ83">
        <v>-0.11772641666458117</v>
      </c>
      <c r="DA83">
        <v>-0.1299493171617806</v>
      </c>
      <c r="DB83">
        <v>-0.20998916415992008</v>
      </c>
      <c r="DC83">
        <v>-0.24522663615096563</v>
      </c>
      <c r="DD83">
        <v>-0.30740649079301519</v>
      </c>
      <c r="DE83">
        <v>-0.36093858613036639</v>
      </c>
      <c r="DF83">
        <v>-0.40360590166879684</v>
      </c>
      <c r="DG83">
        <v>-0.42860031557555517</v>
      </c>
      <c r="DH83">
        <v>-0.45455844060567246</v>
      </c>
      <c r="DI83">
        <v>-0.49520722472294409</v>
      </c>
      <c r="DJ83">
        <v>-0.54078910752195053</v>
      </c>
      <c r="DK83">
        <v>-0.55475874031800176</v>
      </c>
      <c r="DL83">
        <v>-0.57780352279931058</v>
      </c>
      <c r="DM83">
        <v>-0.6014980409635684</v>
      </c>
      <c r="DN83">
        <v>-0.61166866736693981</v>
      </c>
      <c r="DO83">
        <v>-0.58559719716035452</v>
      </c>
      <c r="DP83">
        <v>-0.62200934481314329</v>
      </c>
      <c r="DQ83">
        <v>-0.6537948140939065</v>
      </c>
      <c r="DR83">
        <v>-0.66719150309673447</v>
      </c>
      <c r="DS83">
        <v>-0.69031826683138553</v>
      </c>
      <c r="DT83">
        <v>-0.73398797674701333</v>
      </c>
      <c r="DU83">
        <v>-0.76600038145667471</v>
      </c>
      <c r="DV83">
        <v>-0.78576784264526611</v>
      </c>
      <c r="DW83">
        <v>-0.79913366891376181</v>
      </c>
      <c r="DX83">
        <v>-0.84718574123111079</v>
      </c>
      <c r="DY83">
        <v>-0.89172738209649371</v>
      </c>
      <c r="DZ83">
        <v>-0.91312822632597701</v>
      </c>
      <c r="EA83">
        <v>-0.93323914091405391</v>
      </c>
      <c r="EB83">
        <v>-0.98112500532900659</v>
      </c>
      <c r="EC83">
        <v>-1.0197245403563968</v>
      </c>
      <c r="ED83">
        <v>-1.0405891763461195</v>
      </c>
      <c r="EE83">
        <v>-1.0523905585271245</v>
      </c>
      <c r="EF83">
        <v>-1.0798656860510119</v>
      </c>
      <c r="EG83">
        <v>-1.1028793082645387</v>
      </c>
      <c r="EH83">
        <v>-1.1261554542158509</v>
      </c>
      <c r="EI83">
        <v>-1.12848507526213</v>
      </c>
    </row>
    <row r="84" spans="1:139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0</v>
      </c>
      <c r="L84">
        <f>LN(Raw!AE92)</f>
        <v>9.8175537765441128</v>
      </c>
      <c r="M84">
        <f t="shared" si="2"/>
        <v>-1.0595816945222936E-2</v>
      </c>
      <c r="N84" s="30">
        <f>LN(Raw!U92)</f>
        <v>8.2113471483367846</v>
      </c>
      <c r="O84" s="30">
        <f>LN(Raw!R92)</f>
        <v>9.2071668936243576</v>
      </c>
      <c r="P84" s="32">
        <f t="shared" si="3"/>
        <v>-1.4806039598219911E-2</v>
      </c>
      <c r="Q84">
        <f>dp!G126</f>
        <v>-3.2070264291741472E-2</v>
      </c>
      <c r="R84">
        <v>0.1481331727496315</v>
      </c>
      <c r="S84">
        <v>0.1481331727496315</v>
      </c>
      <c r="T84">
        <v>0.30215467856110301</v>
      </c>
      <c r="U84">
        <v>0.4300758265208926</v>
      </c>
      <c r="V84">
        <v>0.54835726003715146</v>
      </c>
      <c r="W84">
        <v>0.65242621690109814</v>
      </c>
      <c r="X84">
        <v>0.7683448835296276</v>
      </c>
      <c r="Y84">
        <v>0.88362124736689962</v>
      </c>
      <c r="Z84">
        <v>0.9706452760346298</v>
      </c>
      <c r="AA84">
        <v>1.1314076919081915</v>
      </c>
      <c r="AB84">
        <v>1.2531059198339882</v>
      </c>
      <c r="AC84">
        <v>1.3331575402092297</v>
      </c>
      <c r="AD84">
        <v>1.4112610994528894</v>
      </c>
      <c r="AE84">
        <v>1.4876427641250043</v>
      </c>
      <c r="AF84">
        <v>1.5590137405981528</v>
      </c>
      <c r="AG84">
        <v>1.6259264801311382</v>
      </c>
      <c r="AH84">
        <v>1.6959510821384671</v>
      </c>
      <c r="AI84">
        <v>1.765281758226525</v>
      </c>
      <c r="AJ84">
        <v>1.8368524461736588</v>
      </c>
      <c r="AK84">
        <v>1.9201091126042908</v>
      </c>
      <c r="AL84">
        <v>2.0106074265661582</v>
      </c>
      <c r="AM84">
        <v>2.1058989066089371</v>
      </c>
      <c r="AN84">
        <v>2.209130003246957</v>
      </c>
      <c r="AO84">
        <v>2.3146119525494693</v>
      </c>
      <c r="AP84">
        <v>2.424254714806533</v>
      </c>
      <c r="AQ84">
        <v>2.5390621168161993</v>
      </c>
      <c r="AR84">
        <v>2.6677779661669017</v>
      </c>
      <c r="AS84">
        <v>2.8035620296763852</v>
      </c>
      <c r="AT84">
        <v>2.9179094012531621</v>
      </c>
      <c r="AU84">
        <v>3.0376336300259013</v>
      </c>
      <c r="AV84">
        <v>3.1664275289869357</v>
      </c>
      <c r="AW84">
        <v>3.2929591410536605</v>
      </c>
      <c r="AX84">
        <v>3.406555493834007</v>
      </c>
      <c r="AY84">
        <v>3.514515653082491</v>
      </c>
      <c r="AZ84">
        <v>3.6208671575657854</v>
      </c>
      <c r="BA84">
        <v>3.7249308705884876</v>
      </c>
      <c r="BB84">
        <v>3.8264184824554799</v>
      </c>
      <c r="BC84">
        <v>3.9191756124284098</v>
      </c>
      <c r="BD84">
        <v>4.0038609959901983</v>
      </c>
      <c r="BE84">
        <v>4.0893588993541661</v>
      </c>
      <c r="BF84">
        <v>4.1494973520809966</v>
      </c>
      <c r="BG84">
        <v>0.12962924149269678</v>
      </c>
      <c r="BH84">
        <v>0.25915862777536502</v>
      </c>
      <c r="BI84">
        <v>0.38868801405803327</v>
      </c>
      <c r="BJ84">
        <v>0.4964430235268143</v>
      </c>
      <c r="BK84">
        <v>0.60469760836692887</v>
      </c>
      <c r="BL84">
        <v>0.71195329191531376</v>
      </c>
      <c r="BM84">
        <v>0.81910914019181447</v>
      </c>
      <c r="BN84">
        <v>0.93034002741667154</v>
      </c>
      <c r="BO84">
        <v>1.0405735078163723</v>
      </c>
      <c r="BP84">
        <v>1.1390135806296249</v>
      </c>
      <c r="BQ84">
        <v>1.2362720857591338</v>
      </c>
      <c r="BR84">
        <v>1.3292100814184031</v>
      </c>
      <c r="BS84">
        <v>1.4090072835166141</v>
      </c>
      <c r="BT84">
        <v>1.4801389201238291</v>
      </c>
      <c r="BU84">
        <v>1.5471567025675819</v>
      </c>
      <c r="BV84">
        <v>1.6118857180385229</v>
      </c>
      <c r="BW84">
        <v>1.6773770739313663</v>
      </c>
      <c r="BX84">
        <v>1.7427731054830666</v>
      </c>
      <c r="BY84">
        <v>1.8100773524787908</v>
      </c>
      <c r="BZ84">
        <v>1.8892354957425928</v>
      </c>
      <c r="CA84">
        <v>1.9738683681395706</v>
      </c>
      <c r="CB84">
        <v>2.0630381468176195</v>
      </c>
      <c r="CC84">
        <v>2.156959910387021</v>
      </c>
      <c r="CD84">
        <v>2.254094762743807</v>
      </c>
      <c r="CE84">
        <v>2.3564117337617199</v>
      </c>
      <c r="CF84">
        <v>2.463839281013334</v>
      </c>
      <c r="CG84">
        <v>2.5753148172056806</v>
      </c>
      <c r="CH84">
        <v>2.6883745121451641</v>
      </c>
      <c r="CI84">
        <v>2.8014342070846476</v>
      </c>
      <c r="CJ84">
        <v>2.9143948185462198</v>
      </c>
      <c r="CK84">
        <v>3.0262661592163247</v>
      </c>
      <c r="CL84">
        <v>3.1370494143149106</v>
      </c>
      <c r="CM84">
        <v>3.2459560329794881</v>
      </c>
      <c r="CN84">
        <v>3.3519066932398651</v>
      </c>
      <c r="CO84">
        <v>3.4570705713982868</v>
      </c>
      <c r="CP84">
        <v>3.5622344495567084</v>
      </c>
      <c r="CQ84">
        <v>3.6655321974284467</v>
      </c>
      <c r="CR84">
        <v>3.7561542685629448</v>
      </c>
      <c r="CS84">
        <v>3.8424257745137247</v>
      </c>
      <c r="CT84">
        <v>3.926475035726134</v>
      </c>
      <c r="CU84">
        <v>3.9990457285609695</v>
      </c>
      <c r="CV84">
        <v>-5.6681360060650984E-2</v>
      </c>
      <c r="CW84">
        <v>-8.5795803186105385E-2</v>
      </c>
      <c r="CX84">
        <v>-0.10475763250905124</v>
      </c>
      <c r="CY84">
        <v>-0.11196248048474702</v>
      </c>
      <c r="CZ84">
        <v>-0.12797344785630774</v>
      </c>
      <c r="DA84">
        <v>-0.14979668095632265</v>
      </c>
      <c r="DB84">
        <v>-0.16201958145352208</v>
      </c>
      <c r="DC84">
        <v>-0.24205942845166156</v>
      </c>
      <c r="DD84">
        <v>-0.27729690044270711</v>
      </c>
      <c r="DE84">
        <v>-0.33947675508475667</v>
      </c>
      <c r="DF84">
        <v>-0.39300885042210787</v>
      </c>
      <c r="DG84">
        <v>-0.43567616596053832</v>
      </c>
      <c r="DH84">
        <v>-0.46067057986729665</v>
      </c>
      <c r="DI84">
        <v>-0.48662870489741394</v>
      </c>
      <c r="DJ84">
        <v>-0.52727748901468552</v>
      </c>
      <c r="DK84">
        <v>-0.57285937181369195</v>
      </c>
      <c r="DL84">
        <v>-0.58682900460974319</v>
      </c>
      <c r="DM84">
        <v>-0.609873787091052</v>
      </c>
      <c r="DN84">
        <v>-0.63356830525530983</v>
      </c>
      <c r="DO84">
        <v>-0.64373893165868123</v>
      </c>
      <c r="DP84">
        <v>-0.61766746145209594</v>
      </c>
      <c r="DQ84">
        <v>-0.65407960910488472</v>
      </c>
      <c r="DR84">
        <v>-0.68586507838564792</v>
      </c>
      <c r="DS84">
        <v>-0.6992617673884759</v>
      </c>
      <c r="DT84">
        <v>-0.72238853112312695</v>
      </c>
      <c r="DU84">
        <v>-0.76605824103875475</v>
      </c>
      <c r="DV84">
        <v>-0.79807064574841613</v>
      </c>
      <c r="DW84">
        <v>-0.81783810693700754</v>
      </c>
      <c r="DX84">
        <v>-0.83120393320550323</v>
      </c>
      <c r="DY84">
        <v>-0.87925600552285221</v>
      </c>
      <c r="DZ84">
        <v>-0.92379764638823514</v>
      </c>
      <c r="EA84">
        <v>-0.94519849061771843</v>
      </c>
      <c r="EB84">
        <v>-0.96530940520579533</v>
      </c>
      <c r="EC84">
        <v>-1.013195269620748</v>
      </c>
      <c r="ED84">
        <v>-1.0517948046481382</v>
      </c>
      <c r="EE84">
        <v>-1.0726594406378609</v>
      </c>
      <c r="EF84">
        <v>-1.0844608228188659</v>
      </c>
      <c r="EG84">
        <v>-1.1119359503427533</v>
      </c>
      <c r="EH84">
        <v>-1.1349495725562802</v>
      </c>
      <c r="EI84">
        <v>-1.1582257185075924</v>
      </c>
    </row>
    <row r="85" spans="1:139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0</v>
      </c>
      <c r="L85">
        <f>LN(Raw!AE93)</f>
        <v>10.055989731474995</v>
      </c>
      <c r="M85">
        <f t="shared" si="2"/>
        <v>0.23843595493088188</v>
      </c>
      <c r="N85" s="30">
        <f>LN(Raw!U93)</f>
        <v>8.3368217319458964</v>
      </c>
      <c r="O85" s="30">
        <f>LN(Raw!R93)</f>
        <v>9.2876819901771963</v>
      </c>
      <c r="P85" s="32">
        <f t="shared" si="3"/>
        <v>8.0515096552838727E-2</v>
      </c>
      <c r="Q85">
        <f>dp!G127</f>
        <v>-5.7277852763512903E-2</v>
      </c>
      <c r="R85">
        <v>0.14753597328388618</v>
      </c>
      <c r="S85">
        <v>0.14753597328388618</v>
      </c>
      <c r="T85">
        <v>0.29566914603351768</v>
      </c>
      <c r="U85">
        <v>0.44969065184498919</v>
      </c>
      <c r="V85">
        <v>0.57761179980477872</v>
      </c>
      <c r="W85">
        <v>0.6958932333210377</v>
      </c>
      <c r="X85">
        <v>0.79996219018498427</v>
      </c>
      <c r="Y85">
        <v>0.91588085681351372</v>
      </c>
      <c r="Z85">
        <v>1.0311572206507857</v>
      </c>
      <c r="AA85">
        <v>1.1181812493185159</v>
      </c>
      <c r="AB85">
        <v>1.2789436651920776</v>
      </c>
      <c r="AC85">
        <v>1.4006418931178743</v>
      </c>
      <c r="AD85">
        <v>1.4806935134931158</v>
      </c>
      <c r="AE85">
        <v>1.5587970727367755</v>
      </c>
      <c r="AF85">
        <v>1.6351787374088904</v>
      </c>
      <c r="AG85">
        <v>1.7065497138820389</v>
      </c>
      <c r="AH85">
        <v>1.7734624534150243</v>
      </c>
      <c r="AI85">
        <v>1.8434870554223532</v>
      </c>
      <c r="AJ85">
        <v>1.9128177315104111</v>
      </c>
      <c r="AK85">
        <v>1.984388419457545</v>
      </c>
      <c r="AL85">
        <v>2.0676450858881772</v>
      </c>
      <c r="AM85">
        <v>2.1581433998500446</v>
      </c>
      <c r="AN85">
        <v>2.2534348798928234</v>
      </c>
      <c r="AO85">
        <v>2.3566659765308433</v>
      </c>
      <c r="AP85">
        <v>2.4621479258333556</v>
      </c>
      <c r="AQ85">
        <v>2.5717906880904193</v>
      </c>
      <c r="AR85">
        <v>2.6865980901000857</v>
      </c>
      <c r="AS85">
        <v>2.815313939450788</v>
      </c>
      <c r="AT85">
        <v>2.9510980029602716</v>
      </c>
      <c r="AU85">
        <v>3.0654453745370485</v>
      </c>
      <c r="AV85">
        <v>3.1851696033097876</v>
      </c>
      <c r="AW85">
        <v>3.313963502270822</v>
      </c>
      <c r="AX85">
        <v>3.4404951143375468</v>
      </c>
      <c r="AY85">
        <v>3.5540914671178934</v>
      </c>
      <c r="AZ85">
        <v>3.6620516263663774</v>
      </c>
      <c r="BA85">
        <v>3.7684031308496717</v>
      </c>
      <c r="BB85">
        <v>3.8724668438723739</v>
      </c>
      <c r="BC85">
        <v>3.9739544557393662</v>
      </c>
      <c r="BD85">
        <v>4.0667115857122962</v>
      </c>
      <c r="BE85">
        <v>4.1513969692740842</v>
      </c>
      <c r="BF85">
        <v>4.236894872638052</v>
      </c>
      <c r="BG85">
        <v>0.12972910667478407</v>
      </c>
      <c r="BH85">
        <v>0.25935834816748082</v>
      </c>
      <c r="BI85">
        <v>0.38888773445014913</v>
      </c>
      <c r="BJ85">
        <v>0.51841712073281732</v>
      </c>
      <c r="BK85">
        <v>0.62617213020159834</v>
      </c>
      <c r="BL85">
        <v>0.73442671504171297</v>
      </c>
      <c r="BM85">
        <v>0.84168239859009786</v>
      </c>
      <c r="BN85">
        <v>0.94883824686659857</v>
      </c>
      <c r="BO85">
        <v>1.0600691340914556</v>
      </c>
      <c r="BP85">
        <v>1.1703026144911564</v>
      </c>
      <c r="BQ85">
        <v>1.268742687304409</v>
      </c>
      <c r="BR85">
        <v>1.3660011924339179</v>
      </c>
      <c r="BS85">
        <v>1.4589391880931872</v>
      </c>
      <c r="BT85">
        <v>1.5387363901913982</v>
      </c>
      <c r="BU85">
        <v>1.6098680267986132</v>
      </c>
      <c r="BV85">
        <v>1.676885809242366</v>
      </c>
      <c r="BW85">
        <v>1.741614824713307</v>
      </c>
      <c r="BX85">
        <v>1.8071061806061504</v>
      </c>
      <c r="BY85">
        <v>1.8725022121578507</v>
      </c>
      <c r="BZ85">
        <v>1.9398064591535749</v>
      </c>
      <c r="CA85">
        <v>2.0189646024173769</v>
      </c>
      <c r="CB85">
        <v>2.1035974748143547</v>
      </c>
      <c r="CC85">
        <v>2.1927672534924034</v>
      </c>
      <c r="CD85">
        <v>2.2866890170618048</v>
      </c>
      <c r="CE85">
        <v>2.3838238694185909</v>
      </c>
      <c r="CF85">
        <v>2.4861408404365037</v>
      </c>
      <c r="CG85">
        <v>2.5935683876881179</v>
      </c>
      <c r="CH85">
        <v>2.7050439238804644</v>
      </c>
      <c r="CI85">
        <v>2.818103618819948</v>
      </c>
      <c r="CJ85">
        <v>2.9311633137594315</v>
      </c>
      <c r="CK85">
        <v>3.0441239252210037</v>
      </c>
      <c r="CL85">
        <v>3.1559952658911086</v>
      </c>
      <c r="CM85">
        <v>3.2667785209896945</v>
      </c>
      <c r="CN85">
        <v>3.375685139654272</v>
      </c>
      <c r="CO85">
        <v>3.481635799914649</v>
      </c>
      <c r="CP85">
        <v>3.5867996780730707</v>
      </c>
      <c r="CQ85">
        <v>3.6919635562314923</v>
      </c>
      <c r="CR85">
        <v>3.7952613041032306</v>
      </c>
      <c r="CS85">
        <v>3.8858833752377286</v>
      </c>
      <c r="CT85">
        <v>3.9721548811885086</v>
      </c>
      <c r="CU85">
        <v>4.0562041424009179</v>
      </c>
      <c r="CV85">
        <v>-8.9348117055254375E-2</v>
      </c>
      <c r="CW85">
        <v>-0.11395921282416388</v>
      </c>
      <c r="CX85">
        <v>-0.14307365594961829</v>
      </c>
      <c r="CY85">
        <v>-0.16203548527256414</v>
      </c>
      <c r="CZ85">
        <v>-0.16924033324825993</v>
      </c>
      <c r="DA85">
        <v>-0.18525130061982065</v>
      </c>
      <c r="DB85">
        <v>-0.20707453371983556</v>
      </c>
      <c r="DC85">
        <v>-0.21929743421703499</v>
      </c>
      <c r="DD85">
        <v>-0.29933728121517444</v>
      </c>
      <c r="DE85">
        <v>-0.33457475320621999</v>
      </c>
      <c r="DF85">
        <v>-0.39675460784826955</v>
      </c>
      <c r="DG85">
        <v>-0.45028670318562075</v>
      </c>
      <c r="DH85">
        <v>-0.4929540187240512</v>
      </c>
      <c r="DI85">
        <v>-0.51794843263080959</v>
      </c>
      <c r="DJ85">
        <v>-0.54390655766092688</v>
      </c>
      <c r="DK85">
        <v>-0.58455534177819846</v>
      </c>
      <c r="DL85">
        <v>-0.63013722457720489</v>
      </c>
      <c r="DM85">
        <v>-0.64410685737325613</v>
      </c>
      <c r="DN85">
        <v>-0.66715163985456494</v>
      </c>
      <c r="DO85">
        <v>-0.69084615801882276</v>
      </c>
      <c r="DP85">
        <v>-0.70101678442219417</v>
      </c>
      <c r="DQ85">
        <v>-0.67494531421560888</v>
      </c>
      <c r="DR85">
        <v>-0.71135746186839766</v>
      </c>
      <c r="DS85">
        <v>-0.74314293114916086</v>
      </c>
      <c r="DT85">
        <v>-0.75653962015198883</v>
      </c>
      <c r="DU85">
        <v>-0.77966638388663989</v>
      </c>
      <c r="DV85">
        <v>-0.82333609380226769</v>
      </c>
      <c r="DW85">
        <v>-0.85534849851192907</v>
      </c>
      <c r="DX85">
        <v>-0.87511595970052047</v>
      </c>
      <c r="DY85">
        <v>-0.88848178596901617</v>
      </c>
      <c r="DZ85">
        <v>-0.93653385828636515</v>
      </c>
      <c r="EA85">
        <v>-0.98107549915174808</v>
      </c>
      <c r="EB85">
        <v>-1.0024763433812314</v>
      </c>
      <c r="EC85">
        <v>-1.0225872579693083</v>
      </c>
      <c r="ED85">
        <v>-1.070473122384261</v>
      </c>
      <c r="EE85">
        <v>-1.1090726574116512</v>
      </c>
      <c r="EF85">
        <v>-1.1299372934013738</v>
      </c>
      <c r="EG85">
        <v>-1.1417386755823788</v>
      </c>
      <c r="EH85">
        <v>-1.1692138031062662</v>
      </c>
      <c r="EI85">
        <v>-1.1922274253197931</v>
      </c>
    </row>
    <row r="86" spans="1:139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0</v>
      </c>
      <c r="L86">
        <f>LN(Raw!AE94)</f>
        <v>10.133868848073643</v>
      </c>
      <c r="M86">
        <f t="shared" si="2"/>
        <v>7.7879116598648324E-2</v>
      </c>
      <c r="N86" s="30">
        <f>LN(Raw!U94)</f>
        <v>8.4318313622651004</v>
      </c>
      <c r="O86" s="30">
        <f>LN(Raw!R94)</f>
        <v>9.2982750367536902</v>
      </c>
      <c r="P86" s="32">
        <f t="shared" si="3"/>
        <v>1.0593046576493848E-2</v>
      </c>
      <c r="Q86">
        <f>dp!G128</f>
        <v>-4.9454002881949899E-2</v>
      </c>
      <c r="R86">
        <v>0.18478103043411151</v>
      </c>
      <c r="S86">
        <v>0.18478103043411151</v>
      </c>
      <c r="T86">
        <v>0.33231700371799766</v>
      </c>
      <c r="U86">
        <v>0.48045017646762922</v>
      </c>
      <c r="V86">
        <v>0.63447168227910067</v>
      </c>
      <c r="W86">
        <v>0.76239283023889026</v>
      </c>
      <c r="X86">
        <v>0.88067426375514923</v>
      </c>
      <c r="Y86">
        <v>0.9847432206190958</v>
      </c>
      <c r="Z86">
        <v>1.1006618872476253</v>
      </c>
      <c r="AA86">
        <v>1.2159382510848973</v>
      </c>
      <c r="AB86">
        <v>1.3029622797526275</v>
      </c>
      <c r="AC86">
        <v>1.4637246956261891</v>
      </c>
      <c r="AD86">
        <v>1.5854229235519859</v>
      </c>
      <c r="AE86">
        <v>1.6654745439272274</v>
      </c>
      <c r="AF86">
        <v>1.743578103170887</v>
      </c>
      <c r="AG86">
        <v>1.819959767843002</v>
      </c>
      <c r="AH86">
        <v>1.8913307443161504</v>
      </c>
      <c r="AI86">
        <v>1.9582434838491358</v>
      </c>
      <c r="AJ86">
        <v>2.0282680858564648</v>
      </c>
      <c r="AK86">
        <v>2.0975987619445227</v>
      </c>
      <c r="AL86">
        <v>2.1691694498916565</v>
      </c>
      <c r="AM86">
        <v>2.2524261163222885</v>
      </c>
      <c r="AN86">
        <v>2.3429244302841559</v>
      </c>
      <c r="AO86">
        <v>2.4382159103269347</v>
      </c>
      <c r="AP86">
        <v>2.5414470069649546</v>
      </c>
      <c r="AQ86">
        <v>2.6469289562674669</v>
      </c>
      <c r="AR86">
        <v>2.7565717185245306</v>
      </c>
      <c r="AS86">
        <v>2.871379120534197</v>
      </c>
      <c r="AT86">
        <v>3.0000949698848993</v>
      </c>
      <c r="AU86">
        <v>3.1358790333943829</v>
      </c>
      <c r="AV86">
        <v>3.2502264049711598</v>
      </c>
      <c r="AW86">
        <v>3.3699506337438989</v>
      </c>
      <c r="AX86">
        <v>3.4987445327049334</v>
      </c>
      <c r="AY86">
        <v>3.6252761447716582</v>
      </c>
      <c r="AZ86">
        <v>3.7388724975520047</v>
      </c>
      <c r="BA86">
        <v>3.8468326568004887</v>
      </c>
      <c r="BB86">
        <v>3.953184161283783</v>
      </c>
      <c r="BC86">
        <v>4.0572478743064853</v>
      </c>
      <c r="BD86">
        <v>4.1587354861734775</v>
      </c>
      <c r="BE86">
        <v>4.2514926161464075</v>
      </c>
      <c r="BF86">
        <v>4.3361779997081955</v>
      </c>
      <c r="BG86">
        <v>0.1565038737680137</v>
      </c>
      <c r="BH86">
        <v>0.28623298044279777</v>
      </c>
      <c r="BI86">
        <v>0.41586222193549449</v>
      </c>
      <c r="BJ86">
        <v>0.54539160821816279</v>
      </c>
      <c r="BK86">
        <v>0.67492099450083098</v>
      </c>
      <c r="BL86">
        <v>0.78267600396961201</v>
      </c>
      <c r="BM86">
        <v>0.89093058880972664</v>
      </c>
      <c r="BN86">
        <v>0.99818627235811153</v>
      </c>
      <c r="BO86">
        <v>1.1053421206346123</v>
      </c>
      <c r="BP86">
        <v>1.2165730078594694</v>
      </c>
      <c r="BQ86">
        <v>1.3268064882591701</v>
      </c>
      <c r="BR86">
        <v>1.4252465610724228</v>
      </c>
      <c r="BS86">
        <v>1.5225050662019317</v>
      </c>
      <c r="BT86">
        <v>1.615443061861201</v>
      </c>
      <c r="BU86">
        <v>1.695240263959412</v>
      </c>
      <c r="BV86">
        <v>1.766371900566627</v>
      </c>
      <c r="BW86">
        <v>1.8333896830103797</v>
      </c>
      <c r="BX86">
        <v>1.8981186984813208</v>
      </c>
      <c r="BY86">
        <v>1.9636100543741641</v>
      </c>
      <c r="BZ86">
        <v>2.0290060859258645</v>
      </c>
      <c r="CA86">
        <v>2.0963103329215884</v>
      </c>
      <c r="CB86">
        <v>2.1754684761853906</v>
      </c>
      <c r="CC86">
        <v>2.2601013485823684</v>
      </c>
      <c r="CD86">
        <v>2.3492711272604172</v>
      </c>
      <c r="CE86">
        <v>2.4431928908298186</v>
      </c>
      <c r="CF86">
        <v>2.5403277431866047</v>
      </c>
      <c r="CG86">
        <v>2.6426447142045175</v>
      </c>
      <c r="CH86">
        <v>2.7500722614561317</v>
      </c>
      <c r="CI86">
        <v>2.8615477976484782</v>
      </c>
      <c r="CJ86">
        <v>2.9746074925879618</v>
      </c>
      <c r="CK86">
        <v>3.0876671875274453</v>
      </c>
      <c r="CL86">
        <v>3.2006277989890175</v>
      </c>
      <c r="CM86">
        <v>3.3124991396591223</v>
      </c>
      <c r="CN86">
        <v>3.4232823947577082</v>
      </c>
      <c r="CO86">
        <v>3.5321890134222858</v>
      </c>
      <c r="CP86">
        <v>3.6381396736826628</v>
      </c>
      <c r="CQ86">
        <v>3.7433035518410844</v>
      </c>
      <c r="CR86">
        <v>3.8484674299995061</v>
      </c>
      <c r="CS86">
        <v>3.9517651778712444</v>
      </c>
      <c r="CT86">
        <v>4.042387249005742</v>
      </c>
      <c r="CU86">
        <v>4.1286587549565219</v>
      </c>
      <c r="CV86">
        <v>-0.10673185564546281</v>
      </c>
      <c r="CW86">
        <v>-0.13880211993720426</v>
      </c>
      <c r="CX86">
        <v>-0.16341321570611378</v>
      </c>
      <c r="CY86">
        <v>-0.19252765883156819</v>
      </c>
      <c r="CZ86">
        <v>-0.21148948815451404</v>
      </c>
      <c r="DA86">
        <v>-0.21869433613020983</v>
      </c>
      <c r="DB86">
        <v>-0.23470530350177055</v>
      </c>
      <c r="DC86">
        <v>-0.25652853660178543</v>
      </c>
      <c r="DD86">
        <v>-0.26875143709898486</v>
      </c>
      <c r="DE86">
        <v>-0.34879128409712434</v>
      </c>
      <c r="DF86">
        <v>-0.38402875608816989</v>
      </c>
      <c r="DG86">
        <v>-0.44620861073021945</v>
      </c>
      <c r="DH86">
        <v>-0.49974070606757065</v>
      </c>
      <c r="DI86">
        <v>-0.5424080216060011</v>
      </c>
      <c r="DJ86">
        <v>-0.56740243551275948</v>
      </c>
      <c r="DK86">
        <v>-0.59336056054287678</v>
      </c>
      <c r="DL86">
        <v>-0.63400934466014836</v>
      </c>
      <c r="DM86">
        <v>-0.67959122745915479</v>
      </c>
      <c r="DN86">
        <v>-0.69356086025520602</v>
      </c>
      <c r="DO86">
        <v>-0.71660564273651484</v>
      </c>
      <c r="DP86">
        <v>-0.74030016090077266</v>
      </c>
      <c r="DQ86">
        <v>-0.75047078730414407</v>
      </c>
      <c r="DR86">
        <v>-0.72439931709755878</v>
      </c>
      <c r="DS86">
        <v>-0.76081146475034755</v>
      </c>
      <c r="DT86">
        <v>-0.79259693403111076</v>
      </c>
      <c r="DU86">
        <v>-0.80599362303393873</v>
      </c>
      <c r="DV86">
        <v>-0.82912038676858979</v>
      </c>
      <c r="DW86">
        <v>-0.87279009668421759</v>
      </c>
      <c r="DX86">
        <v>-0.90480250139387897</v>
      </c>
      <c r="DY86">
        <v>-0.92456996258247037</v>
      </c>
      <c r="DZ86">
        <v>-0.93793578885096607</v>
      </c>
      <c r="EA86">
        <v>-0.98598786116831505</v>
      </c>
      <c r="EB86">
        <v>-1.030529502033698</v>
      </c>
      <c r="EC86">
        <v>-1.0519303462631813</v>
      </c>
      <c r="ED86">
        <v>-1.0720412608512582</v>
      </c>
      <c r="EE86">
        <v>-1.1199271252662109</v>
      </c>
      <c r="EF86">
        <v>-1.1585266602936011</v>
      </c>
      <c r="EG86">
        <v>-1.1793912962833237</v>
      </c>
      <c r="EH86">
        <v>-1.1911926784643287</v>
      </c>
      <c r="EI86">
        <v>-1.2186678059882161</v>
      </c>
    </row>
    <row r="87" spans="1:139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0</v>
      </c>
      <c r="L87">
        <f>LN(Raw!AE95)</f>
        <v>10.202191164070838</v>
      </c>
      <c r="M87">
        <f t="shared" si="2"/>
        <v>6.8322315997194849E-2</v>
      </c>
      <c r="N87" s="30">
        <f>LN(Raw!U95)</f>
        <v>8.5384849055505256</v>
      </c>
      <c r="O87" s="30">
        <f>LN(Raw!R95)</f>
        <v>9.3759303381592058</v>
      </c>
      <c r="P87" s="32">
        <f t="shared" si="3"/>
        <v>7.7655301405515686E-2</v>
      </c>
      <c r="Q87">
        <f>dp!G129</f>
        <v>-2.2031149283944177E-2</v>
      </c>
      <c r="R87">
        <v>0.17820563037995321</v>
      </c>
      <c r="S87">
        <v>0.17820563037995321</v>
      </c>
      <c r="T87">
        <v>0.36298666081406472</v>
      </c>
      <c r="U87">
        <v>0.51052263409795084</v>
      </c>
      <c r="V87">
        <v>0.6586558068475824</v>
      </c>
      <c r="W87">
        <v>0.81267731265905385</v>
      </c>
      <c r="X87">
        <v>0.94059846061884345</v>
      </c>
      <c r="Y87">
        <v>1.0588798941351025</v>
      </c>
      <c r="Z87">
        <v>1.1629488509990491</v>
      </c>
      <c r="AA87">
        <v>1.2788675176275786</v>
      </c>
      <c r="AB87">
        <v>1.3941438814648506</v>
      </c>
      <c r="AC87">
        <v>1.4811679101325808</v>
      </c>
      <c r="AD87">
        <v>1.6419303260061424</v>
      </c>
      <c r="AE87">
        <v>1.7636285539319392</v>
      </c>
      <c r="AF87">
        <v>1.8436801743071807</v>
      </c>
      <c r="AG87">
        <v>1.9217837335508403</v>
      </c>
      <c r="AH87">
        <v>1.9981653982229552</v>
      </c>
      <c r="AI87">
        <v>2.0695363746961037</v>
      </c>
      <c r="AJ87">
        <v>2.1364491142290891</v>
      </c>
      <c r="AK87">
        <v>2.2064737162364181</v>
      </c>
      <c r="AL87">
        <v>2.275804392324476</v>
      </c>
      <c r="AM87">
        <v>2.3473750802716098</v>
      </c>
      <c r="AN87">
        <v>2.4306317467022418</v>
      </c>
      <c r="AO87">
        <v>2.5211300606641092</v>
      </c>
      <c r="AP87">
        <v>2.616421540706888</v>
      </c>
      <c r="AQ87">
        <v>2.7196526373449079</v>
      </c>
      <c r="AR87">
        <v>2.8251345866474202</v>
      </c>
      <c r="AS87">
        <v>2.9347773489044839</v>
      </c>
      <c r="AT87">
        <v>3.0495847509141503</v>
      </c>
      <c r="AU87">
        <v>3.1783006002648526</v>
      </c>
      <c r="AV87">
        <v>3.3140846637743362</v>
      </c>
      <c r="AW87">
        <v>3.4284320353511131</v>
      </c>
      <c r="AX87">
        <v>3.5481562641238522</v>
      </c>
      <c r="AY87">
        <v>3.6769501630848866</v>
      </c>
      <c r="AZ87">
        <v>3.8034817751516115</v>
      </c>
      <c r="BA87">
        <v>3.917078127931958</v>
      </c>
      <c r="BB87">
        <v>4.0250382871804415</v>
      </c>
      <c r="BC87">
        <v>4.1313897916637359</v>
      </c>
      <c r="BD87">
        <v>4.2354535046864381</v>
      </c>
      <c r="BE87">
        <v>4.3369411165534304</v>
      </c>
      <c r="BF87">
        <v>4.4296982465263604</v>
      </c>
      <c r="BG87">
        <v>0.15670379380066676</v>
      </c>
      <c r="BH87">
        <v>0.31320766756868046</v>
      </c>
      <c r="BI87">
        <v>0.44293677424346456</v>
      </c>
      <c r="BJ87">
        <v>0.57256601573616128</v>
      </c>
      <c r="BK87">
        <v>0.70209540201882958</v>
      </c>
      <c r="BL87">
        <v>0.83162478830149777</v>
      </c>
      <c r="BM87">
        <v>0.9393797977702788</v>
      </c>
      <c r="BN87">
        <v>1.0476343826103933</v>
      </c>
      <c r="BO87">
        <v>1.1548900661587782</v>
      </c>
      <c r="BP87">
        <v>1.2620459144352791</v>
      </c>
      <c r="BQ87">
        <v>1.3732768016601362</v>
      </c>
      <c r="BR87">
        <v>1.4835102820598369</v>
      </c>
      <c r="BS87">
        <v>1.5819503548730895</v>
      </c>
      <c r="BT87">
        <v>1.6792088600025985</v>
      </c>
      <c r="BU87">
        <v>1.7721468556618678</v>
      </c>
      <c r="BV87">
        <v>1.8519440577600788</v>
      </c>
      <c r="BW87">
        <v>1.9230756943672938</v>
      </c>
      <c r="BX87">
        <v>1.9900934768110465</v>
      </c>
      <c r="BY87">
        <v>2.0548224922819873</v>
      </c>
      <c r="BZ87">
        <v>2.1203138481748307</v>
      </c>
      <c r="CA87">
        <v>2.1857098797265313</v>
      </c>
      <c r="CB87">
        <v>2.2530141267222552</v>
      </c>
      <c r="CC87">
        <v>2.3321722699860574</v>
      </c>
      <c r="CD87">
        <v>2.4168051423830352</v>
      </c>
      <c r="CE87">
        <v>2.505974921061084</v>
      </c>
      <c r="CF87">
        <v>2.5998966846304854</v>
      </c>
      <c r="CG87">
        <v>2.6970315369872715</v>
      </c>
      <c r="CH87">
        <v>2.7993485080051843</v>
      </c>
      <c r="CI87">
        <v>2.9067760552567985</v>
      </c>
      <c r="CJ87">
        <v>3.018251591449145</v>
      </c>
      <c r="CK87">
        <v>3.1313112863886285</v>
      </c>
      <c r="CL87">
        <v>3.2443709813281121</v>
      </c>
      <c r="CM87">
        <v>3.3573315927896843</v>
      </c>
      <c r="CN87">
        <v>3.4692029334597891</v>
      </c>
      <c r="CO87">
        <v>3.579986188558375</v>
      </c>
      <c r="CP87">
        <v>3.6888928072229525</v>
      </c>
      <c r="CQ87">
        <v>3.7948434674833296</v>
      </c>
      <c r="CR87">
        <v>3.9000073456417512</v>
      </c>
      <c r="CS87">
        <v>4.0051712238001729</v>
      </c>
      <c r="CT87">
        <v>4.1084689716719112</v>
      </c>
      <c r="CU87">
        <v>4.1990910428064083</v>
      </c>
      <c r="CV87">
        <v>-7.1485152165894073E-2</v>
      </c>
      <c r="CW87">
        <v>-0.12876300492940698</v>
      </c>
      <c r="CX87">
        <v>-0.16083326922114843</v>
      </c>
      <c r="CY87">
        <v>-0.18544436499005795</v>
      </c>
      <c r="CZ87">
        <v>-0.21455880811551237</v>
      </c>
      <c r="DA87">
        <v>-0.23352063743845822</v>
      </c>
      <c r="DB87">
        <v>-0.24072548541415401</v>
      </c>
      <c r="DC87">
        <v>-0.25673645278571472</v>
      </c>
      <c r="DD87">
        <v>-0.2785596858857296</v>
      </c>
      <c r="DE87">
        <v>-0.29078258638292903</v>
      </c>
      <c r="DF87">
        <v>-0.37082243338106852</v>
      </c>
      <c r="DG87">
        <v>-0.40605990537211406</v>
      </c>
      <c r="DH87">
        <v>-0.46823976001416362</v>
      </c>
      <c r="DI87">
        <v>-0.52177185535151482</v>
      </c>
      <c r="DJ87">
        <v>-0.56443917088994533</v>
      </c>
      <c r="DK87">
        <v>-0.58943358479670371</v>
      </c>
      <c r="DL87">
        <v>-0.61539170982682101</v>
      </c>
      <c r="DM87">
        <v>-0.65604049394409258</v>
      </c>
      <c r="DN87">
        <v>-0.70162237674309902</v>
      </c>
      <c r="DO87">
        <v>-0.71559200953915025</v>
      </c>
      <c r="DP87">
        <v>-0.73863679202045907</v>
      </c>
      <c r="DQ87">
        <v>-0.76233131018471689</v>
      </c>
      <c r="DR87">
        <v>-0.7725019365880883</v>
      </c>
      <c r="DS87">
        <v>-0.74643046638150301</v>
      </c>
      <c r="DT87">
        <v>-0.78284261403429178</v>
      </c>
      <c r="DU87">
        <v>-0.81462808331505498</v>
      </c>
      <c r="DV87">
        <v>-0.82802477231788296</v>
      </c>
      <c r="DW87">
        <v>-0.85115153605253402</v>
      </c>
      <c r="DX87">
        <v>-0.89482124596816182</v>
      </c>
      <c r="DY87">
        <v>-0.9268336506778232</v>
      </c>
      <c r="DZ87">
        <v>-0.9466011118664146</v>
      </c>
      <c r="EA87">
        <v>-0.9599669381349103</v>
      </c>
      <c r="EB87">
        <v>-1.0080190104522593</v>
      </c>
      <c r="EC87">
        <v>-1.0525606513176422</v>
      </c>
      <c r="ED87">
        <v>-1.0739614955471255</v>
      </c>
      <c r="EE87">
        <v>-1.0940724101352024</v>
      </c>
      <c r="EF87">
        <v>-1.1419582745501551</v>
      </c>
      <c r="EG87">
        <v>-1.1805578095775453</v>
      </c>
      <c r="EH87">
        <v>-1.201422445567268</v>
      </c>
      <c r="EI87">
        <v>-1.213223827748273</v>
      </c>
    </row>
    <row r="88" spans="1:139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0</v>
      </c>
      <c r="L88">
        <f>LN(Raw!AE96)</f>
        <v>10.106183468581232</v>
      </c>
      <c r="M88">
        <f t="shared" si="2"/>
        <v>-9.6007695489605638E-2</v>
      </c>
      <c r="N88" s="30">
        <f>LN(Raw!U96)</f>
        <v>8.7193010355035927</v>
      </c>
      <c r="O88" s="30">
        <f>LN(Raw!R96)</f>
        <v>9.3731467400043282</v>
      </c>
      <c r="P88" s="32">
        <f t="shared" si="3"/>
        <v>-2.783598154877609E-3</v>
      </c>
      <c r="Q88">
        <f>dp!G130</f>
        <v>-3.7182655936075511E-2</v>
      </c>
      <c r="R88">
        <v>0.26515668055007469</v>
      </c>
      <c r="S88">
        <v>0.26515668055007469</v>
      </c>
      <c r="T88">
        <v>0.44336231093002787</v>
      </c>
      <c r="U88">
        <v>0.62814334136413941</v>
      </c>
      <c r="V88">
        <v>0.77567931464802553</v>
      </c>
      <c r="W88">
        <v>0.92381248739765709</v>
      </c>
      <c r="X88">
        <v>1.0778339932091285</v>
      </c>
      <c r="Y88">
        <v>1.2057551411689182</v>
      </c>
      <c r="Z88">
        <v>1.3240365746851772</v>
      </c>
      <c r="AA88">
        <v>1.4281055315491238</v>
      </c>
      <c r="AB88">
        <v>1.5440241981776532</v>
      </c>
      <c r="AC88">
        <v>1.6593005620149253</v>
      </c>
      <c r="AD88">
        <v>1.7463245906826554</v>
      </c>
      <c r="AE88">
        <v>1.9070870065562171</v>
      </c>
      <c r="AF88">
        <v>2.0287852344820139</v>
      </c>
      <c r="AG88">
        <v>2.1088368548572554</v>
      </c>
      <c r="AH88">
        <v>2.1869404141009152</v>
      </c>
      <c r="AI88">
        <v>2.2633220787730299</v>
      </c>
      <c r="AJ88">
        <v>2.3346930552461784</v>
      </c>
      <c r="AK88">
        <v>2.4016057947791638</v>
      </c>
      <c r="AL88">
        <v>2.4716303967864928</v>
      </c>
      <c r="AM88">
        <v>2.5409610728745506</v>
      </c>
      <c r="AN88">
        <v>2.6125317608216845</v>
      </c>
      <c r="AO88">
        <v>2.6957884272523165</v>
      </c>
      <c r="AP88">
        <v>2.7862867412141838</v>
      </c>
      <c r="AQ88">
        <v>2.8815782212569627</v>
      </c>
      <c r="AR88">
        <v>2.9848093178949826</v>
      </c>
      <c r="AS88">
        <v>3.0902912671974949</v>
      </c>
      <c r="AT88">
        <v>3.1999340294545586</v>
      </c>
      <c r="AU88">
        <v>3.314741431464225</v>
      </c>
      <c r="AV88">
        <v>3.4434572808149273</v>
      </c>
      <c r="AW88">
        <v>3.5792413443244109</v>
      </c>
      <c r="AX88">
        <v>3.6935887159011878</v>
      </c>
      <c r="AY88">
        <v>3.8133129446739269</v>
      </c>
      <c r="AZ88">
        <v>3.9421068436349613</v>
      </c>
      <c r="BA88">
        <v>4.0686384557016861</v>
      </c>
      <c r="BB88">
        <v>4.1822348084820327</v>
      </c>
      <c r="BC88">
        <v>4.2901949677305158</v>
      </c>
      <c r="BD88">
        <v>4.3965464722138101</v>
      </c>
      <c r="BE88">
        <v>4.5006101852365124</v>
      </c>
      <c r="BF88">
        <v>4.6020977971035055</v>
      </c>
      <c r="BG88">
        <v>0.15690375380933139</v>
      </c>
      <c r="BH88">
        <v>0.31360754760999815</v>
      </c>
      <c r="BI88">
        <v>0.47011142137801187</v>
      </c>
      <c r="BJ88">
        <v>0.59984052805279597</v>
      </c>
      <c r="BK88">
        <v>0.7294697695454927</v>
      </c>
      <c r="BL88">
        <v>0.858999155828161</v>
      </c>
      <c r="BM88">
        <v>0.98852854211082919</v>
      </c>
      <c r="BN88">
        <v>1.0962835515796101</v>
      </c>
      <c r="BO88">
        <v>1.2045381364197247</v>
      </c>
      <c r="BP88">
        <v>1.3117938199681096</v>
      </c>
      <c r="BQ88">
        <v>1.4189496682446106</v>
      </c>
      <c r="BR88">
        <v>1.5301805554694676</v>
      </c>
      <c r="BS88">
        <v>1.6404140358691683</v>
      </c>
      <c r="BT88">
        <v>1.738854108682421</v>
      </c>
      <c r="BU88">
        <v>1.8361126138119299</v>
      </c>
      <c r="BV88">
        <v>1.9290506094711992</v>
      </c>
      <c r="BW88">
        <v>2.0088478115694102</v>
      </c>
      <c r="BX88">
        <v>2.0799794481766249</v>
      </c>
      <c r="BY88">
        <v>2.1469972306203777</v>
      </c>
      <c r="BZ88">
        <v>2.2117262460913185</v>
      </c>
      <c r="CA88">
        <v>2.2772176019841619</v>
      </c>
      <c r="CB88">
        <v>2.3426136335358625</v>
      </c>
      <c r="CC88">
        <v>2.4099178805315864</v>
      </c>
      <c r="CD88">
        <v>2.4890760237953886</v>
      </c>
      <c r="CE88">
        <v>2.5737088961923664</v>
      </c>
      <c r="CF88">
        <v>2.6628786748704152</v>
      </c>
      <c r="CG88">
        <v>2.7568004384398166</v>
      </c>
      <c r="CH88">
        <v>2.8539352907966027</v>
      </c>
      <c r="CI88">
        <v>2.9562522618145155</v>
      </c>
      <c r="CJ88">
        <v>3.0636798090661297</v>
      </c>
      <c r="CK88">
        <v>3.1751553452584762</v>
      </c>
      <c r="CL88">
        <v>3.2882150401979597</v>
      </c>
      <c r="CM88">
        <v>3.4012747351374433</v>
      </c>
      <c r="CN88">
        <v>3.5142353465990155</v>
      </c>
      <c r="CO88">
        <v>3.6261066872691203</v>
      </c>
      <c r="CP88">
        <v>3.7368899423677062</v>
      </c>
      <c r="CQ88">
        <v>3.8457965610322837</v>
      </c>
      <c r="CR88">
        <v>3.9517472212926608</v>
      </c>
      <c r="CS88">
        <v>4.0569110994510824</v>
      </c>
      <c r="CT88">
        <v>4.1620749776095041</v>
      </c>
      <c r="CU88">
        <v>4.2653727254812424</v>
      </c>
      <c r="CV88">
        <v>-5.9213805220019691E-2</v>
      </c>
      <c r="CW88">
        <v>-0.10866780810196958</v>
      </c>
      <c r="CX88">
        <v>-0.16594566086548249</v>
      </c>
      <c r="CY88">
        <v>-0.19801592515722394</v>
      </c>
      <c r="CZ88">
        <v>-0.22262702092613346</v>
      </c>
      <c r="DA88">
        <v>-0.25174146405158787</v>
      </c>
      <c r="DB88">
        <v>-0.27070329337453375</v>
      </c>
      <c r="DC88">
        <v>-0.27790814135022951</v>
      </c>
      <c r="DD88">
        <v>-0.29391910872179022</v>
      </c>
      <c r="DE88">
        <v>-0.31574234182180511</v>
      </c>
      <c r="DF88">
        <v>-0.32796524231900454</v>
      </c>
      <c r="DG88">
        <v>-0.40800508931714402</v>
      </c>
      <c r="DH88">
        <v>-0.44324256130818956</v>
      </c>
      <c r="DI88">
        <v>-0.50542241595023918</v>
      </c>
      <c r="DJ88">
        <v>-0.55895451128759033</v>
      </c>
      <c r="DK88">
        <v>-0.60162182682602083</v>
      </c>
      <c r="DL88">
        <v>-0.62661624073277922</v>
      </c>
      <c r="DM88">
        <v>-0.65257436576289651</v>
      </c>
      <c r="DN88">
        <v>-0.69322314988016809</v>
      </c>
      <c r="DO88">
        <v>-0.73880503267917452</v>
      </c>
      <c r="DP88">
        <v>-0.75277466547522576</v>
      </c>
      <c r="DQ88">
        <v>-0.77581944795653457</v>
      </c>
      <c r="DR88">
        <v>-0.7995139661207924</v>
      </c>
      <c r="DS88">
        <v>-0.8096845925241638</v>
      </c>
      <c r="DT88">
        <v>-0.78361312231757851</v>
      </c>
      <c r="DU88">
        <v>-0.82002526997036729</v>
      </c>
      <c r="DV88">
        <v>-0.85181073925113049</v>
      </c>
      <c r="DW88">
        <v>-0.86520742825395847</v>
      </c>
      <c r="DX88">
        <v>-0.88833419198860952</v>
      </c>
      <c r="DY88">
        <v>-0.93200390190423732</v>
      </c>
      <c r="DZ88">
        <v>-0.9640163066138987</v>
      </c>
      <c r="EA88">
        <v>-0.98378376780249011</v>
      </c>
      <c r="EB88">
        <v>-0.9971495940709858</v>
      </c>
      <c r="EC88">
        <v>-1.0452016663883348</v>
      </c>
      <c r="ED88">
        <v>-1.0897433072537177</v>
      </c>
      <c r="EE88">
        <v>-1.111144151483201</v>
      </c>
      <c r="EF88">
        <v>-1.1312550660712779</v>
      </c>
      <c r="EG88">
        <v>-1.1791409304862306</v>
      </c>
      <c r="EH88">
        <v>-1.2177404655136208</v>
      </c>
      <c r="EI88">
        <v>-1.2386051015033435</v>
      </c>
    </row>
    <row r="89" spans="1:139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f>LN(Raw!AE97)</f>
        <v>10.162214440532487</v>
      </c>
      <c r="M89">
        <f t="shared" si="2"/>
        <v>5.6030971951255282E-2</v>
      </c>
      <c r="N89" s="30">
        <f>LN(Raw!U97)</f>
        <v>8.9521653204900442</v>
      </c>
      <c r="O89" s="30">
        <f>LN(Raw!R97)</f>
        <v>9.4249253552802958</v>
      </c>
      <c r="P89" s="32">
        <f t="shared" si="3"/>
        <v>5.177861527596761E-2</v>
      </c>
      <c r="Q89">
        <f>dp!G131</f>
        <v>-5.0147025702817587E-2</v>
      </c>
      <c r="R89">
        <v>0.46798706717045513</v>
      </c>
      <c r="S89">
        <v>0.46798706717045513</v>
      </c>
      <c r="T89">
        <v>0.73314374772052981</v>
      </c>
      <c r="U89">
        <v>0.911349378100483</v>
      </c>
      <c r="V89">
        <v>1.0961304085345946</v>
      </c>
      <c r="W89">
        <v>1.2436663818184805</v>
      </c>
      <c r="X89">
        <v>1.3917995545681121</v>
      </c>
      <c r="Y89">
        <v>1.5458210603795837</v>
      </c>
      <c r="Z89">
        <v>1.6737422083393734</v>
      </c>
      <c r="AA89">
        <v>1.7920236418556323</v>
      </c>
      <c r="AB89">
        <v>1.8960925987195789</v>
      </c>
      <c r="AC89">
        <v>2.0120112653481081</v>
      </c>
      <c r="AD89">
        <v>2.1272876291853802</v>
      </c>
      <c r="AE89">
        <v>2.2143116578531106</v>
      </c>
      <c r="AF89">
        <v>2.3750740737266725</v>
      </c>
      <c r="AG89">
        <v>2.4967723016524692</v>
      </c>
      <c r="AH89">
        <v>2.5768239220277103</v>
      </c>
      <c r="AI89">
        <v>2.6549274812713701</v>
      </c>
      <c r="AJ89">
        <v>2.7313091459434853</v>
      </c>
      <c r="AK89">
        <v>2.8026801224166338</v>
      </c>
      <c r="AL89">
        <v>2.8695928619496192</v>
      </c>
      <c r="AM89">
        <v>2.9396174639569477</v>
      </c>
      <c r="AN89">
        <v>3.008948140045006</v>
      </c>
      <c r="AO89">
        <v>3.0805188279921394</v>
      </c>
      <c r="AP89">
        <v>3.1637754944227714</v>
      </c>
      <c r="AQ89">
        <v>3.2542738083846388</v>
      </c>
      <c r="AR89">
        <v>3.3495652884274181</v>
      </c>
      <c r="AS89">
        <v>3.4527963850654375</v>
      </c>
      <c r="AT89">
        <v>3.5582783343679498</v>
      </c>
      <c r="AU89">
        <v>3.6679210966250135</v>
      </c>
      <c r="AV89">
        <v>3.7827284986346799</v>
      </c>
      <c r="AW89">
        <v>3.9114443479853822</v>
      </c>
      <c r="AX89">
        <v>4.0472284114948662</v>
      </c>
      <c r="AY89">
        <v>4.1615757830716431</v>
      </c>
      <c r="AZ89">
        <v>4.2813000118443822</v>
      </c>
      <c r="BA89">
        <v>4.4100939108054167</v>
      </c>
      <c r="BB89">
        <v>4.536625522872141</v>
      </c>
      <c r="BC89">
        <v>4.6502218756524876</v>
      </c>
      <c r="BD89">
        <v>4.7581820349009707</v>
      </c>
      <c r="BE89">
        <v>4.864533539384265</v>
      </c>
      <c r="BF89">
        <v>4.9685972524069673</v>
      </c>
      <c r="BG89">
        <v>0.15630399369539144</v>
      </c>
      <c r="BH89">
        <v>0.3132077475047228</v>
      </c>
      <c r="BI89">
        <v>0.46991154130538959</v>
      </c>
      <c r="BJ89">
        <v>0.62641541507340337</v>
      </c>
      <c r="BK89">
        <v>0.75614452174818747</v>
      </c>
      <c r="BL89">
        <v>0.88577376324088419</v>
      </c>
      <c r="BM89">
        <v>1.0153031495235525</v>
      </c>
      <c r="BN89">
        <v>1.1448325358062206</v>
      </c>
      <c r="BO89">
        <v>1.2525875452750015</v>
      </c>
      <c r="BP89">
        <v>1.3608421301151161</v>
      </c>
      <c r="BQ89">
        <v>1.468097813663501</v>
      </c>
      <c r="BR89">
        <v>1.5752536619400019</v>
      </c>
      <c r="BS89">
        <v>1.686484549164859</v>
      </c>
      <c r="BT89">
        <v>1.7967180295645597</v>
      </c>
      <c r="BU89">
        <v>1.8951581023778123</v>
      </c>
      <c r="BV89">
        <v>1.9924166075073213</v>
      </c>
      <c r="BW89">
        <v>2.0853546031665906</v>
      </c>
      <c r="BX89">
        <v>2.1651518052648018</v>
      </c>
      <c r="BY89">
        <v>2.2362834418720166</v>
      </c>
      <c r="BZ89">
        <v>2.3033012243157693</v>
      </c>
      <c r="CA89">
        <v>2.3680302397867101</v>
      </c>
      <c r="CB89">
        <v>2.4335215956795535</v>
      </c>
      <c r="CC89">
        <v>2.4989176272312541</v>
      </c>
      <c r="CD89">
        <v>2.566221874226978</v>
      </c>
      <c r="CE89">
        <v>2.6453800174907802</v>
      </c>
      <c r="CF89">
        <v>2.730012889887758</v>
      </c>
      <c r="CG89">
        <v>2.8191826685658068</v>
      </c>
      <c r="CH89">
        <v>2.9131044321352082</v>
      </c>
      <c r="CI89">
        <v>3.0102392844919943</v>
      </c>
      <c r="CJ89">
        <v>3.1125562555099071</v>
      </c>
      <c r="CK89">
        <v>3.2199838027615213</v>
      </c>
      <c r="CL89">
        <v>3.3314593389538678</v>
      </c>
      <c r="CM89">
        <v>3.4445190338933513</v>
      </c>
      <c r="CN89">
        <v>3.5575787288328349</v>
      </c>
      <c r="CO89">
        <v>3.6705393402944071</v>
      </c>
      <c r="CP89">
        <v>3.7824106809645119</v>
      </c>
      <c r="CQ89">
        <v>3.8931939360630978</v>
      </c>
      <c r="CR89">
        <v>4.0021005547276749</v>
      </c>
      <c r="CS89">
        <v>4.1080512149880519</v>
      </c>
      <c r="CT89">
        <v>4.2132150931464736</v>
      </c>
      <c r="CU89">
        <v>4.3183789713048952</v>
      </c>
      <c r="CV89">
        <v>-8.7329681638893097E-2</v>
      </c>
      <c r="CW89">
        <v>-0.10936083092283727</v>
      </c>
      <c r="CX89">
        <v>-0.15881483380478717</v>
      </c>
      <c r="CY89">
        <v>-0.21609268656830008</v>
      </c>
      <c r="CZ89">
        <v>-0.24816295086004153</v>
      </c>
      <c r="DA89">
        <v>-0.27277404662895105</v>
      </c>
      <c r="DB89">
        <v>-0.30188848975440546</v>
      </c>
      <c r="DC89">
        <v>-0.32085031907735134</v>
      </c>
      <c r="DD89">
        <v>-0.3280551670530471</v>
      </c>
      <c r="DE89">
        <v>-0.34406613442460782</v>
      </c>
      <c r="DF89">
        <v>-0.3658893675246227</v>
      </c>
      <c r="DG89">
        <v>-0.37811226802182213</v>
      </c>
      <c r="DH89">
        <v>-0.45815211501996161</v>
      </c>
      <c r="DI89">
        <v>-0.49338958701100716</v>
      </c>
      <c r="DJ89">
        <v>-0.55556944165305677</v>
      </c>
      <c r="DK89">
        <v>-0.60910153699040792</v>
      </c>
      <c r="DL89">
        <v>-0.65176885252883843</v>
      </c>
      <c r="DM89">
        <v>-0.67676326643559681</v>
      </c>
      <c r="DN89">
        <v>-0.70272139146571411</v>
      </c>
      <c r="DO89">
        <v>-0.74337017558298568</v>
      </c>
      <c r="DP89">
        <v>-0.78895205838199212</v>
      </c>
      <c r="DQ89">
        <v>-0.80292169117804335</v>
      </c>
      <c r="DR89">
        <v>-0.82596647365935216</v>
      </c>
      <c r="DS89">
        <v>-0.84966099182360999</v>
      </c>
      <c r="DT89">
        <v>-0.8598316182269814</v>
      </c>
      <c r="DU89">
        <v>-0.83376014802039611</v>
      </c>
      <c r="DV89">
        <v>-0.87017229567318488</v>
      </c>
      <c r="DW89">
        <v>-0.90195776495394808</v>
      </c>
      <c r="DX89">
        <v>-0.91535445395677606</v>
      </c>
      <c r="DY89">
        <v>-0.93848121769142712</v>
      </c>
      <c r="DZ89">
        <v>-0.98215092760705491</v>
      </c>
      <c r="EA89">
        <v>-1.0141633323167163</v>
      </c>
      <c r="EB89">
        <v>-1.0339307935053077</v>
      </c>
      <c r="EC89">
        <v>-1.0472966197738034</v>
      </c>
      <c r="ED89">
        <v>-1.0953486920911524</v>
      </c>
      <c r="EE89">
        <v>-1.1398903329565353</v>
      </c>
      <c r="EF89">
        <v>-1.1612911771860186</v>
      </c>
      <c r="EG89">
        <v>-1.1814020917740955</v>
      </c>
      <c r="EH89">
        <v>-1.2292879561890482</v>
      </c>
      <c r="EI89">
        <v>-1.2678874912164384</v>
      </c>
    </row>
    <row r="90" spans="1:139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1</v>
      </c>
      <c r="L90">
        <f>LN(Raw!AE98)</f>
        <v>10.172212315310098</v>
      </c>
      <c r="M90">
        <f t="shared" si="2"/>
        <v>9.9978747776106047E-3</v>
      </c>
      <c r="N90" s="30">
        <f>LN(Raw!U98)</f>
        <v>8.8626534855873729</v>
      </c>
      <c r="O90" s="30">
        <f>LN(Raw!R98)</f>
        <v>9.5149525493550016</v>
      </c>
      <c r="P90" s="32">
        <f t="shared" si="3"/>
        <v>9.0027194074705719E-2</v>
      </c>
      <c r="Q90">
        <f>dp!G132</f>
        <v>-6.9131219355048817E-2</v>
      </c>
      <c r="R90">
        <v>0.14812696689571264</v>
      </c>
      <c r="S90">
        <v>0.14812696689571264</v>
      </c>
      <c r="T90">
        <v>0.61611403406616772</v>
      </c>
      <c r="U90">
        <v>0.8812707146162424</v>
      </c>
      <c r="V90">
        <v>1.0594763449961957</v>
      </c>
      <c r="W90">
        <v>1.2442573754303072</v>
      </c>
      <c r="X90">
        <v>1.3917933487141931</v>
      </c>
      <c r="Y90">
        <v>1.5399265214638247</v>
      </c>
      <c r="Z90">
        <v>1.6939480272752963</v>
      </c>
      <c r="AA90">
        <v>1.821869175235086</v>
      </c>
      <c r="AB90">
        <v>1.9401506087513449</v>
      </c>
      <c r="AC90">
        <v>2.0442195656152915</v>
      </c>
      <c r="AD90">
        <v>2.160138232243821</v>
      </c>
      <c r="AE90">
        <v>2.275414596081093</v>
      </c>
      <c r="AF90">
        <v>2.3624386247488234</v>
      </c>
      <c r="AG90">
        <v>2.5232010406223853</v>
      </c>
      <c r="AH90">
        <v>2.644899268548182</v>
      </c>
      <c r="AI90">
        <v>2.7249508889234231</v>
      </c>
      <c r="AJ90">
        <v>2.8030544481670829</v>
      </c>
      <c r="AK90">
        <v>2.8794361128391981</v>
      </c>
      <c r="AL90">
        <v>2.9508070893123466</v>
      </c>
      <c r="AM90">
        <v>3.017719828845332</v>
      </c>
      <c r="AN90">
        <v>3.0877444308526605</v>
      </c>
      <c r="AO90">
        <v>3.1570751069407188</v>
      </c>
      <c r="AP90">
        <v>3.2286457948878522</v>
      </c>
      <c r="AQ90">
        <v>3.3119024613184842</v>
      </c>
      <c r="AR90">
        <v>3.4024007752803516</v>
      </c>
      <c r="AS90">
        <v>3.4976922553231309</v>
      </c>
      <c r="AT90">
        <v>3.6009233519611503</v>
      </c>
      <c r="AU90">
        <v>3.7064053012636626</v>
      </c>
      <c r="AV90">
        <v>3.8160480635207263</v>
      </c>
      <c r="AW90">
        <v>3.9308554655303927</v>
      </c>
      <c r="AX90">
        <v>4.0595713148810946</v>
      </c>
      <c r="AY90">
        <v>4.1953553783905786</v>
      </c>
      <c r="AZ90">
        <v>4.3097027499673555</v>
      </c>
      <c r="BA90">
        <v>4.4294269787400946</v>
      </c>
      <c r="BB90">
        <v>4.558220877701129</v>
      </c>
      <c r="BC90">
        <v>4.6847524897678534</v>
      </c>
      <c r="BD90">
        <v>4.7983488425481999</v>
      </c>
      <c r="BE90">
        <v>4.9063090017966831</v>
      </c>
      <c r="BF90">
        <v>5.0126605062799774</v>
      </c>
      <c r="BG90">
        <v>0.15610415356682869</v>
      </c>
      <c r="BH90">
        <v>0.3124081472622201</v>
      </c>
      <c r="BI90">
        <v>0.46931190107155152</v>
      </c>
      <c r="BJ90">
        <v>0.62601569487221831</v>
      </c>
      <c r="BK90">
        <v>0.78251956864023209</v>
      </c>
      <c r="BL90">
        <v>0.91224867531501619</v>
      </c>
      <c r="BM90">
        <v>1.0418779168077128</v>
      </c>
      <c r="BN90">
        <v>1.1714073030903811</v>
      </c>
      <c r="BO90">
        <v>1.3009366893730492</v>
      </c>
      <c r="BP90">
        <v>1.4086916988418301</v>
      </c>
      <c r="BQ90">
        <v>1.5169462836819447</v>
      </c>
      <c r="BR90">
        <v>1.6242019672303296</v>
      </c>
      <c r="BS90">
        <v>1.7313578155068305</v>
      </c>
      <c r="BT90">
        <v>1.8425887027316876</v>
      </c>
      <c r="BU90">
        <v>1.9528221831313883</v>
      </c>
      <c r="BV90">
        <v>2.051262255944641</v>
      </c>
      <c r="BW90">
        <v>2.1485207610741499</v>
      </c>
      <c r="BX90">
        <v>2.2414587567334192</v>
      </c>
      <c r="BY90">
        <v>2.3212559588316304</v>
      </c>
      <c r="BZ90">
        <v>2.3923875954388452</v>
      </c>
      <c r="CA90">
        <v>2.4594053778825979</v>
      </c>
      <c r="CB90">
        <v>2.5241343933535387</v>
      </c>
      <c r="CC90">
        <v>2.5896257492463821</v>
      </c>
      <c r="CD90">
        <v>2.6550217807980827</v>
      </c>
      <c r="CE90">
        <v>2.7223260277938066</v>
      </c>
      <c r="CF90">
        <v>2.8014841710576088</v>
      </c>
      <c r="CG90">
        <v>2.8861170434545866</v>
      </c>
      <c r="CH90">
        <v>2.9752868221326354</v>
      </c>
      <c r="CI90">
        <v>3.0692085857020368</v>
      </c>
      <c r="CJ90">
        <v>3.1663434380588229</v>
      </c>
      <c r="CK90">
        <v>3.2686604090767357</v>
      </c>
      <c r="CL90">
        <v>3.3760879563283499</v>
      </c>
      <c r="CM90">
        <v>3.4875634925206964</v>
      </c>
      <c r="CN90">
        <v>3.60062318746018</v>
      </c>
      <c r="CO90">
        <v>3.7136828823996635</v>
      </c>
      <c r="CP90">
        <v>3.8266434938612357</v>
      </c>
      <c r="CQ90">
        <v>3.9385148345313405</v>
      </c>
      <c r="CR90">
        <v>4.0492980896299269</v>
      </c>
      <c r="CS90">
        <v>4.1582047082945035</v>
      </c>
      <c r="CT90">
        <v>4.2641553685548805</v>
      </c>
      <c r="CU90">
        <v>4.3693192467133022</v>
      </c>
      <c r="CV90">
        <v>-0.11927824505786641</v>
      </c>
      <c r="CW90">
        <v>-0.15646090099394191</v>
      </c>
      <c r="CX90">
        <v>-0.17849205027788609</v>
      </c>
      <c r="CY90">
        <v>-0.22794605315983599</v>
      </c>
      <c r="CZ90">
        <v>-0.2852239059233489</v>
      </c>
      <c r="DA90">
        <v>-0.31729417021509032</v>
      </c>
      <c r="DB90">
        <v>-0.34190526598399984</v>
      </c>
      <c r="DC90">
        <v>-0.37101970910945425</v>
      </c>
      <c r="DD90">
        <v>-0.38998153843240013</v>
      </c>
      <c r="DE90">
        <v>-0.39718638640809589</v>
      </c>
      <c r="DF90">
        <v>-0.41319735377965661</v>
      </c>
      <c r="DG90">
        <v>-0.43502058687967149</v>
      </c>
      <c r="DH90">
        <v>-0.44724348737687092</v>
      </c>
      <c r="DI90">
        <v>-0.5272833343750104</v>
      </c>
      <c r="DJ90">
        <v>-0.56252080636605595</v>
      </c>
      <c r="DK90">
        <v>-0.62470066100810562</v>
      </c>
      <c r="DL90">
        <v>-0.67823275634545677</v>
      </c>
      <c r="DM90">
        <v>-0.72090007188388727</v>
      </c>
      <c r="DN90">
        <v>-0.74589448579064566</v>
      </c>
      <c r="DO90">
        <v>-0.77185261082076295</v>
      </c>
      <c r="DP90">
        <v>-0.81250139493803453</v>
      </c>
      <c r="DQ90">
        <v>-0.85808327773704096</v>
      </c>
      <c r="DR90">
        <v>-0.8720529105330922</v>
      </c>
      <c r="DS90">
        <v>-0.89509769301440101</v>
      </c>
      <c r="DT90">
        <v>-0.91879221117865884</v>
      </c>
      <c r="DU90">
        <v>-0.92896283758203024</v>
      </c>
      <c r="DV90">
        <v>-0.90289136737544495</v>
      </c>
      <c r="DW90">
        <v>-0.93930351502823373</v>
      </c>
      <c r="DX90">
        <v>-0.97108898430899693</v>
      </c>
      <c r="DY90">
        <v>-0.9844856733118249</v>
      </c>
      <c r="DZ90">
        <v>-1.0076124370464759</v>
      </c>
      <c r="EA90">
        <v>-1.0512821469621036</v>
      </c>
      <c r="EB90">
        <v>-1.0832945516717651</v>
      </c>
      <c r="EC90">
        <v>-1.1030620128603565</v>
      </c>
      <c r="ED90">
        <v>-1.1164278391288522</v>
      </c>
      <c r="EE90">
        <v>-1.1644799114462012</v>
      </c>
      <c r="EF90">
        <v>-1.2090215523115841</v>
      </c>
      <c r="EG90">
        <v>-1.2304223965410674</v>
      </c>
      <c r="EH90">
        <v>-1.2505333111291443</v>
      </c>
      <c r="EI90">
        <v>-1.298419175544097</v>
      </c>
    </row>
    <row r="91" spans="1:139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1</v>
      </c>
      <c r="L91">
        <f>LN(Raw!AE99)</f>
        <v>10.185447032142818</v>
      </c>
      <c r="M91">
        <f t="shared" si="2"/>
        <v>1.3234716832720039E-2</v>
      </c>
      <c r="N91" s="30">
        <f>LN(Raw!U99)</f>
        <v>8.9721720113938623</v>
      </c>
      <c r="O91" s="30">
        <f>LN(Raw!R99)</f>
        <v>9.600957045371441</v>
      </c>
      <c r="P91" s="32">
        <f t="shared" si="3"/>
        <v>8.6004496016439447E-2</v>
      </c>
      <c r="Q91">
        <f>dp!G133</f>
        <v>-5.2824576926728914E-2</v>
      </c>
      <c r="R91">
        <v>0.31546322023528284</v>
      </c>
      <c r="S91">
        <v>0.31546322023528284</v>
      </c>
      <c r="T91">
        <v>0.46359018713099548</v>
      </c>
      <c r="U91">
        <v>0.93157725430145055</v>
      </c>
      <c r="V91">
        <v>1.1967339348515251</v>
      </c>
      <c r="W91">
        <v>1.3749395652314784</v>
      </c>
      <c r="X91">
        <v>1.5597205956655902</v>
      </c>
      <c r="Y91">
        <v>1.7072565689494761</v>
      </c>
      <c r="Z91">
        <v>1.8553897416991076</v>
      </c>
      <c r="AA91">
        <v>2.0094112475105792</v>
      </c>
      <c r="AB91">
        <v>2.1373323954703687</v>
      </c>
      <c r="AC91">
        <v>2.2556138289866277</v>
      </c>
      <c r="AD91">
        <v>2.3596827858505742</v>
      </c>
      <c r="AE91">
        <v>2.4756014524791037</v>
      </c>
      <c r="AF91">
        <v>2.5908778163163757</v>
      </c>
      <c r="AG91">
        <v>2.6779018449841061</v>
      </c>
      <c r="AH91">
        <v>2.838664260857668</v>
      </c>
      <c r="AI91">
        <v>2.9603624887834648</v>
      </c>
      <c r="AJ91">
        <v>3.0404141091587058</v>
      </c>
      <c r="AK91">
        <v>3.1185176684023657</v>
      </c>
      <c r="AL91">
        <v>3.1948993330744808</v>
      </c>
      <c r="AM91">
        <v>3.2662703095476293</v>
      </c>
      <c r="AN91">
        <v>3.3331830490806147</v>
      </c>
      <c r="AO91">
        <v>3.4032076510879432</v>
      </c>
      <c r="AP91">
        <v>3.4725383271760015</v>
      </c>
      <c r="AQ91">
        <v>3.5441090151231349</v>
      </c>
      <c r="AR91">
        <v>3.6273656815537669</v>
      </c>
      <c r="AS91">
        <v>3.7178639955156343</v>
      </c>
      <c r="AT91">
        <v>3.8131554755584136</v>
      </c>
      <c r="AU91">
        <v>3.916386572196433</v>
      </c>
      <c r="AV91">
        <v>4.0218685214989458</v>
      </c>
      <c r="AW91">
        <v>4.1315112837560095</v>
      </c>
      <c r="AX91">
        <v>4.2463186857656758</v>
      </c>
      <c r="AY91">
        <v>4.3750345351163773</v>
      </c>
      <c r="AZ91">
        <v>4.5108185986258613</v>
      </c>
      <c r="BA91">
        <v>4.6251659702026382</v>
      </c>
      <c r="BB91">
        <v>4.7448901989753773</v>
      </c>
      <c r="BC91">
        <v>4.8736840979364118</v>
      </c>
      <c r="BD91">
        <v>5.0002157100031361</v>
      </c>
      <c r="BE91">
        <v>5.1138120627834827</v>
      </c>
      <c r="BF91">
        <v>5.2217722220319658</v>
      </c>
      <c r="BG91">
        <v>0.15600424847658126</v>
      </c>
      <c r="BH91">
        <v>0.31210840204340995</v>
      </c>
      <c r="BI91">
        <v>0.46841239573880133</v>
      </c>
      <c r="BJ91">
        <v>0.62531614954813275</v>
      </c>
      <c r="BK91">
        <v>0.78201994334879954</v>
      </c>
      <c r="BL91">
        <v>0.93852381711681332</v>
      </c>
      <c r="BM91">
        <v>1.0682529237915974</v>
      </c>
      <c r="BN91">
        <v>1.1978821652842941</v>
      </c>
      <c r="BO91">
        <v>1.3274115515669624</v>
      </c>
      <c r="BP91">
        <v>1.4569409378496305</v>
      </c>
      <c r="BQ91">
        <v>1.5646959473184114</v>
      </c>
      <c r="BR91">
        <v>1.6729505321585261</v>
      </c>
      <c r="BS91">
        <v>1.780206215706911</v>
      </c>
      <c r="BT91">
        <v>1.8873620639834119</v>
      </c>
      <c r="BU91">
        <v>1.998592951208269</v>
      </c>
      <c r="BV91">
        <v>2.1088264316079695</v>
      </c>
      <c r="BW91">
        <v>2.2072665044212223</v>
      </c>
      <c r="BX91">
        <v>2.3045250095507313</v>
      </c>
      <c r="BY91">
        <v>2.3974630052100006</v>
      </c>
      <c r="BZ91">
        <v>2.4772602073082117</v>
      </c>
      <c r="CA91">
        <v>2.5483918439154265</v>
      </c>
      <c r="CB91">
        <v>2.6154096263591793</v>
      </c>
      <c r="CC91">
        <v>2.6801386418301201</v>
      </c>
      <c r="CD91">
        <v>2.7456299977229635</v>
      </c>
      <c r="CE91">
        <v>2.8110260292746641</v>
      </c>
      <c r="CF91">
        <v>2.878330276270388</v>
      </c>
      <c r="CG91">
        <v>2.9574884195341902</v>
      </c>
      <c r="CH91">
        <v>3.042121291931168</v>
      </c>
      <c r="CI91">
        <v>3.1312910706092167</v>
      </c>
      <c r="CJ91">
        <v>3.2252128341786181</v>
      </c>
      <c r="CK91">
        <v>3.3223476865354042</v>
      </c>
      <c r="CL91">
        <v>3.4246646575533171</v>
      </c>
      <c r="CM91">
        <v>3.5320922048049312</v>
      </c>
      <c r="CN91">
        <v>3.6435677409972778</v>
      </c>
      <c r="CO91">
        <v>3.7566274359367613</v>
      </c>
      <c r="CP91">
        <v>3.8696871308762448</v>
      </c>
      <c r="CQ91">
        <v>3.982647742337817</v>
      </c>
      <c r="CR91">
        <v>4.0945190830079214</v>
      </c>
      <c r="CS91">
        <v>4.2053023381065078</v>
      </c>
      <c r="CT91">
        <v>4.3142089567710844</v>
      </c>
      <c r="CU91">
        <v>4.4201596170314614</v>
      </c>
      <c r="CV91">
        <v>-0.12195579628177773</v>
      </c>
      <c r="CW91">
        <v>-0.17210282198459531</v>
      </c>
      <c r="CX91">
        <v>-0.20928547792067081</v>
      </c>
      <c r="CY91">
        <v>-0.23131662720461499</v>
      </c>
      <c r="CZ91">
        <v>-0.28077063008656489</v>
      </c>
      <c r="DA91">
        <v>-0.33804848285007782</v>
      </c>
      <c r="DB91">
        <v>-0.37011874714181925</v>
      </c>
      <c r="DC91">
        <v>-0.39472984291072877</v>
      </c>
      <c r="DD91">
        <v>-0.42384428603618318</v>
      </c>
      <c r="DE91">
        <v>-0.44280611535912906</v>
      </c>
      <c r="DF91">
        <v>-0.45001096333482482</v>
      </c>
      <c r="DG91">
        <v>-0.46602193070638553</v>
      </c>
      <c r="DH91">
        <v>-0.48784516380640042</v>
      </c>
      <c r="DI91">
        <v>-0.50006806430359985</v>
      </c>
      <c r="DJ91">
        <v>-0.58010791130173933</v>
      </c>
      <c r="DK91">
        <v>-0.61534538329278488</v>
      </c>
      <c r="DL91">
        <v>-0.67752523793483455</v>
      </c>
      <c r="DM91">
        <v>-0.73105733327218569</v>
      </c>
      <c r="DN91">
        <v>-0.7737246488106162</v>
      </c>
      <c r="DO91">
        <v>-0.79871906271737458</v>
      </c>
      <c r="DP91">
        <v>-0.82467718774749188</v>
      </c>
      <c r="DQ91">
        <v>-0.86532597186476345</v>
      </c>
      <c r="DR91">
        <v>-0.91090785466376989</v>
      </c>
      <c r="DS91">
        <v>-0.92487748745982112</v>
      </c>
      <c r="DT91">
        <v>-0.94792226994112994</v>
      </c>
      <c r="DU91">
        <v>-0.97161678810538776</v>
      </c>
      <c r="DV91">
        <v>-0.98178741450875917</v>
      </c>
      <c r="DW91">
        <v>-0.95571594430217388</v>
      </c>
      <c r="DX91">
        <v>-0.99212809195496265</v>
      </c>
      <c r="DY91">
        <v>-1.0239135612357257</v>
      </c>
      <c r="DZ91">
        <v>-1.0373102502385538</v>
      </c>
      <c r="EA91">
        <v>-1.0604370139732047</v>
      </c>
      <c r="EB91">
        <v>-1.1041067238888325</v>
      </c>
      <c r="EC91">
        <v>-1.136119128598494</v>
      </c>
      <c r="ED91">
        <v>-1.1558865897870854</v>
      </c>
      <c r="EE91">
        <v>-1.1692524160555811</v>
      </c>
      <c r="EF91">
        <v>-1.21730448837293</v>
      </c>
      <c r="EG91">
        <v>-1.261846129238313</v>
      </c>
      <c r="EH91">
        <v>-1.2832469734677963</v>
      </c>
      <c r="EI91">
        <v>-1.3033578880558732</v>
      </c>
    </row>
    <row r="92" spans="1:139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1</v>
      </c>
      <c r="L92">
        <f>LN(Raw!AE100)</f>
        <v>10.484593618514007</v>
      </c>
      <c r="M92">
        <f t="shared" si="2"/>
        <v>0.29914658637118841</v>
      </c>
      <c r="N92" s="30">
        <f>LN(Raw!U100)</f>
        <v>9.3879341035299078</v>
      </c>
      <c r="O92" s="30">
        <f>LN(Raw!R100)</f>
        <v>9.7388841685698146</v>
      </c>
      <c r="P92" s="32">
        <f t="shared" si="3"/>
        <v>0.13792712319837364</v>
      </c>
      <c r="Q92">
        <f>dp!G134</f>
        <v>-0.10248536618463232</v>
      </c>
      <c r="R92">
        <v>0.54311192980767631</v>
      </c>
      <c r="S92">
        <v>0.54311192980767631</v>
      </c>
      <c r="T92">
        <v>0.85857515004295915</v>
      </c>
      <c r="U92">
        <v>1.0067021169386718</v>
      </c>
      <c r="V92">
        <v>1.4746891841091267</v>
      </c>
      <c r="W92">
        <v>1.7398458646592014</v>
      </c>
      <c r="X92">
        <v>1.9180514950391547</v>
      </c>
      <c r="Y92">
        <v>2.1028325254732665</v>
      </c>
      <c r="Z92">
        <v>2.2503684987571524</v>
      </c>
      <c r="AA92">
        <v>2.3985016715067839</v>
      </c>
      <c r="AB92">
        <v>2.5525231773182555</v>
      </c>
      <c r="AC92">
        <v>2.680444325278045</v>
      </c>
      <c r="AD92">
        <v>2.798725758794304</v>
      </c>
      <c r="AE92">
        <v>2.9027947156582505</v>
      </c>
      <c r="AF92">
        <v>3.01871338228678</v>
      </c>
      <c r="AG92">
        <v>3.133989746124052</v>
      </c>
      <c r="AH92">
        <v>3.2210137747917824</v>
      </c>
      <c r="AI92">
        <v>3.3817761906653443</v>
      </c>
      <c r="AJ92">
        <v>3.5034744185911411</v>
      </c>
      <c r="AK92">
        <v>3.5835260389663821</v>
      </c>
      <c r="AL92">
        <v>3.661629598210042</v>
      </c>
      <c r="AM92">
        <v>3.7380112628821571</v>
      </c>
      <c r="AN92">
        <v>3.8093822393553056</v>
      </c>
      <c r="AO92">
        <v>3.876294978888291</v>
      </c>
      <c r="AP92">
        <v>3.9463195808956195</v>
      </c>
      <c r="AQ92">
        <v>4.0156502569836778</v>
      </c>
      <c r="AR92">
        <v>4.0872209449308112</v>
      </c>
      <c r="AS92">
        <v>4.1704776113614432</v>
      </c>
      <c r="AT92">
        <v>4.2609759253233106</v>
      </c>
      <c r="AU92">
        <v>4.3562674053660899</v>
      </c>
      <c r="AV92">
        <v>4.4594985020041094</v>
      </c>
      <c r="AW92">
        <v>4.5649804513066226</v>
      </c>
      <c r="AX92">
        <v>4.6746232135636863</v>
      </c>
      <c r="AY92">
        <v>4.7894306155733517</v>
      </c>
      <c r="AZ92">
        <v>4.9181464649240532</v>
      </c>
      <c r="BA92">
        <v>5.0539305284335381</v>
      </c>
      <c r="BB92">
        <v>5.168277900010315</v>
      </c>
      <c r="BC92">
        <v>5.2880021287830541</v>
      </c>
      <c r="BD92">
        <v>5.4167960277440876</v>
      </c>
      <c r="BE92">
        <v>5.543327639810812</v>
      </c>
      <c r="BF92">
        <v>5.6569239925911585</v>
      </c>
      <c r="BG92">
        <v>0.15610415356682869</v>
      </c>
      <c r="BH92">
        <v>0.31210840204340995</v>
      </c>
      <c r="BI92">
        <v>0.46821255561023867</v>
      </c>
      <c r="BJ92">
        <v>0.62451654930563005</v>
      </c>
      <c r="BK92">
        <v>0.78142030311496147</v>
      </c>
      <c r="BL92">
        <v>0.93812409691562826</v>
      </c>
      <c r="BM92">
        <v>1.0946279706836419</v>
      </c>
      <c r="BN92">
        <v>1.224357077358426</v>
      </c>
      <c r="BO92">
        <v>1.3539863188511227</v>
      </c>
      <c r="BP92">
        <v>1.4835157051337911</v>
      </c>
      <c r="BQ92">
        <v>1.6130450914164591</v>
      </c>
      <c r="BR92">
        <v>1.72080010088524</v>
      </c>
      <c r="BS92">
        <v>1.8290546857253547</v>
      </c>
      <c r="BT92">
        <v>1.9363103692737396</v>
      </c>
      <c r="BU92">
        <v>2.0434662175502405</v>
      </c>
      <c r="BV92">
        <v>2.1546971047750976</v>
      </c>
      <c r="BW92">
        <v>2.2649305851747981</v>
      </c>
      <c r="BX92">
        <v>2.3633706579880509</v>
      </c>
      <c r="BY92">
        <v>2.4606291631175599</v>
      </c>
      <c r="BZ92">
        <v>2.5535671587768292</v>
      </c>
      <c r="CA92">
        <v>2.6333643608750403</v>
      </c>
      <c r="CB92">
        <v>2.7044959974822551</v>
      </c>
      <c r="CC92">
        <v>2.7715137799260079</v>
      </c>
      <c r="CD92">
        <v>2.8362427953969487</v>
      </c>
      <c r="CE92">
        <v>2.9017341512897921</v>
      </c>
      <c r="CF92">
        <v>2.9671301828414927</v>
      </c>
      <c r="CG92">
        <v>3.0344344298372166</v>
      </c>
      <c r="CH92">
        <v>3.1135925731010188</v>
      </c>
      <c r="CI92">
        <v>3.1982254454979966</v>
      </c>
      <c r="CJ92">
        <v>3.2873952241760453</v>
      </c>
      <c r="CK92">
        <v>3.3813169877454468</v>
      </c>
      <c r="CL92">
        <v>3.4784518401022329</v>
      </c>
      <c r="CM92">
        <v>3.5807688111201457</v>
      </c>
      <c r="CN92">
        <v>3.6881963583717599</v>
      </c>
      <c r="CO92">
        <v>3.7996718945641064</v>
      </c>
      <c r="CP92">
        <v>3.9127315895035899</v>
      </c>
      <c r="CQ92">
        <v>4.0257912844430734</v>
      </c>
      <c r="CR92">
        <v>4.1387518959046457</v>
      </c>
      <c r="CS92">
        <v>4.2506232365747501</v>
      </c>
      <c r="CT92">
        <v>4.3614064916733364</v>
      </c>
      <c r="CU92">
        <v>4.470313110337913</v>
      </c>
      <c r="CV92">
        <v>-0.15530994311136123</v>
      </c>
      <c r="CW92">
        <v>-0.22444116246641005</v>
      </c>
      <c r="CX92">
        <v>-0.27458818816922764</v>
      </c>
      <c r="CY92">
        <v>-0.31177084410530315</v>
      </c>
      <c r="CZ92">
        <v>-0.33380199338924732</v>
      </c>
      <c r="DA92">
        <v>-0.38325599627119722</v>
      </c>
      <c r="DB92">
        <v>-0.44053384903471016</v>
      </c>
      <c r="DC92">
        <v>-0.47260411332645158</v>
      </c>
      <c r="DD92">
        <v>-0.4972152090953611</v>
      </c>
      <c r="DE92">
        <v>-0.52632965222081551</v>
      </c>
      <c r="DF92">
        <v>-0.54529148154376139</v>
      </c>
      <c r="DG92">
        <v>-0.55249632951945715</v>
      </c>
      <c r="DH92">
        <v>-0.56850729689101787</v>
      </c>
      <c r="DI92">
        <v>-0.59033052999103275</v>
      </c>
      <c r="DJ92">
        <v>-0.60255343048823218</v>
      </c>
      <c r="DK92">
        <v>-0.68259327748637166</v>
      </c>
      <c r="DL92">
        <v>-0.71783074947741721</v>
      </c>
      <c r="DM92">
        <v>-0.78001060411946688</v>
      </c>
      <c r="DN92">
        <v>-0.83354269945681803</v>
      </c>
      <c r="DO92">
        <v>-0.87621001499524853</v>
      </c>
      <c r="DP92">
        <v>-0.90120442890200692</v>
      </c>
      <c r="DQ92">
        <v>-0.92716255393212421</v>
      </c>
      <c r="DR92">
        <v>-0.96781133804939579</v>
      </c>
      <c r="DS92">
        <v>-1.0133932208484022</v>
      </c>
      <c r="DT92">
        <v>-1.0273628536444535</v>
      </c>
      <c r="DU92">
        <v>-1.0504076361257622</v>
      </c>
      <c r="DV92">
        <v>-1.07410215429002</v>
      </c>
      <c r="DW92">
        <v>-1.0842727806933914</v>
      </c>
      <c r="DX92">
        <v>-1.0582013104868062</v>
      </c>
      <c r="DY92">
        <v>-1.094613458139595</v>
      </c>
      <c r="DZ92">
        <v>-1.1263989274203581</v>
      </c>
      <c r="EA92">
        <v>-1.1397956164231862</v>
      </c>
      <c r="EB92">
        <v>-1.162922380157837</v>
      </c>
      <c r="EC92">
        <v>-1.2065920900734648</v>
      </c>
      <c r="ED92">
        <v>-1.2386044947831263</v>
      </c>
      <c r="EE92">
        <v>-1.2583719559717177</v>
      </c>
      <c r="EF92">
        <v>-1.2717377822402134</v>
      </c>
      <c r="EG92">
        <v>-1.3197898545575624</v>
      </c>
      <c r="EH92">
        <v>-1.3643314954229453</v>
      </c>
      <c r="EI92">
        <v>-1.3857323396524286</v>
      </c>
    </row>
    <row r="93" spans="1:139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1</v>
      </c>
      <c r="L93">
        <f>LN(Raw!AE101)</f>
        <v>10.546414546932406</v>
      </c>
      <c r="M93">
        <f t="shared" si="2"/>
        <v>6.1820928418399035E-2</v>
      </c>
      <c r="N93" s="30">
        <f>LN(Raw!U101)</f>
        <v>9.5293103334612539</v>
      </c>
      <c r="O93" s="30">
        <f>LN(Raw!R101)</f>
        <v>9.9125096857626875</v>
      </c>
      <c r="P93" s="32">
        <f t="shared" si="3"/>
        <v>0.17362551719287289</v>
      </c>
      <c r="Q93">
        <f>dp!G135</f>
        <v>-9.1663106278423556E-2</v>
      </c>
      <c r="R93">
        <v>0.29289442667258492</v>
      </c>
      <c r="S93">
        <v>0.29289442667258492</v>
      </c>
      <c r="T93">
        <v>0.83600635648026123</v>
      </c>
      <c r="U93">
        <v>1.1514695767155441</v>
      </c>
      <c r="V93">
        <v>1.2995965436112566</v>
      </c>
      <c r="W93">
        <v>1.7675836107817116</v>
      </c>
      <c r="X93">
        <v>2.0327402913317862</v>
      </c>
      <c r="Y93">
        <v>2.2109459217117395</v>
      </c>
      <c r="Z93">
        <v>2.3957269521458513</v>
      </c>
      <c r="AA93">
        <v>2.5432629254297372</v>
      </c>
      <c r="AB93">
        <v>2.6913960981793688</v>
      </c>
      <c r="AC93">
        <v>2.8454176039908403</v>
      </c>
      <c r="AD93">
        <v>2.9733387519506298</v>
      </c>
      <c r="AE93">
        <v>3.0916201854668888</v>
      </c>
      <c r="AF93">
        <v>3.1956891423308353</v>
      </c>
      <c r="AG93">
        <v>3.3116078089593648</v>
      </c>
      <c r="AH93">
        <v>3.4268841727966368</v>
      </c>
      <c r="AI93">
        <v>3.5139082014643672</v>
      </c>
      <c r="AJ93">
        <v>3.6746706173379291</v>
      </c>
      <c r="AK93">
        <v>3.7963688452637259</v>
      </c>
      <c r="AL93">
        <v>3.8764204656389669</v>
      </c>
      <c r="AM93">
        <v>3.9545240248826268</v>
      </c>
      <c r="AN93">
        <v>4.0309056895547419</v>
      </c>
      <c r="AO93">
        <v>4.1022766660278904</v>
      </c>
      <c r="AP93">
        <v>4.1691894055608758</v>
      </c>
      <c r="AQ93">
        <v>4.2392140075682043</v>
      </c>
      <c r="AR93">
        <v>4.3085446836562626</v>
      </c>
      <c r="AS93">
        <v>4.380115371603396</v>
      </c>
      <c r="AT93">
        <v>4.463372038034028</v>
      </c>
      <c r="AU93">
        <v>4.5538703519958954</v>
      </c>
      <c r="AV93">
        <v>4.6491618320386747</v>
      </c>
      <c r="AW93">
        <v>4.7523929286766942</v>
      </c>
      <c r="AX93">
        <v>4.8578748779792074</v>
      </c>
      <c r="AY93">
        <v>4.9675176402362711</v>
      </c>
      <c r="AZ93">
        <v>5.0823250422459365</v>
      </c>
      <c r="BA93">
        <v>5.211040891596638</v>
      </c>
      <c r="BB93">
        <v>5.3468249551061229</v>
      </c>
      <c r="BC93">
        <v>5.4611723266828998</v>
      </c>
      <c r="BD93">
        <v>5.5808965554556389</v>
      </c>
      <c r="BE93">
        <v>5.7096904544166724</v>
      </c>
      <c r="BF93">
        <v>5.8362220664833968</v>
      </c>
      <c r="BG93">
        <v>0.15610415356682869</v>
      </c>
      <c r="BH93">
        <v>0.31220830713365738</v>
      </c>
      <c r="BI93">
        <v>0.46821255561023867</v>
      </c>
      <c r="BJ93">
        <v>0.62431670917706739</v>
      </c>
      <c r="BK93">
        <v>0.78062070287245877</v>
      </c>
      <c r="BL93">
        <v>0.93752445668179019</v>
      </c>
      <c r="BM93">
        <v>1.094228250482457</v>
      </c>
      <c r="BN93">
        <v>1.2507321242504705</v>
      </c>
      <c r="BO93">
        <v>1.3804612309252546</v>
      </c>
      <c r="BP93">
        <v>1.5100904724179514</v>
      </c>
      <c r="BQ93">
        <v>1.6396198587006197</v>
      </c>
      <c r="BR93">
        <v>1.7691492449832877</v>
      </c>
      <c r="BS93">
        <v>1.8769042544520687</v>
      </c>
      <c r="BT93">
        <v>1.9851588392921833</v>
      </c>
      <c r="BU93">
        <v>2.0924145228405684</v>
      </c>
      <c r="BV93">
        <v>2.1995703711170691</v>
      </c>
      <c r="BW93">
        <v>2.3108012583419262</v>
      </c>
      <c r="BX93">
        <v>2.4210347387416267</v>
      </c>
      <c r="BY93">
        <v>2.5194748115548795</v>
      </c>
      <c r="BZ93">
        <v>2.6167333166843885</v>
      </c>
      <c r="CA93">
        <v>2.7096713123436578</v>
      </c>
      <c r="CB93">
        <v>2.7894685144418689</v>
      </c>
      <c r="CC93">
        <v>2.8606001510490837</v>
      </c>
      <c r="CD93">
        <v>2.9276179334928365</v>
      </c>
      <c r="CE93">
        <v>2.9923469489637773</v>
      </c>
      <c r="CF93">
        <v>3.0578383048566207</v>
      </c>
      <c r="CG93">
        <v>3.1232343364083213</v>
      </c>
      <c r="CH93">
        <v>3.1905385834040452</v>
      </c>
      <c r="CI93">
        <v>3.2696967266678474</v>
      </c>
      <c r="CJ93">
        <v>3.3543295990648252</v>
      </c>
      <c r="CK93">
        <v>3.443499377742874</v>
      </c>
      <c r="CL93">
        <v>3.5374211413122754</v>
      </c>
      <c r="CM93">
        <v>3.6345559936690615</v>
      </c>
      <c r="CN93">
        <v>3.7368729646869743</v>
      </c>
      <c r="CO93">
        <v>3.8443005119385885</v>
      </c>
      <c r="CP93">
        <v>3.955776048130935</v>
      </c>
      <c r="CQ93">
        <v>4.0688357430704185</v>
      </c>
      <c r="CR93">
        <v>4.181895438009902</v>
      </c>
      <c r="CS93">
        <v>4.2948560494714743</v>
      </c>
      <c r="CT93">
        <v>4.4067273901415787</v>
      </c>
      <c r="CU93">
        <v>4.517510645240165</v>
      </c>
      <c r="CV93">
        <v>-0.19414847246305589</v>
      </c>
      <c r="CW93">
        <v>-0.24697304938978479</v>
      </c>
      <c r="CX93">
        <v>-0.31610426874483361</v>
      </c>
      <c r="CY93">
        <v>-0.3662512944476512</v>
      </c>
      <c r="CZ93">
        <v>-0.4034339503837267</v>
      </c>
      <c r="DA93">
        <v>-0.42546509966767088</v>
      </c>
      <c r="DB93">
        <v>-0.47491910254962078</v>
      </c>
      <c r="DC93">
        <v>-0.53219695531313371</v>
      </c>
      <c r="DD93">
        <v>-0.56426721960487514</v>
      </c>
      <c r="DE93">
        <v>-0.58887831537378466</v>
      </c>
      <c r="DF93">
        <v>-0.61799275849923907</v>
      </c>
      <c r="DG93">
        <v>-0.63695458782218495</v>
      </c>
      <c r="DH93">
        <v>-0.64415943579788071</v>
      </c>
      <c r="DI93">
        <v>-0.66017040316944142</v>
      </c>
      <c r="DJ93">
        <v>-0.6819936362694563</v>
      </c>
      <c r="DK93">
        <v>-0.69421653676665573</v>
      </c>
      <c r="DL93">
        <v>-0.77425638376479522</v>
      </c>
      <c r="DM93">
        <v>-0.80949385575584076</v>
      </c>
      <c r="DN93">
        <v>-0.87167371039789043</v>
      </c>
      <c r="DO93">
        <v>-0.92520580573524158</v>
      </c>
      <c r="DP93">
        <v>-0.96787312127367209</v>
      </c>
      <c r="DQ93">
        <v>-0.99286753518043047</v>
      </c>
      <c r="DR93">
        <v>-1.0188256602105477</v>
      </c>
      <c r="DS93">
        <v>-1.0594744443278192</v>
      </c>
      <c r="DT93">
        <v>-1.1050563271268259</v>
      </c>
      <c r="DU93">
        <v>-1.1190259599228769</v>
      </c>
      <c r="DV93">
        <v>-1.1420707424041856</v>
      </c>
      <c r="DW93">
        <v>-1.1657652605684437</v>
      </c>
      <c r="DX93">
        <v>-1.1759358869718151</v>
      </c>
      <c r="DY93">
        <v>-1.1498644167652299</v>
      </c>
      <c r="DZ93">
        <v>-1.1862765644180184</v>
      </c>
      <c r="EA93">
        <v>-1.2180620336987817</v>
      </c>
      <c r="EB93">
        <v>-1.2314587227016096</v>
      </c>
      <c r="EC93">
        <v>-1.2545854864362607</v>
      </c>
      <c r="ED93">
        <v>-1.2982551963518882</v>
      </c>
      <c r="EE93">
        <v>-1.33026760106155</v>
      </c>
      <c r="EF93">
        <v>-1.3500350622501411</v>
      </c>
      <c r="EG93">
        <v>-1.3634008885186368</v>
      </c>
      <c r="EH93">
        <v>-1.411452960835986</v>
      </c>
      <c r="EI93">
        <v>-1.4559946017013687</v>
      </c>
    </row>
    <row r="94" spans="1:139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1</v>
      </c>
      <c r="L94">
        <f>LN(Raw!AE102)</f>
        <v>10.797874130453007</v>
      </c>
      <c r="M94">
        <f t="shared" si="2"/>
        <v>0.25145958352060127</v>
      </c>
      <c r="N94" s="30" t="e">
        <f>LN(Raw!U102)</f>
        <v>#NUM!</v>
      </c>
      <c r="O94" s="30">
        <f>LN(Raw!R102)</f>
        <v>9.998047664666986</v>
      </c>
      <c r="P94" s="32">
        <f t="shared" si="3"/>
        <v>8.5537978904298484E-2</v>
      </c>
      <c r="Q94">
        <f>dp!G136</f>
        <v>-9.6837376969007113E-2</v>
      </c>
      <c r="R94">
        <v>0.16292470951853585</v>
      </c>
      <c r="S94">
        <v>0.16292470951853585</v>
      </c>
      <c r="T94">
        <v>0.4558191361911208</v>
      </c>
      <c r="U94">
        <v>0.99893106599879711</v>
      </c>
      <c r="V94">
        <v>1.3143942862340798</v>
      </c>
      <c r="W94">
        <v>1.4625212531297924</v>
      </c>
      <c r="X94">
        <v>1.9305083203002473</v>
      </c>
      <c r="Y94">
        <v>2.195665000850322</v>
      </c>
      <c r="Z94">
        <v>2.3738706312302753</v>
      </c>
      <c r="AA94">
        <v>2.5586516616643871</v>
      </c>
      <c r="AB94">
        <v>2.706187634948273</v>
      </c>
      <c r="AC94">
        <v>2.8543208076979045</v>
      </c>
      <c r="AD94">
        <v>3.0083423135093761</v>
      </c>
      <c r="AE94">
        <v>3.1362634614691656</v>
      </c>
      <c r="AF94">
        <v>3.2545448949854245</v>
      </c>
      <c r="AG94">
        <v>3.3586138518493711</v>
      </c>
      <c r="AH94">
        <v>3.4745325184779006</v>
      </c>
      <c r="AI94">
        <v>3.5898088823151726</v>
      </c>
      <c r="AJ94">
        <v>3.676832910982903</v>
      </c>
      <c r="AK94">
        <v>3.8375953268564649</v>
      </c>
      <c r="AL94">
        <v>3.9592935547822616</v>
      </c>
      <c r="AM94">
        <v>4.0393451751575027</v>
      </c>
      <c r="AN94">
        <v>4.1174487344011625</v>
      </c>
      <c r="AO94">
        <v>4.1938303990732777</v>
      </c>
      <c r="AP94">
        <v>4.2652013755464262</v>
      </c>
      <c r="AQ94">
        <v>4.3321141150794116</v>
      </c>
      <c r="AR94">
        <v>4.4021387170867401</v>
      </c>
      <c r="AS94">
        <v>4.4714693931747984</v>
      </c>
      <c r="AT94">
        <v>4.5430400811219318</v>
      </c>
      <c r="AU94">
        <v>4.6262967475525638</v>
      </c>
      <c r="AV94">
        <v>4.7167950615144312</v>
      </c>
      <c r="AW94">
        <v>4.8120865415572105</v>
      </c>
      <c r="AX94">
        <v>4.9153176381952299</v>
      </c>
      <c r="AY94">
        <v>5.0207995874977431</v>
      </c>
      <c r="AZ94">
        <v>5.1304423497548068</v>
      </c>
      <c r="BA94">
        <v>5.2452497517644723</v>
      </c>
      <c r="BB94">
        <v>5.3739656011151737</v>
      </c>
      <c r="BC94">
        <v>5.5097496646246586</v>
      </c>
      <c r="BD94">
        <v>5.6240970362014355</v>
      </c>
      <c r="BE94">
        <v>5.7438212649741747</v>
      </c>
      <c r="BF94">
        <v>5.8726151639352082</v>
      </c>
      <c r="BG94">
        <v>0.18182168175230359</v>
      </c>
      <c r="BH94">
        <v>0.33792583531913228</v>
      </c>
      <c r="BI94">
        <v>0.49402998888596095</v>
      </c>
      <c r="BJ94">
        <v>0.65003423736254229</v>
      </c>
      <c r="BK94">
        <v>0.80613839092937101</v>
      </c>
      <c r="BL94">
        <v>0.96244238462476239</v>
      </c>
      <c r="BM94">
        <v>1.1193461384340937</v>
      </c>
      <c r="BN94">
        <v>1.2760499322347605</v>
      </c>
      <c r="BO94">
        <v>1.432553806002774</v>
      </c>
      <c r="BP94">
        <v>1.5622829126775581</v>
      </c>
      <c r="BQ94">
        <v>1.6919121541702549</v>
      </c>
      <c r="BR94">
        <v>1.8214415404529232</v>
      </c>
      <c r="BS94">
        <v>1.9509709267355912</v>
      </c>
      <c r="BT94">
        <v>2.0587259362043722</v>
      </c>
      <c r="BU94">
        <v>2.1669805210444868</v>
      </c>
      <c r="BV94">
        <v>2.2742362045928721</v>
      </c>
      <c r="BW94">
        <v>2.3813920528693728</v>
      </c>
      <c r="BX94">
        <v>2.4926229400942299</v>
      </c>
      <c r="BY94">
        <v>2.6028564204939304</v>
      </c>
      <c r="BZ94">
        <v>2.7012964933071832</v>
      </c>
      <c r="CA94">
        <v>2.7985549984366922</v>
      </c>
      <c r="CB94">
        <v>2.8914929940959615</v>
      </c>
      <c r="CC94">
        <v>2.9712901961941727</v>
      </c>
      <c r="CD94">
        <v>3.0424218328013874</v>
      </c>
      <c r="CE94">
        <v>3.1094396152451402</v>
      </c>
      <c r="CF94">
        <v>3.174168630716081</v>
      </c>
      <c r="CG94">
        <v>3.2396599866089244</v>
      </c>
      <c r="CH94">
        <v>3.305056018160625</v>
      </c>
      <c r="CI94">
        <v>3.3723602651563489</v>
      </c>
      <c r="CJ94">
        <v>3.4515184084201511</v>
      </c>
      <c r="CK94">
        <v>3.5361512808171289</v>
      </c>
      <c r="CL94">
        <v>3.6253210594951777</v>
      </c>
      <c r="CM94">
        <v>3.7192428230645791</v>
      </c>
      <c r="CN94">
        <v>3.8163776754213652</v>
      </c>
      <c r="CO94">
        <v>3.918694646439278</v>
      </c>
      <c r="CP94">
        <v>4.0261221936908917</v>
      </c>
      <c r="CQ94">
        <v>4.1375977298832387</v>
      </c>
      <c r="CR94">
        <v>4.2506574248227222</v>
      </c>
      <c r="CS94">
        <v>4.3637171197622058</v>
      </c>
      <c r="CT94">
        <v>4.476677731223778</v>
      </c>
      <c r="CU94">
        <v>4.5885490718938824</v>
      </c>
      <c r="CV94">
        <v>-0.18850048324743068</v>
      </c>
      <c r="CW94">
        <v>-0.29098584943206302</v>
      </c>
      <c r="CX94">
        <v>-0.34381042635879189</v>
      </c>
      <c r="CY94">
        <v>-0.41294164571384073</v>
      </c>
      <c r="CZ94">
        <v>-0.46308867141665833</v>
      </c>
      <c r="DA94">
        <v>-0.50027132735273383</v>
      </c>
      <c r="DB94">
        <v>-0.52230247663667795</v>
      </c>
      <c r="DC94">
        <v>-0.57175647951862785</v>
      </c>
      <c r="DD94">
        <v>-0.62903433228214078</v>
      </c>
      <c r="DE94">
        <v>-0.66110459657388221</v>
      </c>
      <c r="DF94">
        <v>-0.68571569234279173</v>
      </c>
      <c r="DG94">
        <v>-0.71483013546824614</v>
      </c>
      <c r="DH94">
        <v>-0.73379196479119202</v>
      </c>
      <c r="DI94">
        <v>-0.74099681276688778</v>
      </c>
      <c r="DJ94">
        <v>-0.75700778013844849</v>
      </c>
      <c r="DK94">
        <v>-0.77883101323846338</v>
      </c>
      <c r="DL94">
        <v>-0.79105391373566281</v>
      </c>
      <c r="DM94">
        <v>-0.87109376073380229</v>
      </c>
      <c r="DN94">
        <v>-0.90633123272484784</v>
      </c>
      <c r="DO94">
        <v>-0.96851108736689751</v>
      </c>
      <c r="DP94">
        <v>-1.0220431827042487</v>
      </c>
      <c r="DQ94">
        <v>-1.0647104982426792</v>
      </c>
      <c r="DR94">
        <v>-1.0897049121494375</v>
      </c>
      <c r="DS94">
        <v>-1.1156630371795548</v>
      </c>
      <c r="DT94">
        <v>-1.1563118212968264</v>
      </c>
      <c r="DU94">
        <v>-1.2018937040958331</v>
      </c>
      <c r="DV94">
        <v>-1.2158633368918841</v>
      </c>
      <c r="DW94">
        <v>-1.2389081193731928</v>
      </c>
      <c r="DX94">
        <v>-1.2626026375374508</v>
      </c>
      <c r="DY94">
        <v>-1.2727732639408222</v>
      </c>
      <c r="DZ94">
        <v>-1.2467017937342371</v>
      </c>
      <c r="EA94">
        <v>-1.2831139413870256</v>
      </c>
      <c r="EB94">
        <v>-1.3148994106677889</v>
      </c>
      <c r="EC94">
        <v>-1.3282960996706168</v>
      </c>
      <c r="ED94">
        <v>-1.3514228634052678</v>
      </c>
      <c r="EE94">
        <v>-1.3950925733208954</v>
      </c>
      <c r="EF94">
        <v>-1.4271049780305571</v>
      </c>
      <c r="EG94">
        <v>-1.4468724392191483</v>
      </c>
      <c r="EH94">
        <v>-1.460238265487644</v>
      </c>
      <c r="EI94">
        <v>-1.5082903378049932</v>
      </c>
    </row>
    <row r="95" spans="1:139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1</v>
      </c>
      <c r="L95">
        <f>LN(Raw!AE103)</f>
        <v>11.030155896764393</v>
      </c>
      <c r="M95">
        <f t="shared" si="2"/>
        <v>0.23228176631138631</v>
      </c>
      <c r="N95" s="30" t="e">
        <f>LN(Raw!U103)</f>
        <v>#NUM!</v>
      </c>
      <c r="O95" s="30">
        <f>LN(Raw!R103)</f>
        <v>9.9541548331256351</v>
      </c>
      <c r="P95" s="32">
        <f t="shared" si="3"/>
        <v>-4.389283154135093E-2</v>
      </c>
      <c r="Q95">
        <f>dp!G137</f>
        <v>-5.1085061987981226E-2</v>
      </c>
      <c r="R95">
        <v>8.263146989465206E-2</v>
      </c>
      <c r="S95">
        <v>8.263146989465206E-2</v>
      </c>
      <c r="T95">
        <v>0.24555617941318791</v>
      </c>
      <c r="U95">
        <v>0.53845060608577289</v>
      </c>
      <c r="V95">
        <v>1.0815625358934491</v>
      </c>
      <c r="W95">
        <v>1.3970257561287318</v>
      </c>
      <c r="X95">
        <v>1.5451527230244444</v>
      </c>
      <c r="Y95">
        <v>2.0131397901948995</v>
      </c>
      <c r="Z95">
        <v>2.2782964707449742</v>
      </c>
      <c r="AA95">
        <v>2.4565021011249275</v>
      </c>
      <c r="AB95">
        <v>2.6412831315590393</v>
      </c>
      <c r="AC95">
        <v>2.7888191048429252</v>
      </c>
      <c r="AD95">
        <v>2.9369522775925567</v>
      </c>
      <c r="AE95">
        <v>3.0909737834040283</v>
      </c>
      <c r="AF95">
        <v>3.2188949313638178</v>
      </c>
      <c r="AG95">
        <v>3.3371763648800767</v>
      </c>
      <c r="AH95">
        <v>3.4412453217440233</v>
      </c>
      <c r="AI95">
        <v>3.5571639883725528</v>
      </c>
      <c r="AJ95">
        <v>3.6724403522098248</v>
      </c>
      <c r="AK95">
        <v>3.7594643808775552</v>
      </c>
      <c r="AL95">
        <v>3.9202267967511171</v>
      </c>
      <c r="AM95">
        <v>4.0419250246769138</v>
      </c>
      <c r="AN95">
        <v>4.1219766450521549</v>
      </c>
      <c r="AO95">
        <v>4.2000802042958147</v>
      </c>
      <c r="AP95">
        <v>4.2764618689679299</v>
      </c>
      <c r="AQ95">
        <v>4.3478328454410784</v>
      </c>
      <c r="AR95">
        <v>4.4147455849740638</v>
      </c>
      <c r="AS95">
        <v>4.4847701869813923</v>
      </c>
      <c r="AT95">
        <v>4.5541008630694506</v>
      </c>
      <c r="AU95">
        <v>4.625671551016584</v>
      </c>
      <c r="AV95">
        <v>4.708928217447216</v>
      </c>
      <c r="AW95">
        <v>4.7994265314090834</v>
      </c>
      <c r="AX95">
        <v>4.8947180114518627</v>
      </c>
      <c r="AY95">
        <v>4.9979491080898821</v>
      </c>
      <c r="AZ95">
        <v>5.1034310573923953</v>
      </c>
      <c r="BA95">
        <v>5.213073819649459</v>
      </c>
      <c r="BB95">
        <v>5.3278812216591245</v>
      </c>
      <c r="BC95">
        <v>5.4565970710098259</v>
      </c>
      <c r="BD95">
        <v>5.5923811345193108</v>
      </c>
      <c r="BE95">
        <v>5.7067285060960877</v>
      </c>
      <c r="BF95">
        <v>5.8264527348688269</v>
      </c>
      <c r="BG95">
        <v>0.18202160178495666</v>
      </c>
      <c r="BH95">
        <v>0.36384328353726025</v>
      </c>
      <c r="BI95">
        <v>0.51994743710408897</v>
      </c>
      <c r="BJ95">
        <v>0.67605159067091758</v>
      </c>
      <c r="BK95">
        <v>0.83205583914749892</v>
      </c>
      <c r="BL95">
        <v>0.98815999271432764</v>
      </c>
      <c r="BM95">
        <v>1.144463986409719</v>
      </c>
      <c r="BN95">
        <v>1.3013677402190504</v>
      </c>
      <c r="BO95">
        <v>1.4580715340197172</v>
      </c>
      <c r="BP95">
        <v>1.6145754077877308</v>
      </c>
      <c r="BQ95">
        <v>1.7443045144625149</v>
      </c>
      <c r="BR95">
        <v>1.8739337559552116</v>
      </c>
      <c r="BS95">
        <v>2.0034631422378797</v>
      </c>
      <c r="BT95">
        <v>2.132992528520548</v>
      </c>
      <c r="BU95">
        <v>2.2407475379893289</v>
      </c>
      <c r="BV95">
        <v>2.3490021228294435</v>
      </c>
      <c r="BW95">
        <v>2.4562578063778289</v>
      </c>
      <c r="BX95">
        <v>2.5634136546543296</v>
      </c>
      <c r="BY95">
        <v>2.6746445418791867</v>
      </c>
      <c r="BZ95">
        <v>2.7848780222788871</v>
      </c>
      <c r="CA95">
        <v>2.88331809509214</v>
      </c>
      <c r="CB95">
        <v>2.9805766002216489</v>
      </c>
      <c r="CC95">
        <v>3.0735145958809182</v>
      </c>
      <c r="CD95">
        <v>3.1533117979791294</v>
      </c>
      <c r="CE95">
        <v>3.2244434345863442</v>
      </c>
      <c r="CF95">
        <v>3.291461217030097</v>
      </c>
      <c r="CG95">
        <v>3.3561902325010378</v>
      </c>
      <c r="CH95">
        <v>3.4216815883938811</v>
      </c>
      <c r="CI95">
        <v>3.4870776199455817</v>
      </c>
      <c r="CJ95">
        <v>3.5543818669413056</v>
      </c>
      <c r="CK95">
        <v>3.6335400102051079</v>
      </c>
      <c r="CL95">
        <v>3.7181728826020857</v>
      </c>
      <c r="CM95">
        <v>3.8073426612801344</v>
      </c>
      <c r="CN95">
        <v>3.9012644248495358</v>
      </c>
      <c r="CO95">
        <v>3.9983992772063219</v>
      </c>
      <c r="CP95">
        <v>4.1007162482242343</v>
      </c>
      <c r="CQ95">
        <v>4.2081437954758485</v>
      </c>
      <c r="CR95">
        <v>4.3196193316681954</v>
      </c>
      <c r="CS95">
        <v>4.432679026607679</v>
      </c>
      <c r="CT95">
        <v>4.5457387215471625</v>
      </c>
      <c r="CU95">
        <v>4.6586993330087347</v>
      </c>
      <c r="CV95">
        <v>-0.14792243895698834</v>
      </c>
      <c r="CW95">
        <v>-0.23958554523541192</v>
      </c>
      <c r="CX95">
        <v>-0.34207091142004425</v>
      </c>
      <c r="CY95">
        <v>-0.39489548834677313</v>
      </c>
      <c r="CZ95">
        <v>-0.46402670770182197</v>
      </c>
      <c r="DA95">
        <v>-0.51417373340463957</v>
      </c>
      <c r="DB95">
        <v>-0.55135638934071507</v>
      </c>
      <c r="DC95">
        <v>-0.57338753862465919</v>
      </c>
      <c r="DD95">
        <v>-0.62284154150660909</v>
      </c>
      <c r="DE95">
        <v>-0.68011939427012202</v>
      </c>
      <c r="DF95">
        <v>-0.71218965856186345</v>
      </c>
      <c r="DG95">
        <v>-0.73680075433077297</v>
      </c>
      <c r="DH95">
        <v>-0.76591519745622738</v>
      </c>
      <c r="DI95">
        <v>-0.78487702677917326</v>
      </c>
      <c r="DJ95">
        <v>-0.79208187475486902</v>
      </c>
      <c r="DK95">
        <v>-0.80809284212642973</v>
      </c>
      <c r="DL95">
        <v>-0.82991607522644462</v>
      </c>
      <c r="DM95">
        <v>-0.84213897572364405</v>
      </c>
      <c r="DN95">
        <v>-0.92217882272178353</v>
      </c>
      <c r="DO95">
        <v>-0.95741629471282907</v>
      </c>
      <c r="DP95">
        <v>-1.0195961493548786</v>
      </c>
      <c r="DQ95">
        <v>-1.0731282446922299</v>
      </c>
      <c r="DR95">
        <v>-1.1157955602306604</v>
      </c>
      <c r="DS95">
        <v>-1.1407899741374188</v>
      </c>
      <c r="DT95">
        <v>-1.1667480991675361</v>
      </c>
      <c r="DU95">
        <v>-1.2073968832848077</v>
      </c>
      <c r="DV95">
        <v>-1.2529787660838143</v>
      </c>
      <c r="DW95">
        <v>-1.2669483988798653</v>
      </c>
      <c r="DX95">
        <v>-1.289993181361174</v>
      </c>
      <c r="DY95">
        <v>-1.3136876995254321</v>
      </c>
      <c r="DZ95">
        <v>-1.3238583259288035</v>
      </c>
      <c r="EA95">
        <v>-1.2977868557222183</v>
      </c>
      <c r="EB95">
        <v>-1.3341990033750069</v>
      </c>
      <c r="EC95">
        <v>-1.3659844726557702</v>
      </c>
      <c r="ED95">
        <v>-1.379381161658598</v>
      </c>
      <c r="EE95">
        <v>-1.4025079253932491</v>
      </c>
      <c r="EF95">
        <v>-1.4461776353088767</v>
      </c>
      <c r="EG95">
        <v>-1.4781900400185384</v>
      </c>
      <c r="EH95">
        <v>-1.4979575012071296</v>
      </c>
      <c r="EI95">
        <v>-1.5113233274756253</v>
      </c>
    </row>
    <row r="96" spans="1:139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0</v>
      </c>
      <c r="L96">
        <f>LN(Raw!AE104)</f>
        <v>11.373170172572959</v>
      </c>
      <c r="M96">
        <f t="shared" si="2"/>
        <v>0.34301427580856547</v>
      </c>
      <c r="N96" s="30" t="e">
        <f>LN(Raw!U104)</f>
        <v>#NUM!</v>
      </c>
      <c r="O96" s="30">
        <f>LN(Raw!R104)</f>
        <v>9.9702056644490167</v>
      </c>
      <c r="P96" s="32">
        <f t="shared" si="3"/>
        <v>1.6050831323381587E-2</v>
      </c>
      <c r="Q96">
        <f>dp!G138</f>
        <v>-3.0425922045143716E-2</v>
      </c>
      <c r="R96">
        <v>0.11367813295935915</v>
      </c>
      <c r="S96">
        <v>0.11367813295935915</v>
      </c>
      <c r="T96">
        <v>0.19630960285401122</v>
      </c>
      <c r="U96">
        <v>0.35923431237254705</v>
      </c>
      <c r="V96">
        <v>0.65212873904513202</v>
      </c>
      <c r="W96">
        <v>1.1952406688528083</v>
      </c>
      <c r="X96">
        <v>1.5107038890880911</v>
      </c>
      <c r="Y96">
        <v>1.6588308559838036</v>
      </c>
      <c r="Z96">
        <v>2.1268179231542588</v>
      </c>
      <c r="AA96">
        <v>2.3919746037043335</v>
      </c>
      <c r="AB96">
        <v>2.5701802340842868</v>
      </c>
      <c r="AC96">
        <v>2.7549612645183985</v>
      </c>
      <c r="AD96">
        <v>2.9024972378022844</v>
      </c>
      <c r="AE96">
        <v>3.050630410551916</v>
      </c>
      <c r="AF96">
        <v>3.2046519163633875</v>
      </c>
      <c r="AG96">
        <v>3.332573064323177</v>
      </c>
      <c r="AH96">
        <v>3.450854497839436</v>
      </c>
      <c r="AI96">
        <v>3.5549234547033826</v>
      </c>
      <c r="AJ96">
        <v>3.670842121331912</v>
      </c>
      <c r="AK96">
        <v>3.786118485169184</v>
      </c>
      <c r="AL96">
        <v>3.8731425138369144</v>
      </c>
      <c r="AM96">
        <v>4.0339049297104763</v>
      </c>
      <c r="AN96">
        <v>4.1556031576362731</v>
      </c>
      <c r="AO96">
        <v>4.2356547780115141</v>
      </c>
      <c r="AP96">
        <v>4.313758337255174</v>
      </c>
      <c r="AQ96">
        <v>4.3901400019272891</v>
      </c>
      <c r="AR96">
        <v>4.4615109784004376</v>
      </c>
      <c r="AS96">
        <v>4.528423717933423</v>
      </c>
      <c r="AT96">
        <v>4.5984483199407515</v>
      </c>
      <c r="AU96">
        <v>4.6677789960288099</v>
      </c>
      <c r="AV96">
        <v>4.7393496839759433</v>
      </c>
      <c r="AW96">
        <v>4.8226063504065753</v>
      </c>
      <c r="AX96">
        <v>4.9131046643684426</v>
      </c>
      <c r="AY96">
        <v>5.0083961444112219</v>
      </c>
      <c r="AZ96">
        <v>5.1116272410492414</v>
      </c>
      <c r="BA96">
        <v>5.2171091903517546</v>
      </c>
      <c r="BB96">
        <v>5.3267519526088183</v>
      </c>
      <c r="BC96">
        <v>5.4415593546184837</v>
      </c>
      <c r="BD96">
        <v>5.5702752039691852</v>
      </c>
      <c r="BE96">
        <v>5.7060592674786701</v>
      </c>
      <c r="BF96">
        <v>5.820406639055447</v>
      </c>
      <c r="BG96">
        <v>0.18172173672198705</v>
      </c>
      <c r="BH96">
        <v>0.36374333850694374</v>
      </c>
      <c r="BI96">
        <v>0.54556502025924725</v>
      </c>
      <c r="BJ96">
        <v>0.70166917382607608</v>
      </c>
      <c r="BK96">
        <v>0.85777332739290468</v>
      </c>
      <c r="BL96">
        <v>1.013777575869486</v>
      </c>
      <c r="BM96">
        <v>1.1698817294363146</v>
      </c>
      <c r="BN96">
        <v>1.326185723131706</v>
      </c>
      <c r="BO96">
        <v>1.4830894769410374</v>
      </c>
      <c r="BP96">
        <v>1.6397932707417042</v>
      </c>
      <c r="BQ96">
        <v>1.7962971445097178</v>
      </c>
      <c r="BR96">
        <v>1.9260262511845019</v>
      </c>
      <c r="BS96">
        <v>2.0556554926771988</v>
      </c>
      <c r="BT96">
        <v>2.1851848789598667</v>
      </c>
      <c r="BU96">
        <v>2.314714265242535</v>
      </c>
      <c r="BV96">
        <v>2.4224692747113159</v>
      </c>
      <c r="BW96">
        <v>2.5307238595514305</v>
      </c>
      <c r="BX96">
        <v>2.6379795430998159</v>
      </c>
      <c r="BY96">
        <v>2.7451353913763166</v>
      </c>
      <c r="BZ96">
        <v>2.8563662786011736</v>
      </c>
      <c r="CA96">
        <v>2.9665997590008741</v>
      </c>
      <c r="CB96">
        <v>3.065039831814127</v>
      </c>
      <c r="CC96">
        <v>3.1622983369436359</v>
      </c>
      <c r="CD96">
        <v>3.2552363326029052</v>
      </c>
      <c r="CE96">
        <v>3.3350335347011164</v>
      </c>
      <c r="CF96">
        <v>3.4061651713083312</v>
      </c>
      <c r="CG96">
        <v>3.473182953752084</v>
      </c>
      <c r="CH96">
        <v>3.5379119692230248</v>
      </c>
      <c r="CI96">
        <v>3.6034033251158681</v>
      </c>
      <c r="CJ96">
        <v>3.6687993566675687</v>
      </c>
      <c r="CK96">
        <v>3.7361036036632926</v>
      </c>
      <c r="CL96">
        <v>3.8152617469270949</v>
      </c>
      <c r="CM96">
        <v>3.8998946193240727</v>
      </c>
      <c r="CN96">
        <v>3.9890643980021214</v>
      </c>
      <c r="CO96">
        <v>4.0829861615715233</v>
      </c>
      <c r="CP96">
        <v>4.1801210139283089</v>
      </c>
      <c r="CQ96">
        <v>4.2824379849462213</v>
      </c>
      <c r="CR96">
        <v>4.3898655321978355</v>
      </c>
      <c r="CS96">
        <v>4.5013410683901824</v>
      </c>
      <c r="CT96">
        <v>4.614400763329666</v>
      </c>
      <c r="CU96">
        <v>4.7274604582691495</v>
      </c>
      <c r="CV96">
        <v>-8.1510984033124942E-2</v>
      </c>
      <c r="CW96">
        <v>-0.17834836100213206</v>
      </c>
      <c r="CX96">
        <v>-0.27001146728055564</v>
      </c>
      <c r="CY96">
        <v>-0.37249683346518797</v>
      </c>
      <c r="CZ96">
        <v>-0.42532141039191684</v>
      </c>
      <c r="DA96">
        <v>-0.49445262974696569</v>
      </c>
      <c r="DB96">
        <v>-0.54459965544978328</v>
      </c>
      <c r="DC96">
        <v>-0.58178231138585879</v>
      </c>
      <c r="DD96">
        <v>-0.6038134606698029</v>
      </c>
      <c r="DE96">
        <v>-0.6532674635517528</v>
      </c>
      <c r="DF96">
        <v>-0.71054531631526574</v>
      </c>
      <c r="DG96">
        <v>-0.74261558060700716</v>
      </c>
      <c r="DH96">
        <v>-0.76722667637591668</v>
      </c>
      <c r="DI96">
        <v>-0.7963411195013711</v>
      </c>
      <c r="DJ96">
        <v>-0.81530294882431698</v>
      </c>
      <c r="DK96">
        <v>-0.82250779680001274</v>
      </c>
      <c r="DL96">
        <v>-0.83851876417157345</v>
      </c>
      <c r="DM96">
        <v>-0.86034199727158833</v>
      </c>
      <c r="DN96">
        <v>-0.87256489776878776</v>
      </c>
      <c r="DO96">
        <v>-0.95260474476692725</v>
      </c>
      <c r="DP96">
        <v>-0.98784221675797279</v>
      </c>
      <c r="DQ96">
        <v>-1.0500220714000223</v>
      </c>
      <c r="DR96">
        <v>-1.1035541667373736</v>
      </c>
      <c r="DS96">
        <v>-1.1462214822758041</v>
      </c>
      <c r="DT96">
        <v>-1.1712158961825625</v>
      </c>
      <c r="DU96">
        <v>-1.1971740212126798</v>
      </c>
      <c r="DV96">
        <v>-1.2378228053299514</v>
      </c>
      <c r="DW96">
        <v>-1.283404688128958</v>
      </c>
      <c r="DX96">
        <v>-1.297374320925009</v>
      </c>
      <c r="DY96">
        <v>-1.3204191034063177</v>
      </c>
      <c r="DZ96">
        <v>-1.3441136215705758</v>
      </c>
      <c r="EA96">
        <v>-1.3542842479739472</v>
      </c>
      <c r="EB96">
        <v>-1.328212777767362</v>
      </c>
      <c r="EC96">
        <v>-1.3646249254201506</v>
      </c>
      <c r="ED96">
        <v>-1.3964103947009139</v>
      </c>
      <c r="EE96">
        <v>-1.4098070837037417</v>
      </c>
      <c r="EF96">
        <v>-1.4329338474383928</v>
      </c>
      <c r="EG96">
        <v>-1.4766035573540204</v>
      </c>
      <c r="EH96">
        <v>-1.5086159620636821</v>
      </c>
      <c r="EI96">
        <v>-1.5283834232522733</v>
      </c>
    </row>
    <row r="97" spans="1:139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0</v>
      </c>
      <c r="L97">
        <f>LN(Raw!AE105)</f>
        <v>11.277398049160327</v>
      </c>
      <c r="M97">
        <f t="shared" si="2"/>
        <v>-9.5772123412631416E-2</v>
      </c>
      <c r="N97" s="30" t="e">
        <f>LN(Raw!U105)</f>
        <v>#NUM!</v>
      </c>
      <c r="O97" s="30">
        <f>LN(Raw!R105)</f>
        <v>9.904569336850475</v>
      </c>
      <c r="P97" s="32">
        <f t="shared" si="3"/>
        <v>-6.5636327598541655E-2</v>
      </c>
      <c r="Q97">
        <f>dp!G139</f>
        <v>-1.9393240068823061E-2</v>
      </c>
      <c r="R97">
        <v>0.17684090598483687</v>
      </c>
      <c r="S97">
        <v>0.17684090598483687</v>
      </c>
      <c r="T97">
        <v>0.29051903894419601</v>
      </c>
      <c r="U97">
        <v>0.37315050883884809</v>
      </c>
      <c r="V97">
        <v>0.53607521835738392</v>
      </c>
      <c r="W97">
        <v>0.82896964502996884</v>
      </c>
      <c r="X97">
        <v>1.3720815748376451</v>
      </c>
      <c r="Y97">
        <v>1.6875447950729279</v>
      </c>
      <c r="Z97">
        <v>1.8356717619686405</v>
      </c>
      <c r="AA97">
        <v>2.3036588291390956</v>
      </c>
      <c r="AB97">
        <v>2.5688155096891703</v>
      </c>
      <c r="AC97">
        <v>2.7470211400691236</v>
      </c>
      <c r="AD97">
        <v>2.9318021705032353</v>
      </c>
      <c r="AE97">
        <v>3.0793381437871212</v>
      </c>
      <c r="AF97">
        <v>3.2274713165367528</v>
      </c>
      <c r="AG97">
        <v>3.3814928223482243</v>
      </c>
      <c r="AH97">
        <v>3.5094139703080138</v>
      </c>
      <c r="AI97">
        <v>3.6276954038242728</v>
      </c>
      <c r="AJ97">
        <v>3.7317643606882194</v>
      </c>
      <c r="AK97">
        <v>3.8476830273167488</v>
      </c>
      <c r="AL97">
        <v>3.9629593911540208</v>
      </c>
      <c r="AM97">
        <v>4.0499834198217517</v>
      </c>
      <c r="AN97">
        <v>4.2107458356953131</v>
      </c>
      <c r="AO97">
        <v>4.3324440636211099</v>
      </c>
      <c r="AP97">
        <v>4.4124956839963509</v>
      </c>
      <c r="AQ97">
        <v>4.4905992432400108</v>
      </c>
      <c r="AR97">
        <v>4.566980907912126</v>
      </c>
      <c r="AS97">
        <v>4.6383518843852745</v>
      </c>
      <c r="AT97">
        <v>4.7052646239182598</v>
      </c>
      <c r="AU97">
        <v>4.7752892259255884</v>
      </c>
      <c r="AV97">
        <v>4.8446199020136467</v>
      </c>
      <c r="AW97">
        <v>4.9161905899607801</v>
      </c>
      <c r="AX97">
        <v>4.9994472563914121</v>
      </c>
      <c r="AY97">
        <v>5.0899455703532794</v>
      </c>
      <c r="AZ97">
        <v>5.1852370503960588</v>
      </c>
      <c r="BA97">
        <v>5.2884681470340782</v>
      </c>
      <c r="BB97">
        <v>5.3939500963365914</v>
      </c>
      <c r="BC97">
        <v>5.5035928585936551</v>
      </c>
      <c r="BD97">
        <v>5.6184002606033205</v>
      </c>
      <c r="BE97">
        <v>5.747116109954022</v>
      </c>
      <c r="BF97">
        <v>5.8829001734635069</v>
      </c>
      <c r="BG97">
        <v>0.18182168175230359</v>
      </c>
      <c r="BH97">
        <v>0.36354341847429061</v>
      </c>
      <c r="BI97">
        <v>0.54556502025924736</v>
      </c>
      <c r="BJ97">
        <v>0.72738670201155087</v>
      </c>
      <c r="BK97">
        <v>0.8834908555783797</v>
      </c>
      <c r="BL97">
        <v>1.0395950091452082</v>
      </c>
      <c r="BM97">
        <v>1.1955992576217895</v>
      </c>
      <c r="BN97">
        <v>1.3517034111886181</v>
      </c>
      <c r="BO97">
        <v>1.5080074048840095</v>
      </c>
      <c r="BP97">
        <v>1.6649111586933409</v>
      </c>
      <c r="BQ97">
        <v>1.8216149524940077</v>
      </c>
      <c r="BR97">
        <v>1.9781188262620213</v>
      </c>
      <c r="BS97">
        <v>2.1078479329368056</v>
      </c>
      <c r="BT97">
        <v>2.2374771744295026</v>
      </c>
      <c r="BU97">
        <v>2.3670065607121704</v>
      </c>
      <c r="BV97">
        <v>2.4965359469948387</v>
      </c>
      <c r="BW97">
        <v>2.6042909564636196</v>
      </c>
      <c r="BX97">
        <v>2.7125455413037343</v>
      </c>
      <c r="BY97">
        <v>2.8198012248521196</v>
      </c>
      <c r="BZ97">
        <v>2.9269570731286203</v>
      </c>
      <c r="CA97">
        <v>3.0381879603534774</v>
      </c>
      <c r="CB97">
        <v>3.1484214407531779</v>
      </c>
      <c r="CC97">
        <v>3.2468615135664307</v>
      </c>
      <c r="CD97">
        <v>3.3441200186959397</v>
      </c>
      <c r="CE97">
        <v>3.437058014355209</v>
      </c>
      <c r="CF97">
        <v>3.5168552164534201</v>
      </c>
      <c r="CG97">
        <v>3.5879868530606349</v>
      </c>
      <c r="CH97">
        <v>3.6550046355043877</v>
      </c>
      <c r="CI97">
        <v>3.7197336509753285</v>
      </c>
      <c r="CJ97">
        <v>3.7852250068681719</v>
      </c>
      <c r="CK97">
        <v>3.8506210384198725</v>
      </c>
      <c r="CL97">
        <v>3.9179252854155964</v>
      </c>
      <c r="CM97">
        <v>3.9970834286793986</v>
      </c>
      <c r="CN97">
        <v>4.0817163010763764</v>
      </c>
      <c r="CO97">
        <v>4.1708860797544247</v>
      </c>
      <c r="CP97">
        <v>4.264807843323827</v>
      </c>
      <c r="CQ97">
        <v>4.3619426956806127</v>
      </c>
      <c r="CR97">
        <v>4.464259666698525</v>
      </c>
      <c r="CS97">
        <v>4.5716872139501392</v>
      </c>
      <c r="CT97">
        <v>4.6831627501424862</v>
      </c>
      <c r="CU97">
        <v>4.7962224450819697</v>
      </c>
      <c r="CV97">
        <v>-4.9819162113966781E-2</v>
      </c>
      <c r="CW97">
        <v>-0.10090422410194801</v>
      </c>
      <c r="CX97">
        <v>-0.19774160107095512</v>
      </c>
      <c r="CY97">
        <v>-0.28940470734937868</v>
      </c>
      <c r="CZ97">
        <v>-0.39189007353401101</v>
      </c>
      <c r="DA97">
        <v>-0.44471465046073988</v>
      </c>
      <c r="DB97">
        <v>-0.51384586981578872</v>
      </c>
      <c r="DC97">
        <v>-0.56399289551860632</v>
      </c>
      <c r="DD97">
        <v>-0.60117555145468182</v>
      </c>
      <c r="DE97">
        <v>-0.62320670073862594</v>
      </c>
      <c r="DF97">
        <v>-0.67266070362057584</v>
      </c>
      <c r="DG97">
        <v>-0.72993855638408878</v>
      </c>
      <c r="DH97">
        <v>-0.7620088206758302</v>
      </c>
      <c r="DI97">
        <v>-0.78661991644473972</v>
      </c>
      <c r="DJ97">
        <v>-0.81573435957019413</v>
      </c>
      <c r="DK97">
        <v>-0.83469618889314001</v>
      </c>
      <c r="DL97">
        <v>-0.84190103686883577</v>
      </c>
      <c r="DM97">
        <v>-0.85791200424039649</v>
      </c>
      <c r="DN97">
        <v>-0.87973523734041137</v>
      </c>
      <c r="DO97">
        <v>-0.8919581378376108</v>
      </c>
      <c r="DP97">
        <v>-0.97199798483575028</v>
      </c>
      <c r="DQ97">
        <v>-1.0072354568267958</v>
      </c>
      <c r="DR97">
        <v>-1.0694153114688454</v>
      </c>
      <c r="DS97">
        <v>-1.1229474068061966</v>
      </c>
      <c r="DT97">
        <v>-1.1656147223446272</v>
      </c>
      <c r="DU97">
        <v>-1.1906091362513855</v>
      </c>
      <c r="DV97">
        <v>-1.2165672612815028</v>
      </c>
      <c r="DW97">
        <v>-1.2572160453987744</v>
      </c>
      <c r="DX97">
        <v>-1.3027979281977811</v>
      </c>
      <c r="DY97">
        <v>-1.3167675609938321</v>
      </c>
      <c r="DZ97">
        <v>-1.3398123434751408</v>
      </c>
      <c r="EA97">
        <v>-1.3635068616393988</v>
      </c>
      <c r="EB97">
        <v>-1.3736774880427702</v>
      </c>
      <c r="EC97">
        <v>-1.3476060178361851</v>
      </c>
      <c r="ED97">
        <v>-1.3840181654889736</v>
      </c>
      <c r="EE97">
        <v>-1.4158036347697369</v>
      </c>
      <c r="EF97">
        <v>-1.4292003237725648</v>
      </c>
      <c r="EG97">
        <v>-1.4523270875072158</v>
      </c>
      <c r="EH97">
        <v>-1.4959967974228434</v>
      </c>
      <c r="EI97">
        <v>-1.5280092021325051</v>
      </c>
    </row>
    <row r="98" spans="1:139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0</v>
      </c>
      <c r="L98">
        <f>LN(Raw!AE106)</f>
        <v>11.197789972403736</v>
      </c>
      <c r="M98">
        <f t="shared" si="2"/>
        <v>-7.9608076756590762E-2</v>
      </c>
      <c r="N98" s="30" t="e">
        <f>LN(Raw!U106)</f>
        <v>#NUM!</v>
      </c>
      <c r="O98" s="30">
        <f>LN(Raw!R106)</f>
        <v>9.9711148396251392</v>
      </c>
      <c r="P98" s="32">
        <f t="shared" si="3"/>
        <v>6.65455027746642E-2</v>
      </c>
      <c r="Q98">
        <f>dp!G140</f>
        <v>-2.8781159686927221E-2</v>
      </c>
      <c r="R98">
        <v>0.25970698036922163</v>
      </c>
      <c r="S98">
        <v>0.25970698036922163</v>
      </c>
      <c r="T98">
        <v>0.4365478863540585</v>
      </c>
      <c r="U98">
        <v>0.55022601931341764</v>
      </c>
      <c r="V98">
        <v>0.63285748920806972</v>
      </c>
      <c r="W98">
        <v>0.79578219872660561</v>
      </c>
      <c r="X98">
        <v>1.0886766253991904</v>
      </c>
      <c r="Y98">
        <v>1.6317885552068667</v>
      </c>
      <c r="Z98">
        <v>1.9472517754421494</v>
      </c>
      <c r="AA98">
        <v>2.095378742337862</v>
      </c>
      <c r="AB98">
        <v>2.5633658095083174</v>
      </c>
      <c r="AC98">
        <v>2.8285224900583921</v>
      </c>
      <c r="AD98">
        <v>3.0067281204383454</v>
      </c>
      <c r="AE98">
        <v>3.1915091508724571</v>
      </c>
      <c r="AF98">
        <v>3.339045124156343</v>
      </c>
      <c r="AG98">
        <v>3.4871782969059746</v>
      </c>
      <c r="AH98">
        <v>3.6411998027174461</v>
      </c>
      <c r="AI98">
        <v>3.7691209506772356</v>
      </c>
      <c r="AJ98">
        <v>3.8874023841934946</v>
      </c>
      <c r="AK98">
        <v>3.9914713410574412</v>
      </c>
      <c r="AL98">
        <v>4.1073900076859706</v>
      </c>
      <c r="AM98">
        <v>4.2226663715232426</v>
      </c>
      <c r="AN98">
        <v>4.3096904001909735</v>
      </c>
      <c r="AO98">
        <v>4.4704528160645349</v>
      </c>
      <c r="AP98">
        <v>4.5921510439903317</v>
      </c>
      <c r="AQ98">
        <v>4.6722026643655727</v>
      </c>
      <c r="AR98">
        <v>4.7503062236092326</v>
      </c>
      <c r="AS98">
        <v>4.8266878882813478</v>
      </c>
      <c r="AT98">
        <v>4.8980588647544963</v>
      </c>
      <c r="AU98">
        <v>4.9649716042874816</v>
      </c>
      <c r="AV98">
        <v>5.0349962062948102</v>
      </c>
      <c r="AW98">
        <v>5.1043268823828685</v>
      </c>
      <c r="AX98">
        <v>5.1758975703300019</v>
      </c>
      <c r="AY98">
        <v>5.2591542367606339</v>
      </c>
      <c r="AZ98">
        <v>5.3496525507225012</v>
      </c>
      <c r="BA98">
        <v>5.4449440307652806</v>
      </c>
      <c r="BB98">
        <v>5.5481751274033</v>
      </c>
      <c r="BC98">
        <v>5.6536570767058132</v>
      </c>
      <c r="BD98">
        <v>5.7632998389628769</v>
      </c>
      <c r="BE98">
        <v>5.8781072409725423</v>
      </c>
      <c r="BF98">
        <v>6.0068230903232438</v>
      </c>
      <c r="BG98">
        <v>0.20671421437532819</v>
      </c>
      <c r="BH98">
        <v>0.38853589612763179</v>
      </c>
      <c r="BI98">
        <v>0.57025763284961883</v>
      </c>
      <c r="BJ98">
        <v>0.75227923463457558</v>
      </c>
      <c r="BK98">
        <v>0.93410091638687909</v>
      </c>
      <c r="BL98">
        <v>1.0902050699537078</v>
      </c>
      <c r="BM98">
        <v>1.2463092235205364</v>
      </c>
      <c r="BN98">
        <v>1.4023134719971178</v>
      </c>
      <c r="BO98">
        <v>1.5584176255639464</v>
      </c>
      <c r="BP98">
        <v>1.7147216192593377</v>
      </c>
      <c r="BQ98">
        <v>1.8716253730686692</v>
      </c>
      <c r="BR98">
        <v>2.028329166869336</v>
      </c>
      <c r="BS98">
        <v>2.1848330406373493</v>
      </c>
      <c r="BT98">
        <v>2.3145621473121336</v>
      </c>
      <c r="BU98">
        <v>2.4441913888048306</v>
      </c>
      <c r="BV98">
        <v>2.5737207750874984</v>
      </c>
      <c r="BW98">
        <v>2.7032501613701667</v>
      </c>
      <c r="BX98">
        <v>2.8110051708389476</v>
      </c>
      <c r="BY98">
        <v>2.9192597556790623</v>
      </c>
      <c r="BZ98">
        <v>3.0265154392274476</v>
      </c>
      <c r="CA98">
        <v>3.1336712875039483</v>
      </c>
      <c r="CB98">
        <v>3.2449021747288054</v>
      </c>
      <c r="CC98">
        <v>3.3551356551285059</v>
      </c>
      <c r="CD98">
        <v>3.4535757279417587</v>
      </c>
      <c r="CE98">
        <v>3.5508342330712677</v>
      </c>
      <c r="CF98">
        <v>3.643772228730537</v>
      </c>
      <c r="CG98">
        <v>3.7235694308287481</v>
      </c>
      <c r="CH98">
        <v>3.7947010674359629</v>
      </c>
      <c r="CI98">
        <v>3.8617188498797157</v>
      </c>
      <c r="CJ98">
        <v>3.9264478653506565</v>
      </c>
      <c r="CK98">
        <v>3.9919392212434999</v>
      </c>
      <c r="CL98">
        <v>4.0573352527952009</v>
      </c>
      <c r="CM98">
        <v>4.1246394997909244</v>
      </c>
      <c r="CN98">
        <v>4.2037976430547266</v>
      </c>
      <c r="CO98">
        <v>4.2884305154517044</v>
      </c>
      <c r="CP98">
        <v>4.3776002941297527</v>
      </c>
      <c r="CQ98">
        <v>4.471522057699155</v>
      </c>
      <c r="CR98">
        <v>4.5686569100559407</v>
      </c>
      <c r="CS98">
        <v>4.670973881073853</v>
      </c>
      <c r="CT98">
        <v>4.7784014283254672</v>
      </c>
      <c r="CU98">
        <v>4.8898769645178142</v>
      </c>
      <c r="CV98">
        <v>-4.8174399755750281E-2</v>
      </c>
      <c r="CW98">
        <v>-7.8600321800894005E-2</v>
      </c>
      <c r="CX98">
        <v>-0.12968538378887523</v>
      </c>
      <c r="CY98">
        <v>-0.22652276075788233</v>
      </c>
      <c r="CZ98">
        <v>-0.31818586703630591</v>
      </c>
      <c r="DA98">
        <v>-0.42067123322093825</v>
      </c>
      <c r="DB98">
        <v>-0.47349581014766712</v>
      </c>
      <c r="DC98">
        <v>-0.54262702950271591</v>
      </c>
      <c r="DD98">
        <v>-0.5927740552055335</v>
      </c>
      <c r="DE98">
        <v>-0.629956711141609</v>
      </c>
      <c r="DF98">
        <v>-0.65198786042555312</v>
      </c>
      <c r="DG98">
        <v>-0.70144186330750302</v>
      </c>
      <c r="DH98">
        <v>-0.75871971607101596</v>
      </c>
      <c r="DI98">
        <v>-0.79078998036275738</v>
      </c>
      <c r="DJ98">
        <v>-0.8154010761316669</v>
      </c>
      <c r="DK98">
        <v>-0.84451551925712132</v>
      </c>
      <c r="DL98">
        <v>-0.86347734858006719</v>
      </c>
      <c r="DM98">
        <v>-0.87068219655576296</v>
      </c>
      <c r="DN98">
        <v>-0.88669316392732367</v>
      </c>
      <c r="DO98">
        <v>-0.90851639702733855</v>
      </c>
      <c r="DP98">
        <v>-0.92073929752453798</v>
      </c>
      <c r="DQ98">
        <v>-1.0007791445226775</v>
      </c>
      <c r="DR98">
        <v>-1.036016616513723</v>
      </c>
      <c r="DS98">
        <v>-1.0981964711557726</v>
      </c>
      <c r="DT98">
        <v>-1.1517285664931238</v>
      </c>
      <c r="DU98">
        <v>-1.1943958820315543</v>
      </c>
      <c r="DV98">
        <v>-1.2193902959383127</v>
      </c>
      <c r="DW98">
        <v>-1.24534842096843</v>
      </c>
      <c r="DX98">
        <v>-1.2859972050857016</v>
      </c>
      <c r="DY98">
        <v>-1.3315790878847082</v>
      </c>
      <c r="DZ98">
        <v>-1.3455487206807593</v>
      </c>
      <c r="EA98">
        <v>-1.368593503162068</v>
      </c>
      <c r="EB98">
        <v>-1.392288021326326</v>
      </c>
      <c r="EC98">
        <v>-1.4024586477296974</v>
      </c>
      <c r="ED98">
        <v>-1.3763871775231122</v>
      </c>
      <c r="EE98">
        <v>-1.4127993251759008</v>
      </c>
      <c r="EF98">
        <v>-1.4445847944566641</v>
      </c>
      <c r="EG98">
        <v>-1.457981483459492</v>
      </c>
      <c r="EH98">
        <v>-1.481108247194143</v>
      </c>
      <c r="EI98">
        <v>-1.5247779571097706</v>
      </c>
    </row>
    <row r="99" spans="1:139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0</v>
      </c>
      <c r="L99">
        <f>LN(Raw!AE107)</f>
        <v>11.180050749502858</v>
      </c>
      <c r="M99">
        <f t="shared" si="2"/>
        <v>-1.7739222900878815E-2</v>
      </c>
      <c r="N99" s="30" t="e">
        <f>LN(Raw!U107)</f>
        <v>#NUM!</v>
      </c>
      <c r="O99" s="30">
        <f>LN(Raw!R107)</f>
        <v>9.9351495472341487</v>
      </c>
      <c r="P99" s="32">
        <f t="shared" si="3"/>
        <v>-3.5965292390990555E-2</v>
      </c>
      <c r="Q99">
        <f>dp!G141</f>
        <v>-4.0237918383063419E-2</v>
      </c>
      <c r="R99">
        <v>0.18239509435547971</v>
      </c>
      <c r="S99">
        <v>0.18239509435547971</v>
      </c>
      <c r="T99">
        <v>0.44210207472470131</v>
      </c>
      <c r="U99">
        <v>0.61894298070953824</v>
      </c>
      <c r="V99">
        <v>0.73262111366889737</v>
      </c>
      <c r="W99">
        <v>0.81525258356354946</v>
      </c>
      <c r="X99">
        <v>0.97817729308208534</v>
      </c>
      <c r="Y99">
        <v>1.2710717197546701</v>
      </c>
      <c r="Z99">
        <v>1.8141836495623465</v>
      </c>
      <c r="AA99">
        <v>2.1296468697976292</v>
      </c>
      <c r="AB99">
        <v>2.2777738366933415</v>
      </c>
      <c r="AC99">
        <v>2.7457609038637969</v>
      </c>
      <c r="AD99">
        <v>3.0109175844138716</v>
      </c>
      <c r="AE99">
        <v>3.1891232147938249</v>
      </c>
      <c r="AF99">
        <v>3.3739042452279366</v>
      </c>
      <c r="AG99">
        <v>3.5214402185118225</v>
      </c>
      <c r="AH99">
        <v>3.6695733912614541</v>
      </c>
      <c r="AI99">
        <v>3.8235948970729257</v>
      </c>
      <c r="AJ99">
        <v>3.9515160450327151</v>
      </c>
      <c r="AK99">
        <v>4.0697974785489741</v>
      </c>
      <c r="AL99">
        <v>4.1738664354129211</v>
      </c>
      <c r="AM99">
        <v>4.2897851020414501</v>
      </c>
      <c r="AN99">
        <v>4.4050614658787222</v>
      </c>
      <c r="AO99">
        <v>4.492085494546453</v>
      </c>
      <c r="AP99">
        <v>4.6528479104200144</v>
      </c>
      <c r="AQ99">
        <v>4.7745461383458112</v>
      </c>
      <c r="AR99">
        <v>4.8545977587210523</v>
      </c>
      <c r="AS99">
        <v>4.9327013179647121</v>
      </c>
      <c r="AT99">
        <v>5.0090829826368273</v>
      </c>
      <c r="AU99">
        <v>5.0804539591099758</v>
      </c>
      <c r="AV99">
        <v>5.1473666986429611</v>
      </c>
      <c r="AW99">
        <v>5.2173913006502897</v>
      </c>
      <c r="AX99">
        <v>5.286721976738348</v>
      </c>
      <c r="AY99">
        <v>5.3582926646854814</v>
      </c>
      <c r="AZ99">
        <v>5.4415493311161134</v>
      </c>
      <c r="BA99">
        <v>5.5320476450779807</v>
      </c>
      <c r="BB99">
        <v>5.6273391251207601</v>
      </c>
      <c r="BC99">
        <v>5.7305702217587795</v>
      </c>
      <c r="BD99">
        <v>5.8360521710612927</v>
      </c>
      <c r="BE99">
        <v>5.9456949333183564</v>
      </c>
      <c r="BF99">
        <v>6.0605023353280219</v>
      </c>
      <c r="BG99">
        <v>0.20671421437532819</v>
      </c>
      <c r="BH99">
        <v>0.41342842875065638</v>
      </c>
      <c r="BI99">
        <v>0.59525011050295995</v>
      </c>
      <c r="BJ99">
        <v>0.77697184722494705</v>
      </c>
      <c r="BK99">
        <v>0.9589934490099038</v>
      </c>
      <c r="BL99">
        <v>1.1408151307622072</v>
      </c>
      <c r="BM99">
        <v>1.296919284329036</v>
      </c>
      <c r="BN99">
        <v>1.4530234378958646</v>
      </c>
      <c r="BO99">
        <v>1.609027686372446</v>
      </c>
      <c r="BP99">
        <v>1.7651318399392746</v>
      </c>
      <c r="BQ99">
        <v>1.921435833634666</v>
      </c>
      <c r="BR99">
        <v>2.0783395874439972</v>
      </c>
      <c r="BS99">
        <v>2.235043381244664</v>
      </c>
      <c r="BT99">
        <v>2.3915472550126773</v>
      </c>
      <c r="BU99">
        <v>2.5212763616874616</v>
      </c>
      <c r="BV99">
        <v>2.6509056031801586</v>
      </c>
      <c r="BW99">
        <v>2.7804349894628264</v>
      </c>
      <c r="BX99">
        <v>2.9099643757454947</v>
      </c>
      <c r="BY99">
        <v>3.0177193852142756</v>
      </c>
      <c r="BZ99">
        <v>3.1259739700543903</v>
      </c>
      <c r="CA99">
        <v>3.2332296536027756</v>
      </c>
      <c r="CB99">
        <v>3.3403855018792763</v>
      </c>
      <c r="CC99">
        <v>3.4516163891041334</v>
      </c>
      <c r="CD99">
        <v>3.5618498695038339</v>
      </c>
      <c r="CE99">
        <v>3.6602899423170867</v>
      </c>
      <c r="CF99">
        <v>3.7575484474465957</v>
      </c>
      <c r="CG99">
        <v>3.850486443105865</v>
      </c>
      <c r="CH99">
        <v>3.9302836452040761</v>
      </c>
      <c r="CI99">
        <v>4.0014152818112914</v>
      </c>
      <c r="CJ99">
        <v>4.0684330642550437</v>
      </c>
      <c r="CK99">
        <v>4.1331620797259845</v>
      </c>
      <c r="CL99">
        <v>4.1986534356188283</v>
      </c>
      <c r="CM99">
        <v>4.2640494671705289</v>
      </c>
      <c r="CN99">
        <v>4.3313537141662524</v>
      </c>
      <c r="CO99">
        <v>4.4105118574300546</v>
      </c>
      <c r="CP99">
        <v>4.4951447298270324</v>
      </c>
      <c r="CQ99">
        <v>4.5843145085050807</v>
      </c>
      <c r="CR99">
        <v>4.678236272074483</v>
      </c>
      <c r="CS99">
        <v>4.7753711244312687</v>
      </c>
      <c r="CT99">
        <v>4.877688095449181</v>
      </c>
      <c r="CU99">
        <v>4.9851156427007952</v>
      </c>
      <c r="CV99">
        <v>-6.9019078069990636E-2</v>
      </c>
      <c r="CW99">
        <v>-8.84123181388137E-2</v>
      </c>
      <c r="CX99">
        <v>-0.11883824018395742</v>
      </c>
      <c r="CY99">
        <v>-0.16992330217193866</v>
      </c>
      <c r="CZ99">
        <v>-0.26676067914094576</v>
      </c>
      <c r="DA99">
        <v>-0.35842378541936931</v>
      </c>
      <c r="DB99">
        <v>-0.46090915160400164</v>
      </c>
      <c r="DC99">
        <v>-0.51373372853073052</v>
      </c>
      <c r="DD99">
        <v>-0.58286494788577936</v>
      </c>
      <c r="DE99">
        <v>-0.63301197358859695</v>
      </c>
      <c r="DF99">
        <v>-0.67019462952467246</v>
      </c>
      <c r="DG99">
        <v>-0.69222577880861658</v>
      </c>
      <c r="DH99">
        <v>-0.74167978169056648</v>
      </c>
      <c r="DI99">
        <v>-0.79895763445407941</v>
      </c>
      <c r="DJ99">
        <v>-0.83102789874582084</v>
      </c>
      <c r="DK99">
        <v>-0.85563899451473036</v>
      </c>
      <c r="DL99">
        <v>-0.88475343764018477</v>
      </c>
      <c r="DM99">
        <v>-0.90371526696313065</v>
      </c>
      <c r="DN99">
        <v>-0.91092011493882641</v>
      </c>
      <c r="DO99">
        <v>-0.92693108231038712</v>
      </c>
      <c r="DP99">
        <v>-0.948754315410402</v>
      </c>
      <c r="DQ99">
        <v>-0.96097721590760143</v>
      </c>
      <c r="DR99">
        <v>-1.0410170629057409</v>
      </c>
      <c r="DS99">
        <v>-1.0762545348967865</v>
      </c>
      <c r="DT99">
        <v>-1.138434389538836</v>
      </c>
      <c r="DU99">
        <v>-1.1919664848761873</v>
      </c>
      <c r="DV99">
        <v>-1.2346338004146178</v>
      </c>
      <c r="DW99">
        <v>-1.2596282143213762</v>
      </c>
      <c r="DX99">
        <v>-1.2855863393514935</v>
      </c>
      <c r="DY99">
        <v>-1.326235123468765</v>
      </c>
      <c r="DZ99">
        <v>-1.3718170062677717</v>
      </c>
      <c r="EA99">
        <v>-1.3857866390638227</v>
      </c>
      <c r="EB99">
        <v>-1.4088314215451314</v>
      </c>
      <c r="EC99">
        <v>-1.4325259397093895</v>
      </c>
      <c r="ED99">
        <v>-1.4426965661127609</v>
      </c>
      <c r="EE99">
        <v>-1.4166250959061757</v>
      </c>
      <c r="EF99">
        <v>-1.4530372435589642</v>
      </c>
      <c r="EG99">
        <v>-1.4848227128397276</v>
      </c>
      <c r="EH99">
        <v>-1.4982194018425554</v>
      </c>
      <c r="EI99">
        <v>-1.5213461655772065</v>
      </c>
    </row>
    <row r="100" spans="1:139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0</v>
      </c>
      <c r="L100">
        <f>LN(Raw!AE108)</f>
        <v>11.149628644722609</v>
      </c>
      <c r="M100">
        <f t="shared" si="2"/>
        <v>-3.0422104780248205E-2</v>
      </c>
      <c r="N100" s="30" t="e">
        <f>LN(Raw!U108)</f>
        <v>#NUM!</v>
      </c>
      <c r="O100" s="30">
        <f>LN(Raw!R108)</f>
        <v>9.9506781089528964</v>
      </c>
      <c r="P100" s="32">
        <f t="shared" si="3"/>
        <v>1.5528561718747724E-2</v>
      </c>
      <c r="Q100">
        <f>dp!G142</f>
        <v>-4.3489964809154513E-2</v>
      </c>
      <c r="R100">
        <v>0.25171272381598642</v>
      </c>
      <c r="S100">
        <v>0.25171272381598642</v>
      </c>
      <c r="T100">
        <v>0.43410781817146615</v>
      </c>
      <c r="U100">
        <v>0.69381479854068773</v>
      </c>
      <c r="V100">
        <v>0.87065570452552465</v>
      </c>
      <c r="W100">
        <v>0.98433383748488379</v>
      </c>
      <c r="X100">
        <v>1.0669653073795358</v>
      </c>
      <c r="Y100">
        <v>1.2298900168980718</v>
      </c>
      <c r="Z100">
        <v>1.5227844435706566</v>
      </c>
      <c r="AA100">
        <v>2.0658963733783331</v>
      </c>
      <c r="AB100">
        <v>2.3813595936136158</v>
      </c>
      <c r="AC100">
        <v>2.5294865605093282</v>
      </c>
      <c r="AD100">
        <v>2.9974736276797831</v>
      </c>
      <c r="AE100">
        <v>3.2626303082298582</v>
      </c>
      <c r="AF100">
        <v>3.4408359386098111</v>
      </c>
      <c r="AG100">
        <v>3.6256169690439233</v>
      </c>
      <c r="AH100">
        <v>3.7731529423278092</v>
      </c>
      <c r="AI100">
        <v>3.9212861150774403</v>
      </c>
      <c r="AJ100">
        <v>4.0753076208889123</v>
      </c>
      <c r="AK100">
        <v>4.2032287688487013</v>
      </c>
      <c r="AL100">
        <v>4.3215102023649603</v>
      </c>
      <c r="AM100">
        <v>4.4255791592289073</v>
      </c>
      <c r="AN100">
        <v>4.5414978258574363</v>
      </c>
      <c r="AO100">
        <v>4.6567741896947084</v>
      </c>
      <c r="AP100">
        <v>4.7437982183624392</v>
      </c>
      <c r="AQ100">
        <v>4.9045606342360006</v>
      </c>
      <c r="AR100">
        <v>5.0262588621617974</v>
      </c>
      <c r="AS100">
        <v>5.1063104825370385</v>
      </c>
      <c r="AT100">
        <v>5.1844140417806983</v>
      </c>
      <c r="AU100">
        <v>5.2607957064528135</v>
      </c>
      <c r="AV100">
        <v>5.332166682925962</v>
      </c>
      <c r="AW100">
        <v>5.3990794224589473</v>
      </c>
      <c r="AX100">
        <v>5.4691040244662759</v>
      </c>
      <c r="AY100">
        <v>5.5384347005543342</v>
      </c>
      <c r="AZ100">
        <v>5.6100053885014676</v>
      </c>
      <c r="BA100">
        <v>5.6932620549320996</v>
      </c>
      <c r="BB100">
        <v>5.7837603688939669</v>
      </c>
      <c r="BC100">
        <v>5.8790518489367463</v>
      </c>
      <c r="BD100">
        <v>5.9822829455747657</v>
      </c>
      <c r="BE100">
        <v>6.0877648948772789</v>
      </c>
      <c r="BF100">
        <v>6.1974076571343426</v>
      </c>
      <c r="BG100">
        <v>0.20681418938165988</v>
      </c>
      <c r="BH100">
        <v>0.41352840375698807</v>
      </c>
      <c r="BI100">
        <v>0.62024261813231629</v>
      </c>
      <c r="BJ100">
        <v>0.8020642998846198</v>
      </c>
      <c r="BK100">
        <v>0.98378603660660691</v>
      </c>
      <c r="BL100">
        <v>1.1658076383915636</v>
      </c>
      <c r="BM100">
        <v>1.3476293201438672</v>
      </c>
      <c r="BN100">
        <v>1.503733473710696</v>
      </c>
      <c r="BO100">
        <v>1.6598376272775246</v>
      </c>
      <c r="BP100">
        <v>1.8158418757541059</v>
      </c>
      <c r="BQ100">
        <v>1.9719460293209345</v>
      </c>
      <c r="BR100">
        <v>2.1282500230163257</v>
      </c>
      <c r="BS100">
        <v>2.2851537768256569</v>
      </c>
      <c r="BT100">
        <v>2.4418575706263237</v>
      </c>
      <c r="BU100">
        <v>2.598361444394337</v>
      </c>
      <c r="BV100">
        <v>2.7280905510691214</v>
      </c>
      <c r="BW100">
        <v>2.8577197925618183</v>
      </c>
      <c r="BX100">
        <v>2.9872491788444862</v>
      </c>
      <c r="BY100">
        <v>3.1167785651271545</v>
      </c>
      <c r="BZ100">
        <v>3.2245335745959354</v>
      </c>
      <c r="CA100">
        <v>3.33278815943605</v>
      </c>
      <c r="CB100">
        <v>3.4400438429844353</v>
      </c>
      <c r="CC100">
        <v>3.547199691260936</v>
      </c>
      <c r="CD100">
        <v>3.6584305784857931</v>
      </c>
      <c r="CE100">
        <v>3.7686640588854936</v>
      </c>
      <c r="CF100">
        <v>3.8671041316987464</v>
      </c>
      <c r="CG100">
        <v>3.9643626368282554</v>
      </c>
      <c r="CH100">
        <v>4.0573006324875251</v>
      </c>
      <c r="CI100">
        <v>4.1370978345857363</v>
      </c>
      <c r="CJ100">
        <v>4.2082294711929515</v>
      </c>
      <c r="CK100">
        <v>4.2752472536367039</v>
      </c>
      <c r="CL100">
        <v>4.3399762691076447</v>
      </c>
      <c r="CM100">
        <v>4.4054676250004885</v>
      </c>
      <c r="CN100">
        <v>4.4708636565521891</v>
      </c>
      <c r="CO100">
        <v>4.5381679035479126</v>
      </c>
      <c r="CP100">
        <v>4.6173260468117148</v>
      </c>
      <c r="CQ100">
        <v>4.7019589192086926</v>
      </c>
      <c r="CR100">
        <v>4.7911286978867409</v>
      </c>
      <c r="CS100">
        <v>4.8850504614561432</v>
      </c>
      <c r="CT100">
        <v>4.9821853138129288</v>
      </c>
      <c r="CU100">
        <v>5.0845022848308412</v>
      </c>
      <c r="CV100">
        <v>-8.3727883192217939E-2</v>
      </c>
      <c r="CW100">
        <v>-0.11250904287914515</v>
      </c>
      <c r="CX100">
        <v>-0.13190228294796821</v>
      </c>
      <c r="CY100">
        <v>-0.16232820499311193</v>
      </c>
      <c r="CZ100">
        <v>-0.21341326698109317</v>
      </c>
      <c r="DA100">
        <v>-0.31025064395010027</v>
      </c>
      <c r="DB100">
        <v>-0.40191375022852383</v>
      </c>
      <c r="DC100">
        <v>-0.50439911641315616</v>
      </c>
      <c r="DD100">
        <v>-0.55722369333988508</v>
      </c>
      <c r="DE100">
        <v>-0.62635491269493393</v>
      </c>
      <c r="DF100">
        <v>-0.67650193839775152</v>
      </c>
      <c r="DG100">
        <v>-0.71368459433382703</v>
      </c>
      <c r="DH100">
        <v>-0.73571574361777103</v>
      </c>
      <c r="DI100">
        <v>-0.78516974649972093</v>
      </c>
      <c r="DJ100">
        <v>-0.84244759926323387</v>
      </c>
      <c r="DK100">
        <v>-0.87451786355497529</v>
      </c>
      <c r="DL100">
        <v>-0.89912895932388492</v>
      </c>
      <c r="DM100">
        <v>-0.92824340244933934</v>
      </c>
      <c r="DN100">
        <v>-0.94720523177228522</v>
      </c>
      <c r="DO100">
        <v>-0.95441007974798087</v>
      </c>
      <c r="DP100">
        <v>-0.97042104711954158</v>
      </c>
      <c r="DQ100">
        <v>-0.99224428021955657</v>
      </c>
      <c r="DR100">
        <v>-1.004467180716756</v>
      </c>
      <c r="DS100">
        <v>-1.0845070277148954</v>
      </c>
      <c r="DT100">
        <v>-1.1197444997059409</v>
      </c>
      <c r="DU100">
        <v>-1.1819243543479905</v>
      </c>
      <c r="DV100">
        <v>-1.2354564496853417</v>
      </c>
      <c r="DW100">
        <v>-1.2781237652237722</v>
      </c>
      <c r="DX100">
        <v>-1.3031181791305306</v>
      </c>
      <c r="DY100">
        <v>-1.3290763041606479</v>
      </c>
      <c r="DZ100">
        <v>-1.3697250882779195</v>
      </c>
      <c r="EA100">
        <v>-1.4153069710769262</v>
      </c>
      <c r="EB100">
        <v>-1.4292766038729772</v>
      </c>
      <c r="EC100">
        <v>-1.4523213863542859</v>
      </c>
      <c r="ED100">
        <v>-1.4760159045185439</v>
      </c>
      <c r="EE100">
        <v>-1.4861865309219153</v>
      </c>
      <c r="EF100">
        <v>-1.4601150607153301</v>
      </c>
      <c r="EG100">
        <v>-1.4965272083681187</v>
      </c>
      <c r="EH100">
        <v>-1.528312677648882</v>
      </c>
      <c r="EI100">
        <v>-1.5417093666517099</v>
      </c>
    </row>
    <row r="101" spans="1:139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0</v>
      </c>
      <c r="L101">
        <f>LN(Raw!AE109)</f>
        <v>11.043417712757153</v>
      </c>
      <c r="M101">
        <f t="shared" si="2"/>
        <v>-0.10621093196545672</v>
      </c>
      <c r="N101" s="30" t="e">
        <f>LN(Raw!U109)</f>
        <v>#NUM!</v>
      </c>
      <c r="O101" s="30">
        <f>LN(Raw!R109)</f>
        <v>9.982116186452604</v>
      </c>
      <c r="P101" s="32">
        <f t="shared" si="3"/>
        <v>3.1438077499707617E-2</v>
      </c>
      <c r="Q101">
        <f>dp!G143</f>
        <v>-3.7087697161672692E-2</v>
      </c>
      <c r="R101">
        <v>0.25498092250500876</v>
      </c>
      <c r="S101">
        <v>0.25498092250500876</v>
      </c>
      <c r="T101">
        <v>0.50669364632099523</v>
      </c>
      <c r="U101">
        <v>0.68908874067647496</v>
      </c>
      <c r="V101">
        <v>0.94879572104569654</v>
      </c>
      <c r="W101">
        <v>1.1256366270305334</v>
      </c>
      <c r="X101">
        <v>1.2393147599898926</v>
      </c>
      <c r="Y101">
        <v>1.3219462298845446</v>
      </c>
      <c r="Z101">
        <v>1.4848709394030806</v>
      </c>
      <c r="AA101">
        <v>1.7777653660756654</v>
      </c>
      <c r="AB101">
        <v>2.3208772958833417</v>
      </c>
      <c r="AC101">
        <v>2.6363405161186244</v>
      </c>
      <c r="AD101">
        <v>2.7844674830143368</v>
      </c>
      <c r="AE101">
        <v>3.2524545501847917</v>
      </c>
      <c r="AF101">
        <v>3.5176112307348668</v>
      </c>
      <c r="AG101">
        <v>3.6958168611148197</v>
      </c>
      <c r="AH101">
        <v>3.8805978915489319</v>
      </c>
      <c r="AI101">
        <v>4.0281338648328182</v>
      </c>
      <c r="AJ101">
        <v>4.1762670375824493</v>
      </c>
      <c r="AK101">
        <v>4.3302885433939213</v>
      </c>
      <c r="AL101">
        <v>4.4582096913537104</v>
      </c>
      <c r="AM101">
        <v>4.5764911248699693</v>
      </c>
      <c r="AN101">
        <v>4.6805600817339164</v>
      </c>
      <c r="AO101">
        <v>4.7964787483624454</v>
      </c>
      <c r="AP101">
        <v>4.9117551121997174</v>
      </c>
      <c r="AQ101">
        <v>4.9987791408674482</v>
      </c>
      <c r="AR101">
        <v>5.1595415567410097</v>
      </c>
      <c r="AS101">
        <v>5.2812397846668064</v>
      </c>
      <c r="AT101">
        <v>5.3612914050420475</v>
      </c>
      <c r="AU101">
        <v>5.4393949642857073</v>
      </c>
      <c r="AV101">
        <v>5.5157766289578225</v>
      </c>
      <c r="AW101">
        <v>5.587147605430971</v>
      </c>
      <c r="AX101">
        <v>5.6540603449639564</v>
      </c>
      <c r="AY101">
        <v>5.7240849469712849</v>
      </c>
      <c r="AZ101">
        <v>5.7934156230593432</v>
      </c>
      <c r="BA101">
        <v>5.8649863110064766</v>
      </c>
      <c r="BB101">
        <v>5.9482429774371086</v>
      </c>
      <c r="BC101">
        <v>6.038741291398976</v>
      </c>
      <c r="BD101">
        <v>6.1340327714417553</v>
      </c>
      <c r="BE101">
        <v>6.2372638680797747</v>
      </c>
      <c r="BF101">
        <v>6.3427458173822879</v>
      </c>
      <c r="BG101">
        <v>0.20681418938165988</v>
      </c>
      <c r="BH101">
        <v>0.41362837876331976</v>
      </c>
      <c r="BI101">
        <v>0.62034259313864792</v>
      </c>
      <c r="BJ101">
        <v>0.82705680751397614</v>
      </c>
      <c r="BK101">
        <v>1.0088784892662797</v>
      </c>
      <c r="BL101">
        <v>1.1906002259882669</v>
      </c>
      <c r="BM101">
        <v>1.3726218277732236</v>
      </c>
      <c r="BN101">
        <v>1.5544435095255271</v>
      </c>
      <c r="BO101">
        <v>1.710547663092356</v>
      </c>
      <c r="BP101">
        <v>1.8666518166591846</v>
      </c>
      <c r="BQ101">
        <v>2.0226560651357657</v>
      </c>
      <c r="BR101">
        <v>2.1787602187025943</v>
      </c>
      <c r="BS101">
        <v>2.3350642123979855</v>
      </c>
      <c r="BT101">
        <v>2.4919679662073166</v>
      </c>
      <c r="BU101">
        <v>2.6486717600079834</v>
      </c>
      <c r="BV101">
        <v>2.8051756337759968</v>
      </c>
      <c r="BW101">
        <v>2.9349047404507811</v>
      </c>
      <c r="BX101">
        <v>3.064533981943478</v>
      </c>
      <c r="BY101">
        <v>3.1940633682261459</v>
      </c>
      <c r="BZ101">
        <v>3.3235927545088142</v>
      </c>
      <c r="CA101">
        <v>3.4313477639775951</v>
      </c>
      <c r="CB101">
        <v>3.5396023488177097</v>
      </c>
      <c r="CC101">
        <v>3.6468580323660951</v>
      </c>
      <c r="CD101">
        <v>3.7540138806425958</v>
      </c>
      <c r="CE101">
        <v>3.8652447678674529</v>
      </c>
      <c r="CF101">
        <v>3.9754782482671533</v>
      </c>
      <c r="CG101">
        <v>4.0739183210804066</v>
      </c>
      <c r="CH101">
        <v>4.1711768262099156</v>
      </c>
      <c r="CI101">
        <v>4.2641148218691853</v>
      </c>
      <c r="CJ101">
        <v>4.3439120239673965</v>
      </c>
      <c r="CK101">
        <v>4.4150436605746117</v>
      </c>
      <c r="CL101">
        <v>4.4820614430183641</v>
      </c>
      <c r="CM101">
        <v>4.5467904584893049</v>
      </c>
      <c r="CN101">
        <v>4.6122818143821487</v>
      </c>
      <c r="CO101">
        <v>4.6776778459338493</v>
      </c>
      <c r="CP101">
        <v>4.7449820929295727</v>
      </c>
      <c r="CQ101">
        <v>4.824140236193375</v>
      </c>
      <c r="CR101">
        <v>4.9087731085903528</v>
      </c>
      <c r="CS101">
        <v>4.9979428872684011</v>
      </c>
      <c r="CT101">
        <v>5.0918646508378034</v>
      </c>
      <c r="CU101">
        <v>5.188999503194589</v>
      </c>
      <c r="CV101">
        <v>-8.0577661970827205E-2</v>
      </c>
      <c r="CW101">
        <v>-0.12081558035389063</v>
      </c>
      <c r="CX101">
        <v>-0.14959674004081785</v>
      </c>
      <c r="CY101">
        <v>-0.16898998010964089</v>
      </c>
      <c r="CZ101">
        <v>-0.19941590215478461</v>
      </c>
      <c r="DA101">
        <v>-0.25050096414276585</v>
      </c>
      <c r="DB101">
        <v>-0.34733834111177297</v>
      </c>
      <c r="DC101">
        <v>-0.43900144739019653</v>
      </c>
      <c r="DD101">
        <v>-0.54148681357482886</v>
      </c>
      <c r="DE101">
        <v>-0.59431139050155779</v>
      </c>
      <c r="DF101">
        <v>-0.66344260985660664</v>
      </c>
      <c r="DG101">
        <v>-0.71358963555942423</v>
      </c>
      <c r="DH101">
        <v>-0.75077229149549973</v>
      </c>
      <c r="DI101">
        <v>-0.77280344077944374</v>
      </c>
      <c r="DJ101">
        <v>-0.82225744366139364</v>
      </c>
      <c r="DK101">
        <v>-0.87953529642490658</v>
      </c>
      <c r="DL101">
        <v>-0.911605560716648</v>
      </c>
      <c r="DM101">
        <v>-0.93621665648555763</v>
      </c>
      <c r="DN101">
        <v>-0.96533109961101204</v>
      </c>
      <c r="DO101">
        <v>-0.98429292893395792</v>
      </c>
      <c r="DP101">
        <v>-0.99149777690965357</v>
      </c>
      <c r="DQ101">
        <v>-1.0075087442812143</v>
      </c>
      <c r="DR101">
        <v>-1.0293319773812293</v>
      </c>
      <c r="DS101">
        <v>-1.0415548778784287</v>
      </c>
      <c r="DT101">
        <v>-1.1215947248765681</v>
      </c>
      <c r="DU101">
        <v>-1.1568321968676136</v>
      </c>
      <c r="DV101">
        <v>-1.2190120515096632</v>
      </c>
      <c r="DW101">
        <v>-1.2725441468470144</v>
      </c>
      <c r="DX101">
        <v>-1.315211462385445</v>
      </c>
      <c r="DY101">
        <v>-1.3402058762922033</v>
      </c>
      <c r="DZ101">
        <v>-1.3661640013223206</v>
      </c>
      <c r="EA101">
        <v>-1.4068127854395922</v>
      </c>
      <c r="EB101">
        <v>-1.4523946682385989</v>
      </c>
      <c r="EC101">
        <v>-1.4663643010346499</v>
      </c>
      <c r="ED101">
        <v>-1.4894090835159586</v>
      </c>
      <c r="EE101">
        <v>-1.5131036016802166</v>
      </c>
      <c r="EF101">
        <v>-1.523274228083588</v>
      </c>
      <c r="EG101">
        <v>-1.4972027578770029</v>
      </c>
      <c r="EH101">
        <v>-1.5336149055297914</v>
      </c>
      <c r="EI101">
        <v>-1.5654003748105547</v>
      </c>
    </row>
    <row r="102" spans="1:139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0</v>
      </c>
      <c r="L102">
        <f>LN(Raw!AE110)</f>
        <v>11.063680868264434</v>
      </c>
      <c r="M102">
        <f t="shared" si="2"/>
        <v>2.0263155507281638E-2</v>
      </c>
      <c r="N102" s="30" t="e">
        <f>LN(Raw!U110)</f>
        <v>#NUM!</v>
      </c>
      <c r="O102" s="30">
        <f>LN(Raw!R110)</f>
        <v>9.9884256956117667</v>
      </c>
      <c r="P102" s="32">
        <f t="shared" si="3"/>
        <v>6.3095091591627295E-3</v>
      </c>
      <c r="Q102">
        <f>dp!G144</f>
        <v>-3.0305327122898035E-2</v>
      </c>
      <c r="R102">
        <v>0.16906940930666328</v>
      </c>
      <c r="S102">
        <v>0.16906940930666328</v>
      </c>
      <c r="T102">
        <v>0.42405033181167207</v>
      </c>
      <c r="U102">
        <v>0.67576305562765848</v>
      </c>
      <c r="V102">
        <v>0.85815814998313822</v>
      </c>
      <c r="W102">
        <v>1.1178651303523599</v>
      </c>
      <c r="X102">
        <v>1.2947060363371967</v>
      </c>
      <c r="Y102">
        <v>1.408384169296556</v>
      </c>
      <c r="Z102">
        <v>1.4910156391912079</v>
      </c>
      <c r="AA102">
        <v>1.6539403487097439</v>
      </c>
      <c r="AB102">
        <v>1.9468347753823287</v>
      </c>
      <c r="AC102">
        <v>2.4899467051900048</v>
      </c>
      <c r="AD102">
        <v>2.8054099254252876</v>
      </c>
      <c r="AE102">
        <v>2.9535368923209999</v>
      </c>
      <c r="AF102">
        <v>3.4215239594914548</v>
      </c>
      <c r="AG102">
        <v>3.68668064004153</v>
      </c>
      <c r="AH102">
        <v>3.8648862704214828</v>
      </c>
      <c r="AI102">
        <v>4.049667300855595</v>
      </c>
      <c r="AJ102">
        <v>4.1972032741394818</v>
      </c>
      <c r="AK102">
        <v>4.3453364468891129</v>
      </c>
      <c r="AL102">
        <v>4.4993579527005849</v>
      </c>
      <c r="AM102">
        <v>4.627279100660374</v>
      </c>
      <c r="AN102">
        <v>4.7455605341766329</v>
      </c>
      <c r="AO102">
        <v>4.8496294910405799</v>
      </c>
      <c r="AP102">
        <v>4.965548157669109</v>
      </c>
      <c r="AQ102">
        <v>5.080824521506381</v>
      </c>
      <c r="AR102">
        <v>5.1678485501741118</v>
      </c>
      <c r="AS102">
        <v>5.3286109660476733</v>
      </c>
      <c r="AT102">
        <v>5.45030919397347</v>
      </c>
      <c r="AU102">
        <v>5.5303608143487111</v>
      </c>
      <c r="AV102">
        <v>5.6084643735923709</v>
      </c>
      <c r="AW102">
        <v>5.6848460382644861</v>
      </c>
      <c r="AX102">
        <v>5.7562170147376346</v>
      </c>
      <c r="AY102">
        <v>5.82312975427062</v>
      </c>
      <c r="AZ102">
        <v>5.8931543562779485</v>
      </c>
      <c r="BA102">
        <v>5.9624850323660068</v>
      </c>
      <c r="BB102">
        <v>6.0340557203131402</v>
      </c>
      <c r="BC102">
        <v>6.1173123867437722</v>
      </c>
      <c r="BD102">
        <v>6.2078107007056396</v>
      </c>
      <c r="BE102">
        <v>6.3031021807484189</v>
      </c>
      <c r="BF102">
        <v>6.4063332773864383</v>
      </c>
      <c r="BG102">
        <v>0.17375332712077174</v>
      </c>
      <c r="BH102">
        <v>0.38056751650243159</v>
      </c>
      <c r="BI102">
        <v>0.58738170588409155</v>
      </c>
      <c r="BJ102">
        <v>0.79409592025941966</v>
      </c>
      <c r="BK102">
        <v>1.0008101346347478</v>
      </c>
      <c r="BL102">
        <v>1.1826318163870515</v>
      </c>
      <c r="BM102">
        <v>1.3643535531090385</v>
      </c>
      <c r="BN102">
        <v>1.5463751548939952</v>
      </c>
      <c r="BO102">
        <v>1.728196836646299</v>
      </c>
      <c r="BP102">
        <v>1.8843009902131276</v>
      </c>
      <c r="BQ102">
        <v>2.0404051437799562</v>
      </c>
      <c r="BR102">
        <v>2.1964093922565375</v>
      </c>
      <c r="BS102">
        <v>2.3525135458233661</v>
      </c>
      <c r="BT102">
        <v>2.5088175395187573</v>
      </c>
      <c r="BU102">
        <v>2.6657212933280885</v>
      </c>
      <c r="BV102">
        <v>2.8224250871287553</v>
      </c>
      <c r="BW102">
        <v>2.9789289608967686</v>
      </c>
      <c r="BX102">
        <v>3.1086580675715529</v>
      </c>
      <c r="BY102">
        <v>3.2382873090642499</v>
      </c>
      <c r="BZ102">
        <v>3.3678166953469177</v>
      </c>
      <c r="CA102">
        <v>3.497346081629586</v>
      </c>
      <c r="CB102">
        <v>3.605101091098367</v>
      </c>
      <c r="CC102">
        <v>3.7133556759384816</v>
      </c>
      <c r="CD102">
        <v>3.8206113594868669</v>
      </c>
      <c r="CE102">
        <v>3.9277672077633676</v>
      </c>
      <c r="CF102">
        <v>4.0389980949882247</v>
      </c>
      <c r="CG102">
        <v>4.1492315753879252</v>
      </c>
      <c r="CH102">
        <v>4.2476716482011785</v>
      </c>
      <c r="CI102">
        <v>4.3449301533306874</v>
      </c>
      <c r="CJ102">
        <v>4.4378681489899572</v>
      </c>
      <c r="CK102">
        <v>4.5176653510881684</v>
      </c>
      <c r="CL102">
        <v>4.5887969876953836</v>
      </c>
      <c r="CM102">
        <v>4.6558147701391359</v>
      </c>
      <c r="CN102">
        <v>4.7205437856100767</v>
      </c>
      <c r="CO102">
        <v>4.7860351415029205</v>
      </c>
      <c r="CP102">
        <v>4.8514311730546211</v>
      </c>
      <c r="CQ102">
        <v>4.9187354200503446</v>
      </c>
      <c r="CR102">
        <v>4.9978935633141468</v>
      </c>
      <c r="CS102">
        <v>5.0825264357111246</v>
      </c>
      <c r="CT102">
        <v>5.1716962143891729</v>
      </c>
      <c r="CU102">
        <v>5.2656179779585752</v>
      </c>
      <c r="CV102">
        <v>-6.7393024284570724E-2</v>
      </c>
      <c r="CW102">
        <v>-0.11088298909372524</v>
      </c>
      <c r="CX102">
        <v>-0.15112090747678866</v>
      </c>
      <c r="CY102">
        <v>-0.1799020671637159</v>
      </c>
      <c r="CZ102">
        <v>-0.19929530723253894</v>
      </c>
      <c r="DA102">
        <v>-0.22972122927768265</v>
      </c>
      <c r="DB102">
        <v>-0.28080629126566387</v>
      </c>
      <c r="DC102">
        <v>-0.37764366823467099</v>
      </c>
      <c r="DD102">
        <v>-0.46930677451309455</v>
      </c>
      <c r="DE102">
        <v>-0.57179214069772688</v>
      </c>
      <c r="DF102">
        <v>-0.62461671762445581</v>
      </c>
      <c r="DG102">
        <v>-0.69374793697950465</v>
      </c>
      <c r="DH102">
        <v>-0.74389496268232225</v>
      </c>
      <c r="DI102">
        <v>-0.78107761861839775</v>
      </c>
      <c r="DJ102">
        <v>-0.80310876790234176</v>
      </c>
      <c r="DK102">
        <v>-0.85256277078429166</v>
      </c>
      <c r="DL102">
        <v>-0.90984062354780459</v>
      </c>
      <c r="DM102">
        <v>-0.94191088783954602</v>
      </c>
      <c r="DN102">
        <v>-0.96652198360845565</v>
      </c>
      <c r="DO102">
        <v>-0.99563642673391006</v>
      </c>
      <c r="DP102">
        <v>-1.0145982560568561</v>
      </c>
      <c r="DQ102">
        <v>-1.0218031040325517</v>
      </c>
      <c r="DR102">
        <v>-1.0378140714041124</v>
      </c>
      <c r="DS102">
        <v>-1.0596373045041274</v>
      </c>
      <c r="DT102">
        <v>-1.0718602050013268</v>
      </c>
      <c r="DU102">
        <v>-1.1519000519994662</v>
      </c>
      <c r="DV102">
        <v>-1.1871375239905118</v>
      </c>
      <c r="DW102">
        <v>-1.2493173786325613</v>
      </c>
      <c r="DX102">
        <v>-1.3028494739699126</v>
      </c>
      <c r="DY102">
        <v>-1.3455167895083431</v>
      </c>
      <c r="DZ102">
        <v>-1.3705112034151015</v>
      </c>
      <c r="EA102">
        <v>-1.3964693284452188</v>
      </c>
      <c r="EB102">
        <v>-1.4371181125624903</v>
      </c>
      <c r="EC102">
        <v>-1.482699995361497</v>
      </c>
      <c r="ED102">
        <v>-1.496669628157548</v>
      </c>
      <c r="EE102">
        <v>-1.5197144106388567</v>
      </c>
      <c r="EF102">
        <v>-1.5434089288031148</v>
      </c>
      <c r="EG102">
        <v>-1.5535795552064862</v>
      </c>
      <c r="EH102">
        <v>-1.527508084999901</v>
      </c>
      <c r="EI102">
        <v>-1.5639202326526895</v>
      </c>
    </row>
    <row r="103" spans="1:139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0</v>
      </c>
      <c r="L103">
        <f>LN(Raw!AE111)</f>
        <v>11.028040455204591</v>
      </c>
      <c r="M103">
        <f t="shared" si="2"/>
        <v>-3.5640413059843112E-2</v>
      </c>
      <c r="N103" s="30" t="e">
        <f>LN(Raw!U111)</f>
        <v>#NUM!</v>
      </c>
      <c r="O103" s="30">
        <f>LN(Raw!R111)</f>
        <v>9.9842180810582217</v>
      </c>
      <c r="P103" s="32">
        <f t="shared" si="3"/>
        <v>-4.2076145535450138E-3</v>
      </c>
      <c r="Q103">
        <f>dp!G145</f>
        <v>-8.5142603366370282E-3</v>
      </c>
      <c r="R103">
        <v>0.18085033395595118</v>
      </c>
      <c r="S103">
        <v>0.18085033395595118</v>
      </c>
      <c r="T103">
        <v>0.34991974326261444</v>
      </c>
      <c r="U103">
        <v>0.60490066576762325</v>
      </c>
      <c r="V103">
        <v>0.85661338958360966</v>
      </c>
      <c r="W103">
        <v>1.0390084839390894</v>
      </c>
      <c r="X103">
        <v>1.298715464308311</v>
      </c>
      <c r="Y103">
        <v>1.4755563702931478</v>
      </c>
      <c r="Z103">
        <v>1.589234503252507</v>
      </c>
      <c r="AA103">
        <v>1.6718659731471592</v>
      </c>
      <c r="AB103">
        <v>1.834790682665695</v>
      </c>
      <c r="AC103">
        <v>2.1276851093382798</v>
      </c>
      <c r="AD103">
        <v>2.6707970391459561</v>
      </c>
      <c r="AE103">
        <v>2.9862602593812388</v>
      </c>
      <c r="AF103">
        <v>3.1343872262769512</v>
      </c>
      <c r="AG103">
        <v>3.6023742934474061</v>
      </c>
      <c r="AH103">
        <v>3.8675309739974812</v>
      </c>
      <c r="AI103">
        <v>4.0457366043774341</v>
      </c>
      <c r="AJ103">
        <v>4.2305176348115463</v>
      </c>
      <c r="AK103">
        <v>4.3780536080954331</v>
      </c>
      <c r="AL103">
        <v>4.5261867808450642</v>
      </c>
      <c r="AM103">
        <v>4.6802082866565362</v>
      </c>
      <c r="AN103">
        <v>4.8081294346163252</v>
      </c>
      <c r="AO103">
        <v>4.9264108681325842</v>
      </c>
      <c r="AP103">
        <v>5.0304798249965312</v>
      </c>
      <c r="AQ103">
        <v>5.1463984916250602</v>
      </c>
      <c r="AR103">
        <v>5.2616748554623323</v>
      </c>
      <c r="AS103">
        <v>5.3486988841300631</v>
      </c>
      <c r="AT103">
        <v>5.5094613000036246</v>
      </c>
      <c r="AU103">
        <v>5.6311595279294213</v>
      </c>
      <c r="AV103">
        <v>5.7112111483046624</v>
      </c>
      <c r="AW103">
        <v>5.7893147075483222</v>
      </c>
      <c r="AX103">
        <v>5.8656963722204374</v>
      </c>
      <c r="AY103">
        <v>5.9370673486935859</v>
      </c>
      <c r="AZ103">
        <v>6.0039800882265713</v>
      </c>
      <c r="BA103">
        <v>6.0740046902338998</v>
      </c>
      <c r="BB103">
        <v>6.1433353663219581</v>
      </c>
      <c r="BC103">
        <v>6.2149060542690915</v>
      </c>
      <c r="BD103">
        <v>6.2981627206997235</v>
      </c>
      <c r="BE103">
        <v>6.3886610346615909</v>
      </c>
      <c r="BF103">
        <v>6.4839525147043702</v>
      </c>
      <c r="BG103">
        <v>0.1735533871021111</v>
      </c>
      <c r="BH103">
        <v>0.34730671422288284</v>
      </c>
      <c r="BI103">
        <v>0.55412090360454269</v>
      </c>
      <c r="BJ103">
        <v>0.76093509298620265</v>
      </c>
      <c r="BK103">
        <v>0.96764930736153076</v>
      </c>
      <c r="BL103">
        <v>1.1743635217368589</v>
      </c>
      <c r="BM103">
        <v>1.3561852034891626</v>
      </c>
      <c r="BN103">
        <v>1.5379069402111496</v>
      </c>
      <c r="BO103">
        <v>1.7199285419961063</v>
      </c>
      <c r="BP103">
        <v>1.9017502237484101</v>
      </c>
      <c r="BQ103">
        <v>2.0578543773152385</v>
      </c>
      <c r="BR103">
        <v>2.2139585308820671</v>
      </c>
      <c r="BS103">
        <v>2.3699627793586489</v>
      </c>
      <c r="BT103">
        <v>2.5260669329254775</v>
      </c>
      <c r="BU103">
        <v>2.6823709266208686</v>
      </c>
      <c r="BV103">
        <v>2.8392746804301998</v>
      </c>
      <c r="BW103">
        <v>2.9959784742308662</v>
      </c>
      <c r="BX103">
        <v>3.1524823479988795</v>
      </c>
      <c r="BY103">
        <v>3.2822114546736643</v>
      </c>
      <c r="BZ103">
        <v>3.4118406961663608</v>
      </c>
      <c r="CA103">
        <v>3.5413700824490286</v>
      </c>
      <c r="CB103">
        <v>3.6708994687316974</v>
      </c>
      <c r="CC103">
        <v>3.7786544782004778</v>
      </c>
      <c r="CD103">
        <v>3.8869090630405925</v>
      </c>
      <c r="CE103">
        <v>3.9941647465889778</v>
      </c>
      <c r="CF103">
        <v>4.101320594865479</v>
      </c>
      <c r="CG103">
        <v>4.212551482090336</v>
      </c>
      <c r="CH103">
        <v>4.3227849624900365</v>
      </c>
      <c r="CI103">
        <v>4.4212250353032898</v>
      </c>
      <c r="CJ103">
        <v>4.5184835404327988</v>
      </c>
      <c r="CK103">
        <v>4.6114215360920685</v>
      </c>
      <c r="CL103">
        <v>4.6912187381902797</v>
      </c>
      <c r="CM103">
        <v>4.7623503747974949</v>
      </c>
      <c r="CN103">
        <v>4.8293681572412472</v>
      </c>
      <c r="CO103">
        <v>4.894097172712188</v>
      </c>
      <c r="CP103">
        <v>4.9595885286050319</v>
      </c>
      <c r="CQ103">
        <v>5.0249845601567324</v>
      </c>
      <c r="CR103">
        <v>5.0922888071524559</v>
      </c>
      <c r="CS103">
        <v>5.1714469504162581</v>
      </c>
      <c r="CT103">
        <v>5.2560798228132359</v>
      </c>
      <c r="CU103">
        <v>5.3452496014912843</v>
      </c>
      <c r="CV103">
        <v>-3.8819587459535065E-2</v>
      </c>
      <c r="CW103">
        <v>-7.5907284621207757E-2</v>
      </c>
      <c r="CX103">
        <v>-0.11939724943036227</v>
      </c>
      <c r="CY103">
        <v>-0.15963516781342568</v>
      </c>
      <c r="CZ103">
        <v>-0.18841632750035292</v>
      </c>
      <c r="DA103">
        <v>-0.20780956756917596</v>
      </c>
      <c r="DB103">
        <v>-0.23823548961431967</v>
      </c>
      <c r="DC103">
        <v>-0.28932055160230091</v>
      </c>
      <c r="DD103">
        <v>-0.38615792857130804</v>
      </c>
      <c r="DE103">
        <v>-0.4778210348497316</v>
      </c>
      <c r="DF103">
        <v>-0.58030640103436393</v>
      </c>
      <c r="DG103">
        <v>-0.63313097796109286</v>
      </c>
      <c r="DH103">
        <v>-0.7022621973161417</v>
      </c>
      <c r="DI103">
        <v>-0.75240922301895929</v>
      </c>
      <c r="DJ103">
        <v>-0.7895918789550348</v>
      </c>
      <c r="DK103">
        <v>-0.81162302823897881</v>
      </c>
      <c r="DL103">
        <v>-0.8610770311209287</v>
      </c>
      <c r="DM103">
        <v>-0.91835488388444164</v>
      </c>
      <c r="DN103">
        <v>-0.95042514817618307</v>
      </c>
      <c r="DO103">
        <v>-0.9750362439450927</v>
      </c>
      <c r="DP103">
        <v>-1.004150687070547</v>
      </c>
      <c r="DQ103">
        <v>-1.0231125163934931</v>
      </c>
      <c r="DR103">
        <v>-1.0303173643691887</v>
      </c>
      <c r="DS103">
        <v>-1.0463283317407495</v>
      </c>
      <c r="DT103">
        <v>-1.0681515648407645</v>
      </c>
      <c r="DU103">
        <v>-1.0803744653379639</v>
      </c>
      <c r="DV103">
        <v>-1.1604143123361033</v>
      </c>
      <c r="DW103">
        <v>-1.1956517843271488</v>
      </c>
      <c r="DX103">
        <v>-1.2578316389691984</v>
      </c>
      <c r="DY103">
        <v>-1.3113637343065496</v>
      </c>
      <c r="DZ103">
        <v>-1.3540310498449801</v>
      </c>
      <c r="EA103">
        <v>-1.3790254637517385</v>
      </c>
      <c r="EB103">
        <v>-1.4049835887818558</v>
      </c>
      <c r="EC103">
        <v>-1.4456323728991274</v>
      </c>
      <c r="ED103">
        <v>-1.491214255698134</v>
      </c>
      <c r="EE103">
        <v>-1.5051838884941851</v>
      </c>
      <c r="EF103">
        <v>-1.5282286709754938</v>
      </c>
      <c r="EG103">
        <v>-1.5519231891397518</v>
      </c>
      <c r="EH103">
        <v>-1.5620938155431232</v>
      </c>
      <c r="EI103">
        <v>-1.536022345336538</v>
      </c>
    </row>
    <row r="104" spans="1:139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0</v>
      </c>
      <c r="L104">
        <f>LN(Raw!AE112)</f>
        <v>11.027093221567577</v>
      </c>
      <c r="M104">
        <f t="shared" si="2"/>
        <v>-9.4723363701376684E-4</v>
      </c>
      <c r="N104" s="30" t="e">
        <f>LN(Raw!U112)</f>
        <v>#NUM!</v>
      </c>
      <c r="O104" s="30" t="e">
        <f>LN(Raw!R112)</f>
        <v>#NUM!</v>
      </c>
      <c r="P104" s="32"/>
      <c r="Q104">
        <f>dp!G146</f>
        <v>-1.6908940118845806E-2</v>
      </c>
      <c r="R104">
        <v>0.22963037547823784</v>
      </c>
      <c r="S104">
        <v>0.22963037547823784</v>
      </c>
      <c r="T104">
        <v>0.41048070943418902</v>
      </c>
      <c r="U104">
        <v>0.57955011874085227</v>
      </c>
      <c r="V104">
        <v>0.83453104124586108</v>
      </c>
      <c r="W104">
        <v>1.0862437650618475</v>
      </c>
      <c r="X104">
        <v>1.2686388594173272</v>
      </c>
      <c r="Y104">
        <v>1.5283458397865488</v>
      </c>
      <c r="Z104">
        <v>1.7051867457713856</v>
      </c>
      <c r="AA104">
        <v>1.8188648787307449</v>
      </c>
      <c r="AB104">
        <v>1.9014963486253971</v>
      </c>
      <c r="AC104">
        <v>2.0644210581439326</v>
      </c>
      <c r="AD104">
        <v>2.3573154848165174</v>
      </c>
      <c r="AE104">
        <v>2.9004274146241942</v>
      </c>
      <c r="AF104">
        <v>3.2158906348594769</v>
      </c>
      <c r="AG104">
        <v>3.3640176017551893</v>
      </c>
      <c r="AH104">
        <v>3.8320046689256442</v>
      </c>
      <c r="AI104">
        <v>4.0971613494757193</v>
      </c>
      <c r="AJ104">
        <v>4.2753669798556722</v>
      </c>
      <c r="AK104">
        <v>4.4601480102897844</v>
      </c>
      <c r="AL104">
        <v>4.6076839835736711</v>
      </c>
      <c r="AM104">
        <v>4.7558171563233023</v>
      </c>
      <c r="AN104">
        <v>4.9098386621347743</v>
      </c>
      <c r="AO104">
        <v>5.0377598100945633</v>
      </c>
      <c r="AP104">
        <v>5.1560412436108223</v>
      </c>
      <c r="AQ104">
        <v>5.2601102004747693</v>
      </c>
      <c r="AR104">
        <v>5.3760288671032983</v>
      </c>
      <c r="AS104">
        <v>5.4913052309405703</v>
      </c>
      <c r="AT104">
        <v>5.5783292596083012</v>
      </c>
      <c r="AU104">
        <v>5.7390916754818626</v>
      </c>
      <c r="AV104">
        <v>5.8607899034076594</v>
      </c>
      <c r="AW104">
        <v>5.9408415237829004</v>
      </c>
      <c r="AX104">
        <v>6.0189450830265603</v>
      </c>
      <c r="AY104">
        <v>6.0953267476986754</v>
      </c>
      <c r="AZ104">
        <v>6.1666977241718239</v>
      </c>
      <c r="BA104">
        <v>6.2336104637048093</v>
      </c>
      <c r="BB104">
        <v>6.3036350657121378</v>
      </c>
      <c r="BC104">
        <v>6.3729657418001961</v>
      </c>
      <c r="BD104">
        <v>6.4445364297473295</v>
      </c>
      <c r="BE104">
        <v>6.5277930961779616</v>
      </c>
      <c r="BF104">
        <v>6.6182914101398289</v>
      </c>
      <c r="BG104">
        <v>0.1727540265479558</v>
      </c>
      <c r="BH104">
        <v>0.3463074136500669</v>
      </c>
      <c r="BI104">
        <v>0.52006074077083864</v>
      </c>
      <c r="BJ104">
        <v>0.72687493015249849</v>
      </c>
      <c r="BK104">
        <v>0.93368911953415845</v>
      </c>
      <c r="BL104">
        <v>1.1404033339094866</v>
      </c>
      <c r="BM104">
        <v>1.3471175482848148</v>
      </c>
      <c r="BN104">
        <v>1.5289392300371185</v>
      </c>
      <c r="BO104">
        <v>1.7106609667591055</v>
      </c>
      <c r="BP104">
        <v>1.8926825685440622</v>
      </c>
      <c r="BQ104">
        <v>2.074504250296366</v>
      </c>
      <c r="BR104">
        <v>2.2306084038631941</v>
      </c>
      <c r="BS104">
        <v>2.3867125574300228</v>
      </c>
      <c r="BT104">
        <v>2.5427168059066045</v>
      </c>
      <c r="BU104">
        <v>2.6988209594734331</v>
      </c>
      <c r="BV104">
        <v>2.8551249531688243</v>
      </c>
      <c r="BW104">
        <v>3.0120287069781555</v>
      </c>
      <c r="BX104">
        <v>3.1687325007788218</v>
      </c>
      <c r="BY104">
        <v>3.3252363745468352</v>
      </c>
      <c r="BZ104">
        <v>3.4549654812216199</v>
      </c>
      <c r="CA104">
        <v>3.5845947227143165</v>
      </c>
      <c r="CB104">
        <v>3.7141241089969843</v>
      </c>
      <c r="CC104">
        <v>3.8436534952796531</v>
      </c>
      <c r="CD104">
        <v>3.9514085047484335</v>
      </c>
      <c r="CE104">
        <v>4.0596630895885486</v>
      </c>
      <c r="CF104">
        <v>4.1669187731369339</v>
      </c>
      <c r="CG104">
        <v>4.2740746214134351</v>
      </c>
      <c r="CH104">
        <v>4.3853055086382922</v>
      </c>
      <c r="CI104">
        <v>4.4955389890379926</v>
      </c>
      <c r="CJ104">
        <v>4.5939790618512459</v>
      </c>
      <c r="CK104">
        <v>4.6912375669807549</v>
      </c>
      <c r="CL104">
        <v>4.7841755626400246</v>
      </c>
      <c r="CM104">
        <v>4.8639727647382358</v>
      </c>
      <c r="CN104">
        <v>4.935104401345451</v>
      </c>
      <c r="CO104">
        <v>5.0021221837892034</v>
      </c>
      <c r="CP104">
        <v>5.0668511992601442</v>
      </c>
      <c r="CQ104">
        <v>5.132342555152988</v>
      </c>
      <c r="CR104">
        <v>5.1977385867046886</v>
      </c>
      <c r="CS104">
        <v>5.265042833700412</v>
      </c>
      <c r="CT104">
        <v>5.3442009769642143</v>
      </c>
      <c r="CU104">
        <v>5.4288338493611921</v>
      </c>
      <c r="CV104">
        <v>-2.5423200455482832E-2</v>
      </c>
      <c r="CW104">
        <v>-5.5728527578380871E-2</v>
      </c>
      <c r="CX104">
        <v>-9.2816224740053563E-2</v>
      </c>
      <c r="CY104">
        <v>-0.13630618954920809</v>
      </c>
      <c r="CZ104">
        <v>-0.17654410793227149</v>
      </c>
      <c r="DA104">
        <v>-0.20532526761919873</v>
      </c>
      <c r="DB104">
        <v>-0.22471850768802176</v>
      </c>
      <c r="DC104">
        <v>-0.25514442973316548</v>
      </c>
      <c r="DD104">
        <v>-0.30622949172114672</v>
      </c>
      <c r="DE104">
        <v>-0.40306686869015385</v>
      </c>
      <c r="DF104">
        <v>-0.4947299749685774</v>
      </c>
      <c r="DG104">
        <v>-0.59721534115320973</v>
      </c>
      <c r="DH104">
        <v>-0.65003991807993866</v>
      </c>
      <c r="DI104">
        <v>-0.71917113743498751</v>
      </c>
      <c r="DJ104">
        <v>-0.7693181631378051</v>
      </c>
      <c r="DK104">
        <v>-0.8065008190738806</v>
      </c>
      <c r="DL104">
        <v>-0.82853196835782461</v>
      </c>
      <c r="DM104">
        <v>-0.87798597123977451</v>
      </c>
      <c r="DN104">
        <v>-0.93526382400328745</v>
      </c>
      <c r="DO104">
        <v>-0.96733408829502887</v>
      </c>
      <c r="DP104">
        <v>-0.9919451840639385</v>
      </c>
      <c r="DQ104">
        <v>-1.0210596271893928</v>
      </c>
      <c r="DR104">
        <v>-1.0400214565123389</v>
      </c>
      <c r="DS104">
        <v>-1.0472263044880346</v>
      </c>
      <c r="DT104">
        <v>-1.0632372718595953</v>
      </c>
      <c r="DU104">
        <v>-1.0850605049596103</v>
      </c>
      <c r="DV104">
        <v>-1.0972834054568097</v>
      </c>
      <c r="DW104">
        <v>-1.1773232524549491</v>
      </c>
      <c r="DX104">
        <v>-1.2125607244459946</v>
      </c>
      <c r="DY104">
        <v>-1.2747405790880442</v>
      </c>
      <c r="DZ104">
        <v>-1.3282726744253954</v>
      </c>
      <c r="EA104">
        <v>-1.3709399899638259</v>
      </c>
      <c r="EB104">
        <v>-1.3959344038705843</v>
      </c>
      <c r="EC104">
        <v>-1.4218925289007016</v>
      </c>
      <c r="ED104">
        <v>-1.4625413130179732</v>
      </c>
      <c r="EE104">
        <v>-1.5081231958169798</v>
      </c>
      <c r="EF104">
        <v>-1.5220928286130309</v>
      </c>
      <c r="EG104">
        <v>-1.5451376110943396</v>
      </c>
      <c r="EH104">
        <v>-1.5688321292585976</v>
      </c>
      <c r="EI104">
        <v>-1.579002755661969</v>
      </c>
    </row>
    <row r="105" spans="1:139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0</v>
      </c>
      <c r="L105">
        <f>LN(Raw!AE113)</f>
        <v>11.292515673527074</v>
      </c>
      <c r="M105">
        <f t="shared" si="2"/>
        <v>0.26542245195949654</v>
      </c>
      <c r="N105" s="30" t="e">
        <f>LN(Raw!U113)</f>
        <v>#NUM!</v>
      </c>
      <c r="O105" s="30" t="e">
        <f>LN(Raw!R113)</f>
        <v>#NUM!</v>
      </c>
      <c r="P105" s="32"/>
      <c r="Q105">
        <f>dp!G147</f>
        <v>-1.9603253750959317E-2</v>
      </c>
      <c r="R105">
        <v>0.18244008006818435</v>
      </c>
      <c r="S105">
        <v>0.18244008006818435</v>
      </c>
      <c r="T105">
        <v>0.41207045554642219</v>
      </c>
      <c r="U105">
        <v>0.59292078950237337</v>
      </c>
      <c r="V105">
        <v>0.76199019880903662</v>
      </c>
      <c r="W105">
        <v>1.0169711213140453</v>
      </c>
      <c r="X105">
        <v>1.268683845130032</v>
      </c>
      <c r="Y105">
        <v>1.4510789394855115</v>
      </c>
      <c r="Z105">
        <v>1.7107859198547333</v>
      </c>
      <c r="AA105">
        <v>1.8876268258395701</v>
      </c>
      <c r="AB105">
        <v>2.0013049587989293</v>
      </c>
      <c r="AC105">
        <v>2.0839364286935815</v>
      </c>
      <c r="AD105">
        <v>2.2468611382121169</v>
      </c>
      <c r="AE105">
        <v>2.5397555648847017</v>
      </c>
      <c r="AF105">
        <v>3.0828674946923784</v>
      </c>
      <c r="AG105">
        <v>3.3983307149276611</v>
      </c>
      <c r="AH105">
        <v>3.5464576818233735</v>
      </c>
      <c r="AI105">
        <v>4.0144447489938289</v>
      </c>
      <c r="AJ105">
        <v>4.279601429543904</v>
      </c>
      <c r="AK105">
        <v>4.4578070599238568</v>
      </c>
      <c r="AL105">
        <v>4.642588090357969</v>
      </c>
      <c r="AM105">
        <v>4.7901240636418558</v>
      </c>
      <c r="AN105">
        <v>4.9382572363914869</v>
      </c>
      <c r="AO105">
        <v>5.092278742202959</v>
      </c>
      <c r="AP105">
        <v>5.220199890162748</v>
      </c>
      <c r="AQ105">
        <v>5.338481323679007</v>
      </c>
      <c r="AR105">
        <v>5.442550280542954</v>
      </c>
      <c r="AS105">
        <v>5.558468947171483</v>
      </c>
      <c r="AT105">
        <v>5.673745311008755</v>
      </c>
      <c r="AU105">
        <v>5.7607693396764859</v>
      </c>
      <c r="AV105">
        <v>5.9215317555500473</v>
      </c>
      <c r="AW105">
        <v>6.0432299834758441</v>
      </c>
      <c r="AX105">
        <v>6.1232816038510851</v>
      </c>
      <c r="AY105">
        <v>6.201385163094745</v>
      </c>
      <c r="AZ105">
        <v>6.2777668277668601</v>
      </c>
      <c r="BA105">
        <v>6.3491378042400086</v>
      </c>
      <c r="BB105">
        <v>6.416050543772994</v>
      </c>
      <c r="BC105">
        <v>6.4860751457803225</v>
      </c>
      <c r="BD105">
        <v>6.5554058218683808</v>
      </c>
      <c r="BE105">
        <v>6.6269765098155142</v>
      </c>
      <c r="BF105">
        <v>6.7102331762461462</v>
      </c>
      <c r="BG105">
        <v>0.17105750401141251</v>
      </c>
      <c r="BH105">
        <v>0.34381153055936831</v>
      </c>
      <c r="BI105">
        <v>0.51736491766147941</v>
      </c>
      <c r="BJ105">
        <v>0.69111824478225115</v>
      </c>
      <c r="BK105">
        <v>0.897932434163911</v>
      </c>
      <c r="BL105">
        <v>1.104746623545571</v>
      </c>
      <c r="BM105">
        <v>1.3114608379208992</v>
      </c>
      <c r="BN105">
        <v>1.5181750522962272</v>
      </c>
      <c r="BO105">
        <v>1.6999967340485309</v>
      </c>
      <c r="BP105">
        <v>1.8817184707705179</v>
      </c>
      <c r="BQ105">
        <v>2.0637400725554746</v>
      </c>
      <c r="BR105">
        <v>2.2455617543077784</v>
      </c>
      <c r="BS105">
        <v>2.4016659078746065</v>
      </c>
      <c r="BT105">
        <v>2.5577700614414351</v>
      </c>
      <c r="BU105">
        <v>2.7137743099180169</v>
      </c>
      <c r="BV105">
        <v>2.8698784634848455</v>
      </c>
      <c r="BW105">
        <v>3.0261824571802367</v>
      </c>
      <c r="BX105">
        <v>3.1830862109895679</v>
      </c>
      <c r="BY105">
        <v>3.3397900047902342</v>
      </c>
      <c r="BZ105">
        <v>3.4962938785582476</v>
      </c>
      <c r="CA105">
        <v>3.6260229852330323</v>
      </c>
      <c r="CB105">
        <v>3.7556522267257288</v>
      </c>
      <c r="CC105">
        <v>3.8851816130083967</v>
      </c>
      <c r="CD105">
        <v>4.0147109992910659</v>
      </c>
      <c r="CE105">
        <v>4.1224660087598464</v>
      </c>
      <c r="CF105">
        <v>4.230720593599961</v>
      </c>
      <c r="CG105">
        <v>4.3379762771483463</v>
      </c>
      <c r="CH105">
        <v>4.4451321254248475</v>
      </c>
      <c r="CI105">
        <v>4.5563630126497046</v>
      </c>
      <c r="CJ105">
        <v>4.666596493049405</v>
      </c>
      <c r="CK105">
        <v>4.7650365658626583</v>
      </c>
      <c r="CL105">
        <v>4.8622950709921673</v>
      </c>
      <c r="CM105">
        <v>4.955233066651437</v>
      </c>
      <c r="CN105">
        <v>5.0350302687496482</v>
      </c>
      <c r="CO105">
        <v>5.1061619053568634</v>
      </c>
      <c r="CP105">
        <v>5.1731796878006158</v>
      </c>
      <c r="CQ105">
        <v>5.2379087032715566</v>
      </c>
      <c r="CR105">
        <v>5.3034000591644004</v>
      </c>
      <c r="CS105">
        <v>5.368796090716101</v>
      </c>
      <c r="CT105">
        <v>5.4361003377118244</v>
      </c>
      <c r="CU105">
        <v>5.5152584809756267</v>
      </c>
      <c r="CV105">
        <v>-3.6512193869805122E-2</v>
      </c>
      <c r="CW105">
        <v>-4.5026454206442149E-2</v>
      </c>
      <c r="CX105">
        <v>-7.5331781329340181E-2</v>
      </c>
      <c r="CY105">
        <v>-0.11241947849101289</v>
      </c>
      <c r="CZ105">
        <v>-0.1559094433001674</v>
      </c>
      <c r="DA105">
        <v>-0.1961473616832308</v>
      </c>
      <c r="DB105">
        <v>-0.22492852137015804</v>
      </c>
      <c r="DC105">
        <v>-0.24432176143898107</v>
      </c>
      <c r="DD105">
        <v>-0.27474768348412482</v>
      </c>
      <c r="DE105">
        <v>-0.32583274547210606</v>
      </c>
      <c r="DF105">
        <v>-0.42267012244111318</v>
      </c>
      <c r="DG105">
        <v>-0.51433322871953668</v>
      </c>
      <c r="DH105">
        <v>-0.61681859490416902</v>
      </c>
      <c r="DI105">
        <v>-0.66964317183089794</v>
      </c>
      <c r="DJ105">
        <v>-0.73877439118594679</v>
      </c>
      <c r="DK105">
        <v>-0.78892141688876438</v>
      </c>
      <c r="DL105">
        <v>-0.82610407282483989</v>
      </c>
      <c r="DM105">
        <v>-0.84813522210878389</v>
      </c>
      <c r="DN105">
        <v>-0.89758922499073379</v>
      </c>
      <c r="DO105">
        <v>-0.95486707775424673</v>
      </c>
      <c r="DP105">
        <v>-0.98693734204598815</v>
      </c>
      <c r="DQ105">
        <v>-1.0115484378148978</v>
      </c>
      <c r="DR105">
        <v>-1.0406628809403522</v>
      </c>
      <c r="DS105">
        <v>-1.0596247102632983</v>
      </c>
      <c r="DT105">
        <v>-1.0668295582389939</v>
      </c>
      <c r="DU105">
        <v>-1.0828405256105547</v>
      </c>
      <c r="DV105">
        <v>-1.1046637587105697</v>
      </c>
      <c r="DW105">
        <v>-1.1168866592077691</v>
      </c>
      <c r="DX105">
        <v>-1.1969265062059085</v>
      </c>
      <c r="DY105">
        <v>-1.232163978196954</v>
      </c>
      <c r="DZ105">
        <v>-1.2943438328390036</v>
      </c>
      <c r="EA105">
        <v>-1.3478759281763548</v>
      </c>
      <c r="EB105">
        <v>-1.3905432437147853</v>
      </c>
      <c r="EC105">
        <v>-1.4155376576215437</v>
      </c>
      <c r="ED105">
        <v>-1.441495782651661</v>
      </c>
      <c r="EE105">
        <v>-1.4821445667689326</v>
      </c>
      <c r="EF105">
        <v>-1.5277264495679392</v>
      </c>
      <c r="EG105">
        <v>-1.5416960823639903</v>
      </c>
      <c r="EH105">
        <v>-1.564740864845299</v>
      </c>
      <c r="EI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5"/>
  <sheetViews>
    <sheetView topLeftCell="P1" workbookViewId="0">
      <selection activeCell="Z2" sqref="Z2:Z4"/>
    </sheetView>
  </sheetViews>
  <sheetFormatPr defaultRowHeight="15"/>
  <cols>
    <col min="7" max="7" width="13.85546875" bestFit="1" customWidth="1"/>
    <col min="16" max="16" width="11" bestFit="1" customWidth="1"/>
  </cols>
  <sheetData>
    <row r="1" spans="1:103">
      <c r="A1" t="s">
        <v>0</v>
      </c>
      <c r="B1" t="s">
        <v>170</v>
      </c>
      <c r="C1" t="s">
        <v>173</v>
      </c>
      <c r="D1" t="s">
        <v>164</v>
      </c>
      <c r="E1" t="s">
        <v>8</v>
      </c>
      <c r="F1" t="s">
        <v>32</v>
      </c>
      <c r="G1" t="s">
        <v>115</v>
      </c>
      <c r="H1" t="s">
        <v>74</v>
      </c>
      <c r="I1" t="s">
        <v>166</v>
      </c>
      <c r="J1" t="s">
        <v>171</v>
      </c>
      <c r="K1" t="s">
        <v>169</v>
      </c>
      <c r="L1" t="s">
        <v>161</v>
      </c>
      <c r="M1" t="s">
        <v>172</v>
      </c>
      <c r="N1" t="s">
        <v>165</v>
      </c>
      <c r="O1" t="s">
        <v>72</v>
      </c>
      <c r="P1" t="s">
        <v>73</v>
      </c>
      <c r="Q1" t="s">
        <v>175</v>
      </c>
      <c r="R1" t="s">
        <v>174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</row>
    <row r="2" spans="1:103">
      <c r="A2">
        <v>1359</v>
      </c>
      <c r="B2">
        <v>1</v>
      </c>
      <c r="C2">
        <v>200</v>
      </c>
      <c r="D2">
        <f>LN(C2)</f>
        <v>5.2983173665480363</v>
      </c>
      <c r="E2">
        <v>8.5</v>
      </c>
      <c r="F2">
        <v>9.6199999999999992</v>
      </c>
      <c r="H2">
        <v>-1.0269666637456196E-2</v>
      </c>
      <c r="M2">
        <v>81.7</v>
      </c>
      <c r="O2">
        <f>LN(E2/100+1)</f>
        <v>8.1579986992422845E-2</v>
      </c>
      <c r="P2">
        <f>LN(F2/100+1)</f>
        <v>9.1849653629879041E-2</v>
      </c>
    </row>
    <row r="3" spans="1:103">
      <c r="A3">
        <v>1359.25</v>
      </c>
      <c r="B3">
        <v>1</v>
      </c>
      <c r="C3">
        <v>200</v>
      </c>
      <c r="D3">
        <f t="shared" ref="D3:D66" si="0">LN(C3)</f>
        <v>5.2983173665480363</v>
      </c>
      <c r="E3">
        <v>8.5</v>
      </c>
      <c r="F3">
        <v>9.14</v>
      </c>
      <c r="G3">
        <v>-1.0269666637456196E-2</v>
      </c>
      <c r="H3">
        <v>-5.8812887775716027E-3</v>
      </c>
      <c r="J3">
        <v>1.0187637698898409</v>
      </c>
      <c r="M3">
        <v>83.233000000000004</v>
      </c>
      <c r="O3">
        <f t="shared" ref="O3:O42" si="1">LN(E3/100+1)</f>
        <v>8.1579986992422845E-2</v>
      </c>
      <c r="P3">
        <f t="shared" ref="P3:P66" si="2">LN(F3/100+1)</f>
        <v>8.7461275769994448E-2</v>
      </c>
      <c r="BL3">
        <v>-1.6150955415027798E-2</v>
      </c>
      <c r="BM3" t="s">
        <v>176</v>
      </c>
      <c r="BN3" t="s">
        <v>176</v>
      </c>
      <c r="BO3" t="s">
        <v>176</v>
      </c>
      <c r="BP3" t="s">
        <v>176</v>
      </c>
      <c r="BQ3" t="s">
        <v>176</v>
      </c>
      <c r="BR3" t="s">
        <v>176</v>
      </c>
      <c r="BS3" t="s">
        <v>176</v>
      </c>
      <c r="BT3" t="s">
        <v>176</v>
      </c>
      <c r="BU3" t="s">
        <v>176</v>
      </c>
      <c r="BV3" t="s">
        <v>176</v>
      </c>
      <c r="BW3" t="s">
        <v>176</v>
      </c>
      <c r="BX3" t="s">
        <v>176</v>
      </c>
      <c r="BY3" t="s">
        <v>176</v>
      </c>
      <c r="BZ3" t="s">
        <v>176</v>
      </c>
      <c r="CA3" t="s">
        <v>176</v>
      </c>
      <c r="CB3" t="s">
        <v>176</v>
      </c>
      <c r="CC3" t="s">
        <v>176</v>
      </c>
      <c r="CD3" t="s">
        <v>176</v>
      </c>
      <c r="CE3" t="s">
        <v>176</v>
      </c>
      <c r="CF3" t="s">
        <v>176</v>
      </c>
      <c r="CG3" t="s">
        <v>176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</row>
    <row r="4" spans="1:103">
      <c r="A4">
        <v>1359.5</v>
      </c>
      <c r="B4">
        <v>1</v>
      </c>
      <c r="C4">
        <v>200</v>
      </c>
      <c r="D4">
        <f t="shared" si="0"/>
        <v>5.2983173665480363</v>
      </c>
      <c r="E4">
        <v>8.5</v>
      </c>
      <c r="F4">
        <v>13.6</v>
      </c>
      <c r="G4">
        <v>-5.8812887775716027E-3</v>
      </c>
      <c r="H4">
        <v>-4.5933333306536858E-2</v>
      </c>
      <c r="J4">
        <v>1.028041762281787</v>
      </c>
      <c r="M4">
        <v>85.566999999999993</v>
      </c>
      <c r="O4">
        <f t="shared" si="1"/>
        <v>8.1579986992422845E-2</v>
      </c>
      <c r="P4">
        <f t="shared" si="2"/>
        <v>0.1275133202989597</v>
      </c>
      <c r="Y4">
        <v>-1.6150955415027798E-2</v>
      </c>
      <c r="AA4" t="s">
        <v>176</v>
      </c>
      <c r="AB4" t="s">
        <v>176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 t="s">
        <v>176</v>
      </c>
      <c r="AI4" t="s">
        <v>176</v>
      </c>
      <c r="AJ4" t="s">
        <v>176</v>
      </c>
      <c r="AK4" t="s">
        <v>176</v>
      </c>
      <c r="AL4" t="s">
        <v>176</v>
      </c>
      <c r="AM4" t="s">
        <v>176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 t="s">
        <v>176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 t="s">
        <v>176</v>
      </c>
      <c r="BC4" t="s">
        <v>176</v>
      </c>
      <c r="BD4" t="s">
        <v>176</v>
      </c>
      <c r="BE4" t="s">
        <v>176</v>
      </c>
      <c r="BF4" t="s">
        <v>176</v>
      </c>
      <c r="BG4" t="s">
        <v>176</v>
      </c>
      <c r="BH4" t="s">
        <v>176</v>
      </c>
      <c r="BI4" t="s">
        <v>176</v>
      </c>
      <c r="BJ4" t="s">
        <v>176</v>
      </c>
      <c r="BK4" t="s">
        <v>176</v>
      </c>
      <c r="BL4">
        <v>-5.1814622084108461E-2</v>
      </c>
      <c r="BM4">
        <v>-6.2084288721564657E-2</v>
      </c>
      <c r="BN4" t="s">
        <v>176</v>
      </c>
      <c r="BO4" t="s">
        <v>176</v>
      </c>
      <c r="BP4" t="s">
        <v>176</v>
      </c>
      <c r="BQ4" t="s">
        <v>176</v>
      </c>
      <c r="BR4" t="s">
        <v>176</v>
      </c>
      <c r="BS4" t="s">
        <v>176</v>
      </c>
      <c r="BT4" t="s">
        <v>176</v>
      </c>
      <c r="BU4" t="s">
        <v>176</v>
      </c>
      <c r="BV4" t="s">
        <v>176</v>
      </c>
      <c r="BW4" t="s">
        <v>176</v>
      </c>
      <c r="BX4" t="s">
        <v>176</v>
      </c>
      <c r="BY4" t="s">
        <v>176</v>
      </c>
      <c r="BZ4" t="s">
        <v>176</v>
      </c>
      <c r="CA4" t="s">
        <v>176</v>
      </c>
      <c r="CB4" t="s">
        <v>176</v>
      </c>
      <c r="CC4" t="s">
        <v>176</v>
      </c>
      <c r="CD4" t="s">
        <v>176</v>
      </c>
      <c r="CE4" t="s">
        <v>176</v>
      </c>
      <c r="CF4" t="s">
        <v>176</v>
      </c>
      <c r="CG4" t="s">
        <v>176</v>
      </c>
      <c r="CH4" t="s">
        <v>176</v>
      </c>
      <c r="CI4" t="s">
        <v>176</v>
      </c>
      <c r="CJ4" t="s">
        <v>176</v>
      </c>
      <c r="CK4" t="s">
        <v>176</v>
      </c>
      <c r="CL4" t="s">
        <v>176</v>
      </c>
      <c r="CM4" t="s">
        <v>176</v>
      </c>
      <c r="CN4" t="s">
        <v>176</v>
      </c>
      <c r="CO4" t="s">
        <v>176</v>
      </c>
      <c r="CP4" t="s">
        <v>176</v>
      </c>
      <c r="CQ4" t="s">
        <v>176</v>
      </c>
      <c r="CR4" t="s">
        <v>176</v>
      </c>
      <c r="CS4" t="s">
        <v>176</v>
      </c>
      <c r="CT4" t="s">
        <v>176</v>
      </c>
      <c r="CU4" t="s">
        <v>176</v>
      </c>
      <c r="CV4" t="s">
        <v>176</v>
      </c>
      <c r="CW4" t="s">
        <v>176</v>
      </c>
      <c r="CX4" t="s">
        <v>176</v>
      </c>
      <c r="CY4" t="s">
        <v>176</v>
      </c>
    </row>
    <row r="5" spans="1:103">
      <c r="A5">
        <v>1359.75</v>
      </c>
      <c r="B5">
        <v>1</v>
      </c>
      <c r="C5">
        <v>200</v>
      </c>
      <c r="D5">
        <f t="shared" si="0"/>
        <v>5.2983173665480363</v>
      </c>
      <c r="E5">
        <v>8.5</v>
      </c>
      <c r="F5">
        <v>14.35</v>
      </c>
      <c r="G5">
        <v>-4.5933333306536858E-2</v>
      </c>
      <c r="H5">
        <v>-5.2513747488275905E-2</v>
      </c>
      <c r="J5">
        <v>1.0276508467049215</v>
      </c>
      <c r="M5">
        <v>87.933000000000007</v>
      </c>
      <c r="O5">
        <f t="shared" si="1"/>
        <v>8.1579986992422845E-2</v>
      </c>
      <c r="P5">
        <f t="shared" si="2"/>
        <v>0.13409373448069875</v>
      </c>
      <c r="Y5">
        <v>-5.1814622084108461E-2</v>
      </c>
      <c r="Z5">
        <v>-6.2084288721564657E-2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  <c r="AF5" t="s">
        <v>176</v>
      </c>
      <c r="AG5" t="s">
        <v>176</v>
      </c>
      <c r="AH5" t="s">
        <v>176</v>
      </c>
      <c r="AI5" t="s">
        <v>176</v>
      </c>
      <c r="AJ5" t="s">
        <v>176</v>
      </c>
      <c r="AK5" t="s">
        <v>176</v>
      </c>
      <c r="AL5" t="s">
        <v>176</v>
      </c>
      <c r="AM5" t="s">
        <v>176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 t="s">
        <v>176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 t="s">
        <v>176</v>
      </c>
      <c r="BC5" t="s">
        <v>176</v>
      </c>
      <c r="BD5" t="s">
        <v>176</v>
      </c>
      <c r="BE5" t="s">
        <v>176</v>
      </c>
      <c r="BF5" t="s">
        <v>176</v>
      </c>
      <c r="BG5" t="s">
        <v>176</v>
      </c>
      <c r="BH5" t="s">
        <v>176</v>
      </c>
      <c r="BI5" t="s">
        <v>176</v>
      </c>
      <c r="BJ5" t="s">
        <v>176</v>
      </c>
      <c r="BK5" t="s">
        <v>176</v>
      </c>
      <c r="BL5">
        <v>-9.8447080794812764E-2</v>
      </c>
      <c r="BM5">
        <v>-0.10432836957238437</v>
      </c>
      <c r="BN5">
        <v>-0.11459803620984056</v>
      </c>
      <c r="BO5" t="s">
        <v>176</v>
      </c>
      <c r="BP5" t="s">
        <v>176</v>
      </c>
      <c r="BQ5" t="s">
        <v>176</v>
      </c>
      <c r="BR5" t="s">
        <v>176</v>
      </c>
      <c r="BS5" t="s">
        <v>176</v>
      </c>
      <c r="BT5" t="s">
        <v>176</v>
      </c>
      <c r="BU5" t="s">
        <v>176</v>
      </c>
      <c r="BV5" t="s">
        <v>176</v>
      </c>
      <c r="BW5" t="s">
        <v>176</v>
      </c>
      <c r="BX5" t="s">
        <v>176</v>
      </c>
      <c r="BY5" t="s">
        <v>176</v>
      </c>
      <c r="BZ5" t="s">
        <v>176</v>
      </c>
      <c r="CA5" t="s">
        <v>176</v>
      </c>
      <c r="CB5" t="s">
        <v>176</v>
      </c>
      <c r="CC5" t="s">
        <v>176</v>
      </c>
      <c r="CD5" t="s">
        <v>176</v>
      </c>
      <c r="CE5" t="s">
        <v>176</v>
      </c>
      <c r="CF5" t="s">
        <v>176</v>
      </c>
      <c r="CG5" t="s">
        <v>176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</row>
    <row r="6" spans="1:103">
      <c r="A6">
        <v>1360</v>
      </c>
      <c r="B6">
        <v>1</v>
      </c>
      <c r="C6">
        <v>270</v>
      </c>
      <c r="D6">
        <f t="shared" si="0"/>
        <v>5.598421958998375</v>
      </c>
      <c r="E6">
        <v>8.5</v>
      </c>
      <c r="F6">
        <v>14.89</v>
      </c>
      <c r="G6">
        <v>0.24759084496206282</v>
      </c>
      <c r="H6">
        <v>-5.7224975884759263E-2</v>
      </c>
      <c r="J6">
        <v>1.02085678869139</v>
      </c>
      <c r="M6">
        <v>89.766999999999996</v>
      </c>
      <c r="O6">
        <f t="shared" si="1"/>
        <v>8.1579986992422845E-2</v>
      </c>
      <c r="P6">
        <f t="shared" si="2"/>
        <v>0.13880496287718211</v>
      </c>
      <c r="Y6">
        <v>0.20165751165552598</v>
      </c>
      <c r="Z6">
        <v>0.19577622287795438</v>
      </c>
      <c r="AA6">
        <v>0.18550655624049817</v>
      </c>
      <c r="AB6" t="s">
        <v>176</v>
      </c>
      <c r="AC6" t="s">
        <v>176</v>
      </c>
      <c r="AD6" t="s">
        <v>176</v>
      </c>
      <c r="AE6" t="s">
        <v>176</v>
      </c>
      <c r="AF6" t="s">
        <v>176</v>
      </c>
      <c r="AG6" t="s">
        <v>176</v>
      </c>
      <c r="AH6" t="s">
        <v>176</v>
      </c>
      <c r="AI6" t="s">
        <v>176</v>
      </c>
      <c r="AJ6" t="s">
        <v>176</v>
      </c>
      <c r="AK6" t="s">
        <v>176</v>
      </c>
      <c r="AL6" t="s">
        <v>176</v>
      </c>
      <c r="AM6" t="s">
        <v>176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 t="s">
        <v>176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 t="s">
        <v>176</v>
      </c>
      <c r="BC6" t="s">
        <v>176</v>
      </c>
      <c r="BD6" t="s">
        <v>176</v>
      </c>
      <c r="BE6" t="s">
        <v>176</v>
      </c>
      <c r="BF6" t="s">
        <v>176</v>
      </c>
      <c r="BG6" t="s">
        <v>176</v>
      </c>
      <c r="BH6" t="s">
        <v>176</v>
      </c>
      <c r="BI6" t="s">
        <v>176</v>
      </c>
      <c r="BJ6" t="s">
        <v>176</v>
      </c>
      <c r="BK6" t="s">
        <v>176</v>
      </c>
      <c r="BL6">
        <v>-0.10973872337303517</v>
      </c>
      <c r="BM6">
        <v>-0.15567205667957201</v>
      </c>
      <c r="BN6">
        <v>-0.16155334545714362</v>
      </c>
      <c r="BO6">
        <v>-0.17182301209459983</v>
      </c>
      <c r="BP6" t="s">
        <v>176</v>
      </c>
      <c r="BQ6" t="s">
        <v>176</v>
      </c>
      <c r="BR6" t="s">
        <v>176</v>
      </c>
      <c r="BS6" t="s">
        <v>176</v>
      </c>
      <c r="BT6" t="s">
        <v>176</v>
      </c>
      <c r="BU6" t="s">
        <v>176</v>
      </c>
      <c r="BV6" t="s">
        <v>176</v>
      </c>
      <c r="BW6" t="s">
        <v>176</v>
      </c>
      <c r="BX6" t="s">
        <v>176</v>
      </c>
      <c r="BY6" t="s">
        <v>176</v>
      </c>
      <c r="BZ6" t="s">
        <v>176</v>
      </c>
      <c r="CA6" t="s">
        <v>176</v>
      </c>
      <c r="CB6" t="s">
        <v>176</v>
      </c>
      <c r="CC6" t="s">
        <v>176</v>
      </c>
      <c r="CD6" t="s">
        <v>176</v>
      </c>
      <c r="CE6" t="s">
        <v>176</v>
      </c>
      <c r="CF6" t="s">
        <v>176</v>
      </c>
      <c r="CG6" t="s">
        <v>176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</row>
    <row r="7" spans="1:103">
      <c r="A7">
        <v>1360.25</v>
      </c>
      <c r="B7">
        <v>1</v>
      </c>
      <c r="C7">
        <v>270</v>
      </c>
      <c r="D7">
        <f t="shared" si="0"/>
        <v>5.598421958998375</v>
      </c>
      <c r="E7">
        <v>8.5</v>
      </c>
      <c r="F7">
        <v>15.05</v>
      </c>
      <c r="G7">
        <v>-5.7224975884759263E-2</v>
      </c>
      <c r="H7">
        <v>-5.8616643500860752E-2</v>
      </c>
      <c r="J7">
        <v>1.0278498780175342</v>
      </c>
      <c r="M7">
        <v>92.266999999999996</v>
      </c>
      <c r="O7">
        <f t="shared" si="1"/>
        <v>8.1579986992422845E-2</v>
      </c>
      <c r="P7">
        <f t="shared" si="2"/>
        <v>0.1401966304932836</v>
      </c>
      <c r="Y7">
        <v>0.19036586907730357</v>
      </c>
      <c r="Z7">
        <v>0.1444325357707667</v>
      </c>
      <c r="AA7">
        <v>0.1385512469931951</v>
      </c>
      <c r="AB7">
        <v>0.12828158035573889</v>
      </c>
      <c r="AC7" t="s">
        <v>176</v>
      </c>
      <c r="AD7" t="s">
        <v>176</v>
      </c>
      <c r="AE7" t="s">
        <v>176</v>
      </c>
      <c r="AF7" t="s">
        <v>176</v>
      </c>
      <c r="AG7" t="s">
        <v>176</v>
      </c>
      <c r="AH7" t="s">
        <v>176</v>
      </c>
      <c r="AI7" t="s">
        <v>176</v>
      </c>
      <c r="AJ7" t="s">
        <v>176</v>
      </c>
      <c r="AK7" t="s">
        <v>176</v>
      </c>
      <c r="AL7" t="s">
        <v>176</v>
      </c>
      <c r="AM7" t="s">
        <v>176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 t="s">
        <v>176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 t="s">
        <v>176</v>
      </c>
      <c r="BC7" t="s">
        <v>176</v>
      </c>
      <c r="BD7" t="s">
        <v>176</v>
      </c>
      <c r="BE7" t="s">
        <v>176</v>
      </c>
      <c r="BF7" t="s">
        <v>176</v>
      </c>
      <c r="BG7" t="s">
        <v>176</v>
      </c>
      <c r="BH7" t="s">
        <v>176</v>
      </c>
      <c r="BI7" t="s">
        <v>176</v>
      </c>
      <c r="BJ7" t="s">
        <v>176</v>
      </c>
      <c r="BK7" t="s">
        <v>176</v>
      </c>
      <c r="BL7">
        <v>-0.11584161938562001</v>
      </c>
      <c r="BM7">
        <v>-0.16835536687389591</v>
      </c>
      <c r="BN7">
        <v>-0.21428870018043278</v>
      </c>
      <c r="BO7">
        <v>-0.22016998895800438</v>
      </c>
      <c r="BP7">
        <v>-0.23043965559546059</v>
      </c>
      <c r="BQ7" t="s">
        <v>176</v>
      </c>
      <c r="BR7" t="s">
        <v>176</v>
      </c>
      <c r="BS7" t="s">
        <v>176</v>
      </c>
      <c r="BT7" t="s">
        <v>176</v>
      </c>
      <c r="BU7" t="s">
        <v>176</v>
      </c>
      <c r="BV7" t="s">
        <v>176</v>
      </c>
      <c r="BW7" t="s">
        <v>176</v>
      </c>
      <c r="BX7" t="s">
        <v>176</v>
      </c>
      <c r="BY7" t="s">
        <v>176</v>
      </c>
      <c r="BZ7" t="s">
        <v>176</v>
      </c>
      <c r="CA7" t="s">
        <v>176</v>
      </c>
      <c r="CB7" t="s">
        <v>176</v>
      </c>
      <c r="CC7" t="s">
        <v>176</v>
      </c>
      <c r="CD7" t="s">
        <v>176</v>
      </c>
      <c r="CE7" t="s">
        <v>176</v>
      </c>
      <c r="CF7" t="s">
        <v>176</v>
      </c>
      <c r="CG7" t="s">
        <v>176</v>
      </c>
      <c r="CH7" t="s">
        <v>176</v>
      </c>
      <c r="CI7" t="s">
        <v>176</v>
      </c>
      <c r="CJ7" t="s">
        <v>176</v>
      </c>
      <c r="CK7" t="s">
        <v>176</v>
      </c>
      <c r="CL7" t="s">
        <v>176</v>
      </c>
      <c r="CM7" t="s">
        <v>176</v>
      </c>
      <c r="CN7" t="s">
        <v>176</v>
      </c>
      <c r="CO7" t="s">
        <v>176</v>
      </c>
      <c r="CP7" t="s">
        <v>176</v>
      </c>
      <c r="CQ7" t="s">
        <v>176</v>
      </c>
      <c r="CR7" t="s">
        <v>176</v>
      </c>
      <c r="CS7" t="s">
        <v>176</v>
      </c>
      <c r="CT7" t="s">
        <v>176</v>
      </c>
      <c r="CU7" t="s">
        <v>176</v>
      </c>
      <c r="CV7" t="s">
        <v>176</v>
      </c>
      <c r="CW7" t="s">
        <v>176</v>
      </c>
      <c r="CX7" t="s">
        <v>176</v>
      </c>
      <c r="CY7" t="s">
        <v>176</v>
      </c>
    </row>
    <row r="8" spans="1:103">
      <c r="A8">
        <v>1360.5</v>
      </c>
      <c r="B8">
        <v>1</v>
      </c>
      <c r="C8">
        <v>270</v>
      </c>
      <c r="D8">
        <f t="shared" si="0"/>
        <v>5.598421958998375</v>
      </c>
      <c r="E8">
        <v>8.5</v>
      </c>
      <c r="F8">
        <v>11.78</v>
      </c>
      <c r="G8">
        <v>-5.8616643500860752E-2</v>
      </c>
      <c r="H8">
        <v>-2.9782480861037797E-2</v>
      </c>
      <c r="J8">
        <v>1.0162571667009874</v>
      </c>
      <c r="M8">
        <v>93.766999999999996</v>
      </c>
      <c r="O8">
        <f t="shared" si="1"/>
        <v>8.1579986992422845E-2</v>
      </c>
      <c r="P8">
        <f t="shared" si="2"/>
        <v>0.11136246785346064</v>
      </c>
      <c r="Y8">
        <v>-0.11584161938562001</v>
      </c>
      <c r="Z8">
        <v>0.13174922557644281</v>
      </c>
      <c r="AA8">
        <v>8.581589226990595E-2</v>
      </c>
      <c r="AB8">
        <v>7.9934603492334347E-2</v>
      </c>
      <c r="AC8">
        <v>6.9664936854878137E-2</v>
      </c>
      <c r="AD8" t="s">
        <v>176</v>
      </c>
      <c r="AE8" t="s">
        <v>176</v>
      </c>
      <c r="AF8" t="s">
        <v>176</v>
      </c>
      <c r="AG8" t="s">
        <v>176</v>
      </c>
      <c r="AH8" t="s">
        <v>176</v>
      </c>
      <c r="AI8" t="s">
        <v>176</v>
      </c>
      <c r="AJ8" t="s">
        <v>176</v>
      </c>
      <c r="AK8" t="s">
        <v>176</v>
      </c>
      <c r="AL8" t="s">
        <v>176</v>
      </c>
      <c r="AM8" t="s">
        <v>176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 t="s">
        <v>176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 t="s">
        <v>176</v>
      </c>
      <c r="BC8" t="s">
        <v>176</v>
      </c>
      <c r="BD8" t="s">
        <v>176</v>
      </c>
      <c r="BE8" t="s">
        <v>176</v>
      </c>
      <c r="BF8" t="s">
        <v>176</v>
      </c>
      <c r="BG8" t="s">
        <v>176</v>
      </c>
      <c r="BH8" t="s">
        <v>176</v>
      </c>
      <c r="BI8" t="s">
        <v>176</v>
      </c>
      <c r="BJ8" t="s">
        <v>176</v>
      </c>
      <c r="BK8" t="s">
        <v>176</v>
      </c>
      <c r="BL8">
        <v>-8.8399124361898548E-2</v>
      </c>
      <c r="BM8">
        <v>-0.14562410024665781</v>
      </c>
      <c r="BN8">
        <v>-0.1981378477349337</v>
      </c>
      <c r="BO8">
        <v>-0.24407118104147058</v>
      </c>
      <c r="BP8">
        <v>-0.24995246981904218</v>
      </c>
      <c r="BQ8">
        <v>-0.26022213645649839</v>
      </c>
      <c r="BR8" t="s">
        <v>176</v>
      </c>
      <c r="BS8" t="s">
        <v>176</v>
      </c>
      <c r="BT8" t="s">
        <v>176</v>
      </c>
      <c r="BU8" t="s">
        <v>176</v>
      </c>
      <c r="BV8" t="s">
        <v>176</v>
      </c>
      <c r="BW8" t="s">
        <v>176</v>
      </c>
      <c r="BX8" t="s">
        <v>176</v>
      </c>
      <c r="BY8" t="s">
        <v>176</v>
      </c>
      <c r="BZ8" t="s">
        <v>176</v>
      </c>
      <c r="CA8" t="s">
        <v>176</v>
      </c>
      <c r="CB8" t="s">
        <v>176</v>
      </c>
      <c r="CC8" t="s">
        <v>176</v>
      </c>
      <c r="CD8" t="s">
        <v>176</v>
      </c>
      <c r="CE8" t="s">
        <v>176</v>
      </c>
      <c r="CF8" t="s">
        <v>176</v>
      </c>
      <c r="CG8" t="s">
        <v>176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</row>
    <row r="9" spans="1:103">
      <c r="A9">
        <v>1360.75</v>
      </c>
      <c r="B9">
        <v>1</v>
      </c>
      <c r="C9">
        <v>270</v>
      </c>
      <c r="D9">
        <f t="shared" si="0"/>
        <v>5.598421958998375</v>
      </c>
      <c r="E9">
        <v>8.5</v>
      </c>
      <c r="F9">
        <v>12.78</v>
      </c>
      <c r="G9">
        <v>-2.9782480861037797E-2</v>
      </c>
      <c r="H9">
        <v>-3.8688845398521771E-2</v>
      </c>
      <c r="J9">
        <v>1.0088837224183349</v>
      </c>
      <c r="M9">
        <v>94.6</v>
      </c>
      <c r="O9">
        <f t="shared" si="1"/>
        <v>8.1579986992422845E-2</v>
      </c>
      <c r="P9">
        <f t="shared" si="2"/>
        <v>0.12026883239094462</v>
      </c>
      <c r="Y9">
        <v>-8.8399124361898548E-2</v>
      </c>
      <c r="Z9">
        <v>-0.14562410024665781</v>
      </c>
      <c r="AA9">
        <v>0.10196674471540501</v>
      </c>
      <c r="AB9">
        <v>5.6033411408868153E-2</v>
      </c>
      <c r="AC9">
        <v>5.015212263129655E-2</v>
      </c>
      <c r="AD9">
        <v>3.9882455993840341E-2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>
        <v>-6.8471326259559567E-2</v>
      </c>
      <c r="BM9">
        <v>-0.12708796976042031</v>
      </c>
      <c r="BN9">
        <v>-0.18431294564517958</v>
      </c>
      <c r="BO9">
        <v>-0.23682669313345547</v>
      </c>
      <c r="BP9">
        <v>-0.28276002643999232</v>
      </c>
      <c r="BQ9">
        <v>-0.28864131521756398</v>
      </c>
      <c r="BR9">
        <v>-0.29891098185502019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</row>
    <row r="10" spans="1:103">
      <c r="A10">
        <v>1361</v>
      </c>
      <c r="B10">
        <v>1</v>
      </c>
      <c r="C10">
        <v>350</v>
      </c>
      <c r="D10">
        <f t="shared" si="0"/>
        <v>5.857933154483459</v>
      </c>
      <c r="E10">
        <v>8.5</v>
      </c>
      <c r="F10">
        <v>12.43</v>
      </c>
      <c r="G10">
        <v>0.2208223500865622</v>
      </c>
      <c r="H10">
        <v>-3.5580632781154101E-2</v>
      </c>
      <c r="J10">
        <v>1.0144503171247357</v>
      </c>
      <c r="M10">
        <v>95.966999999999999</v>
      </c>
      <c r="O10">
        <f t="shared" si="1"/>
        <v>8.1579986992422845E-2</v>
      </c>
      <c r="P10">
        <f t="shared" si="2"/>
        <v>0.11716061977357695</v>
      </c>
      <c r="Y10">
        <v>0.19103986922552441</v>
      </c>
      <c r="Z10">
        <v>0.13242322572466364</v>
      </c>
      <c r="AA10">
        <v>7.5198249839904391E-2</v>
      </c>
      <c r="AB10">
        <v>0.32278909480196721</v>
      </c>
      <c r="AC10">
        <v>0.27685576149543034</v>
      </c>
      <c r="AD10">
        <v>0.27097447271785874</v>
      </c>
      <c r="AE10">
        <v>0.26070480608040253</v>
      </c>
      <c r="AF10" t="s">
        <v>176</v>
      </c>
      <c r="AG10" t="s">
        <v>176</v>
      </c>
      <c r="AH10" t="s">
        <v>176</v>
      </c>
      <c r="AI10" t="s">
        <v>176</v>
      </c>
      <c r="AJ10" t="s">
        <v>176</v>
      </c>
      <c r="AK10" t="s">
        <v>176</v>
      </c>
      <c r="AL10" t="s">
        <v>176</v>
      </c>
      <c r="AM10" t="s">
        <v>176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 t="s">
        <v>176</v>
      </c>
      <c r="AT10" t="s">
        <v>176</v>
      </c>
      <c r="AU10" t="s">
        <v>176</v>
      </c>
      <c r="AV10" t="s">
        <v>176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 t="s">
        <v>176</v>
      </c>
      <c r="BC10" t="s">
        <v>176</v>
      </c>
      <c r="BD10" t="s">
        <v>176</v>
      </c>
      <c r="BE10" t="s">
        <v>176</v>
      </c>
      <c r="BF10" t="s">
        <v>176</v>
      </c>
      <c r="BG10" t="s">
        <v>176</v>
      </c>
      <c r="BH10" t="s">
        <v>176</v>
      </c>
      <c r="BI10" t="s">
        <v>176</v>
      </c>
      <c r="BJ10" t="s">
        <v>176</v>
      </c>
      <c r="BK10" t="s">
        <v>176</v>
      </c>
      <c r="BL10">
        <v>-7.4269478179675871E-2</v>
      </c>
      <c r="BM10">
        <v>-0.10405195904071367</v>
      </c>
      <c r="BN10">
        <v>-0.16266860254157439</v>
      </c>
      <c r="BO10">
        <v>-0.21989357842633367</v>
      </c>
      <c r="BP10">
        <v>-0.27240732591460959</v>
      </c>
      <c r="BQ10">
        <v>-0.3183406592211464</v>
      </c>
      <c r="BR10">
        <v>-0.32422194799871806</v>
      </c>
      <c r="BS10">
        <v>-0.33449161463617427</v>
      </c>
      <c r="BT10" t="s">
        <v>176</v>
      </c>
      <c r="BU10" t="s">
        <v>176</v>
      </c>
      <c r="BV10" t="s">
        <v>176</v>
      </c>
      <c r="BW10" t="s">
        <v>176</v>
      </c>
      <c r="BX10" t="s">
        <v>176</v>
      </c>
      <c r="BY10" t="s">
        <v>176</v>
      </c>
      <c r="BZ10" t="s">
        <v>176</v>
      </c>
      <c r="CA10" t="s">
        <v>176</v>
      </c>
      <c r="CB10" t="s">
        <v>176</v>
      </c>
      <c r="CC10" t="s">
        <v>176</v>
      </c>
      <c r="CD10" t="s">
        <v>176</v>
      </c>
      <c r="CE10" t="s">
        <v>176</v>
      </c>
      <c r="CF10" t="s">
        <v>176</v>
      </c>
      <c r="CG10" t="s">
        <v>176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</row>
    <row r="11" spans="1:103">
      <c r="A11">
        <v>1361.25</v>
      </c>
      <c r="B11">
        <v>1</v>
      </c>
      <c r="C11">
        <v>350</v>
      </c>
      <c r="D11">
        <f t="shared" si="0"/>
        <v>5.857933154483459</v>
      </c>
      <c r="E11">
        <v>8.5</v>
      </c>
      <c r="F11">
        <v>9.31</v>
      </c>
      <c r="G11">
        <v>-3.5580632781154101E-2</v>
      </c>
      <c r="H11">
        <v>-7.4377093252298437E-3</v>
      </c>
      <c r="J11">
        <v>1.0173601342128022</v>
      </c>
      <c r="M11">
        <v>97.632999999999996</v>
      </c>
      <c r="O11">
        <f t="shared" si="1"/>
        <v>8.1579986992422845E-2</v>
      </c>
      <c r="P11">
        <f t="shared" si="2"/>
        <v>8.9017696317652689E-2</v>
      </c>
      <c r="Y11">
        <v>0.18524171730540812</v>
      </c>
      <c r="Z11">
        <v>0.15545923644437032</v>
      </c>
      <c r="AA11">
        <v>9.684259294350954E-2</v>
      </c>
      <c r="AB11">
        <v>3.961761705875029E-2</v>
      </c>
      <c r="AC11">
        <v>0.28720846202081313</v>
      </c>
      <c r="AD11">
        <v>0.24127512871427625</v>
      </c>
      <c r="AE11">
        <v>0.23539383993670465</v>
      </c>
      <c r="AF11">
        <v>0.22512417329924844</v>
      </c>
      <c r="AG11" t="s">
        <v>176</v>
      </c>
      <c r="AH11" t="s">
        <v>176</v>
      </c>
      <c r="AI11" t="s">
        <v>176</v>
      </c>
      <c r="AK11" t="s">
        <v>176</v>
      </c>
      <c r="AL11" t="s">
        <v>176</v>
      </c>
      <c r="AM11" t="s">
        <v>176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 t="s">
        <v>176</v>
      </c>
      <c r="AT11" t="s">
        <v>176</v>
      </c>
      <c r="AU11" t="s">
        <v>176</v>
      </c>
      <c r="AV11" t="s">
        <v>176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 t="s">
        <v>176</v>
      </c>
      <c r="BC11" t="s">
        <v>176</v>
      </c>
      <c r="BD11" t="s">
        <v>176</v>
      </c>
      <c r="BE11" t="s">
        <v>176</v>
      </c>
      <c r="BF11" t="s">
        <v>176</v>
      </c>
      <c r="BG11" t="s">
        <v>176</v>
      </c>
      <c r="BH11" t="s">
        <v>176</v>
      </c>
      <c r="BI11" t="s">
        <v>176</v>
      </c>
      <c r="BJ11" t="s">
        <v>176</v>
      </c>
      <c r="BK11" t="s">
        <v>176</v>
      </c>
      <c r="BL11">
        <v>-4.3018342106383944E-2</v>
      </c>
      <c r="BM11">
        <v>-8.1707187504905715E-2</v>
      </c>
      <c r="BN11">
        <v>-0.11148966836594351</v>
      </c>
      <c r="BO11">
        <v>-0.17010631186680425</v>
      </c>
      <c r="BP11">
        <v>-0.22733128775156353</v>
      </c>
      <c r="BQ11">
        <v>-0.27984503523983945</v>
      </c>
      <c r="BR11">
        <v>-0.32577836854637626</v>
      </c>
      <c r="BS11">
        <v>-0.33165965732394792</v>
      </c>
      <c r="BT11">
        <v>-0.34192932396140413</v>
      </c>
      <c r="BU11" t="s">
        <v>176</v>
      </c>
      <c r="BV11" t="s">
        <v>176</v>
      </c>
      <c r="BW11" t="s">
        <v>176</v>
      </c>
      <c r="BX11" t="s">
        <v>176</v>
      </c>
      <c r="BY11" t="s">
        <v>176</v>
      </c>
      <c r="BZ11" t="s">
        <v>176</v>
      </c>
      <c r="CA11" t="s">
        <v>176</v>
      </c>
      <c r="CB11" t="s">
        <v>176</v>
      </c>
      <c r="CC11" t="s">
        <v>176</v>
      </c>
      <c r="CD11" t="s">
        <v>176</v>
      </c>
      <c r="CE11" t="s">
        <v>176</v>
      </c>
      <c r="CF11" t="s">
        <v>176</v>
      </c>
      <c r="CG11" t="s">
        <v>176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</row>
    <row r="12" spans="1:103">
      <c r="A12">
        <v>1361.5</v>
      </c>
      <c r="B12">
        <v>1</v>
      </c>
      <c r="C12">
        <v>350</v>
      </c>
      <c r="D12">
        <f t="shared" si="0"/>
        <v>5.857933154483459</v>
      </c>
      <c r="E12">
        <v>8.5</v>
      </c>
      <c r="F12">
        <v>7.9</v>
      </c>
      <c r="G12">
        <v>-7.4377093252298437E-3</v>
      </c>
      <c r="H12">
        <v>5.5453007164252693E-3</v>
      </c>
      <c r="J12">
        <v>1.0030727315559291</v>
      </c>
      <c r="M12">
        <v>97.933000000000007</v>
      </c>
      <c r="O12">
        <f t="shared" si="1"/>
        <v>8.1579986992422845E-2</v>
      </c>
      <c r="P12">
        <f t="shared" si="2"/>
        <v>7.6034686275997576E-2</v>
      </c>
      <c r="Y12">
        <v>-4.3018342106383944E-2</v>
      </c>
      <c r="Z12">
        <v>0.17780400798017826</v>
      </c>
      <c r="AA12">
        <v>0.14802152711914046</v>
      </c>
      <c r="AB12">
        <v>8.9404883618279696E-2</v>
      </c>
      <c r="AC12">
        <v>3.2179907733520446E-2</v>
      </c>
      <c r="AD12">
        <v>0.27977075269558327</v>
      </c>
      <c r="AE12">
        <v>0.2338374193890464</v>
      </c>
      <c r="AF12">
        <v>0.22795613061147479</v>
      </c>
      <c r="AG12">
        <v>0.21768646397401858</v>
      </c>
      <c r="AH12" t="s">
        <v>176</v>
      </c>
      <c r="AI12" t="s">
        <v>176</v>
      </c>
      <c r="AJ12" t="s">
        <v>176</v>
      </c>
      <c r="AK12" t="s">
        <v>176</v>
      </c>
      <c r="AL12" t="s">
        <v>176</v>
      </c>
      <c r="AM12" t="s">
        <v>176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 t="s">
        <v>176</v>
      </c>
      <c r="AT12" t="s">
        <v>176</v>
      </c>
      <c r="AU12" t="s">
        <v>176</v>
      </c>
      <c r="AV12" t="s">
        <v>176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 t="s">
        <v>176</v>
      </c>
      <c r="BC12" t="s">
        <v>176</v>
      </c>
      <c r="BD12" t="s">
        <v>176</v>
      </c>
      <c r="BE12" t="s">
        <v>176</v>
      </c>
      <c r="BF12" t="s">
        <v>176</v>
      </c>
      <c r="BG12" t="s">
        <v>176</v>
      </c>
      <c r="BH12" t="s">
        <v>176</v>
      </c>
      <c r="BI12" t="s">
        <v>176</v>
      </c>
      <c r="BJ12" t="s">
        <v>176</v>
      </c>
      <c r="BK12" t="s">
        <v>176</v>
      </c>
      <c r="BL12">
        <v>-1.8924086088045744E-3</v>
      </c>
      <c r="BM12">
        <v>-3.7473041389958675E-2</v>
      </c>
      <c r="BN12">
        <v>-7.6161886788480446E-2</v>
      </c>
      <c r="BO12">
        <v>-0.10594436764951824</v>
      </c>
      <c r="BP12">
        <v>-0.16456101115037897</v>
      </c>
      <c r="BQ12">
        <v>-0.22178598703513824</v>
      </c>
      <c r="BR12">
        <v>-0.27429973452341416</v>
      </c>
      <c r="BS12">
        <v>-0.32023306782995098</v>
      </c>
      <c r="BT12">
        <v>-0.32611435660752264</v>
      </c>
      <c r="BU12">
        <v>-0.33638402324497885</v>
      </c>
      <c r="BV12" t="s">
        <v>176</v>
      </c>
      <c r="BW12" t="s">
        <v>176</v>
      </c>
      <c r="BX12" t="s">
        <v>176</v>
      </c>
      <c r="BY12" t="s">
        <v>176</v>
      </c>
      <c r="BZ12" t="s">
        <v>176</v>
      </c>
      <c r="CA12" t="s">
        <v>176</v>
      </c>
      <c r="CB12" t="s">
        <v>176</v>
      </c>
      <c r="CC12" t="s">
        <v>176</v>
      </c>
      <c r="CD12" t="s">
        <v>176</v>
      </c>
      <c r="CE12" t="s">
        <v>176</v>
      </c>
      <c r="CF12" t="s">
        <v>176</v>
      </c>
      <c r="CG12" t="s">
        <v>176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</row>
    <row r="13" spans="1:103">
      <c r="A13">
        <v>1361.75</v>
      </c>
      <c r="B13">
        <v>1</v>
      </c>
      <c r="C13">
        <v>350</v>
      </c>
      <c r="D13">
        <f t="shared" si="0"/>
        <v>5.857933154483459</v>
      </c>
      <c r="E13">
        <v>8.5</v>
      </c>
      <c r="F13">
        <v>8.11</v>
      </c>
      <c r="G13">
        <v>5.5453007164252693E-3</v>
      </c>
      <c r="H13">
        <v>3.600945675834244E-3</v>
      </c>
      <c r="J13">
        <v>1.0006841411985743</v>
      </c>
      <c r="M13">
        <v>98</v>
      </c>
      <c r="O13">
        <f t="shared" si="1"/>
        <v>8.1579986992422845E-2</v>
      </c>
      <c r="P13">
        <f t="shared" si="2"/>
        <v>7.7979041316588601E-2</v>
      </c>
      <c r="Y13">
        <v>-1.8924086088045744E-3</v>
      </c>
      <c r="Z13">
        <v>-3.7473041389958675E-2</v>
      </c>
      <c r="AA13">
        <v>0.18334930869660354</v>
      </c>
      <c r="AB13">
        <v>0.15356682783556574</v>
      </c>
      <c r="AC13">
        <v>9.4950184334704965E-2</v>
      </c>
      <c r="AD13">
        <v>3.7725208449945716E-2</v>
      </c>
      <c r="AE13">
        <v>0.28531605341200855</v>
      </c>
      <c r="AF13">
        <v>0.23938272010547168</v>
      </c>
      <c r="AG13">
        <v>0.23350143132790008</v>
      </c>
      <c r="AH13">
        <v>0.22323176469044387</v>
      </c>
      <c r="AI13" t="s">
        <v>176</v>
      </c>
      <c r="AJ13" t="s">
        <v>176</v>
      </c>
      <c r="AK13" t="s">
        <v>176</v>
      </c>
      <c r="AL13" t="s">
        <v>176</v>
      </c>
      <c r="AM13" t="s">
        <v>176</v>
      </c>
      <c r="AN13" t="s">
        <v>176</v>
      </c>
      <c r="AP13" t="s">
        <v>176</v>
      </c>
      <c r="AQ13" t="s">
        <v>176</v>
      </c>
      <c r="AR13" t="s">
        <v>176</v>
      </c>
      <c r="AS13" t="s">
        <v>176</v>
      </c>
      <c r="AT13" t="s">
        <v>176</v>
      </c>
      <c r="AU13" t="s">
        <v>176</v>
      </c>
      <c r="AV13" t="s">
        <v>176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>
        <v>9.1462463922595133E-3</v>
      </c>
      <c r="BM13">
        <v>1.7085370670296696E-3</v>
      </c>
      <c r="BN13">
        <v>-3.3872095714124431E-2</v>
      </c>
      <c r="BO13">
        <v>-7.2560941112646202E-2</v>
      </c>
      <c r="BP13">
        <v>-0.102343421973684</v>
      </c>
      <c r="BQ13">
        <v>-0.16096006547454472</v>
      </c>
      <c r="BR13">
        <v>-0.218185041359304</v>
      </c>
      <c r="BS13">
        <v>-0.27069878884757992</v>
      </c>
      <c r="BT13">
        <v>-0.31663212215411674</v>
      </c>
      <c r="BU13">
        <v>-0.32251341093168839</v>
      </c>
      <c r="BV13">
        <v>-0.3327830775691446</v>
      </c>
      <c r="BW13" t="s">
        <v>176</v>
      </c>
      <c r="BX13" t="s">
        <v>176</v>
      </c>
      <c r="BY13" t="s">
        <v>176</v>
      </c>
      <c r="BZ13" t="s">
        <v>176</v>
      </c>
      <c r="CA13" t="s">
        <v>176</v>
      </c>
      <c r="CB13" t="s">
        <v>176</v>
      </c>
      <c r="CC13" t="s">
        <v>176</v>
      </c>
      <c r="CD13" t="s">
        <v>176</v>
      </c>
      <c r="CE13" t="s">
        <v>176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</row>
    <row r="14" spans="1:103">
      <c r="A14">
        <v>1362</v>
      </c>
      <c r="B14">
        <v>1</v>
      </c>
      <c r="C14">
        <v>450</v>
      </c>
      <c r="D14">
        <f t="shared" si="0"/>
        <v>6.1092475827643655</v>
      </c>
      <c r="E14">
        <v>8.5</v>
      </c>
      <c r="F14">
        <v>8.41</v>
      </c>
      <c r="G14">
        <v>0.2549153739567408</v>
      </c>
      <c r="H14">
        <v>8.2983730731377159E-4</v>
      </c>
      <c r="J14">
        <v>1.011561224489796</v>
      </c>
      <c r="M14">
        <v>99.132999999999996</v>
      </c>
      <c r="O14">
        <f t="shared" si="1"/>
        <v>8.1579986992422845E-2</v>
      </c>
      <c r="P14">
        <f t="shared" si="2"/>
        <v>8.0750149685109074E-2</v>
      </c>
      <c r="Y14">
        <v>0.26046067467316608</v>
      </c>
      <c r="Z14">
        <v>0.25302296534793622</v>
      </c>
      <c r="AA14">
        <v>0.21744233256678214</v>
      </c>
      <c r="AB14">
        <v>0.43826468265334434</v>
      </c>
      <c r="AC14">
        <v>0.40848220179230654</v>
      </c>
      <c r="AD14">
        <v>0.34986555829144578</v>
      </c>
      <c r="AE14">
        <v>0.2926405824066865</v>
      </c>
      <c r="AF14">
        <v>0.54023142736874941</v>
      </c>
      <c r="AG14">
        <v>0.49429809406221248</v>
      </c>
      <c r="AH14">
        <v>0.48841680528464088</v>
      </c>
      <c r="AI14">
        <v>0.47814713864718467</v>
      </c>
      <c r="AJ14" t="s">
        <v>176</v>
      </c>
      <c r="AK14" t="s">
        <v>176</v>
      </c>
      <c r="AL14" t="s">
        <v>176</v>
      </c>
      <c r="AM14" t="s">
        <v>176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 t="s">
        <v>176</v>
      </c>
      <c r="AT14" t="s">
        <v>176</v>
      </c>
      <c r="AU14" t="s">
        <v>176</v>
      </c>
      <c r="AV14" t="s">
        <v>176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 t="s">
        <v>176</v>
      </c>
      <c r="BC14" t="s">
        <v>176</v>
      </c>
      <c r="BD14" t="s">
        <v>176</v>
      </c>
      <c r="BE14" t="s">
        <v>176</v>
      </c>
      <c r="BF14" t="s">
        <v>176</v>
      </c>
      <c r="BG14" t="s">
        <v>176</v>
      </c>
      <c r="BH14" t="s">
        <v>176</v>
      </c>
      <c r="BI14" t="s">
        <v>176</v>
      </c>
      <c r="BJ14" t="s">
        <v>176</v>
      </c>
      <c r="BK14" t="s">
        <v>176</v>
      </c>
      <c r="BL14">
        <v>4.4307829831480156E-3</v>
      </c>
      <c r="BM14">
        <v>9.9760836995732849E-3</v>
      </c>
      <c r="BN14">
        <v>2.5383743743434412E-3</v>
      </c>
      <c r="BO14">
        <v>-3.304225840681066E-2</v>
      </c>
      <c r="BP14">
        <v>-7.173110380533243E-2</v>
      </c>
      <c r="BQ14">
        <v>-0.10151358466637023</v>
      </c>
      <c r="BR14">
        <v>-0.16013022816723094</v>
      </c>
      <c r="BS14">
        <v>-0.21735520405199021</v>
      </c>
      <c r="BT14">
        <v>-0.26986895154026613</v>
      </c>
      <c r="BU14">
        <v>-0.31580228484680295</v>
      </c>
      <c r="BV14">
        <v>-0.32168357362437461</v>
      </c>
      <c r="BW14">
        <v>-0.33195324026183082</v>
      </c>
      <c r="BX14" t="s">
        <v>176</v>
      </c>
      <c r="BY14" t="s">
        <v>176</v>
      </c>
      <c r="BZ14" t="s">
        <v>176</v>
      </c>
      <c r="CA14" t="s">
        <v>176</v>
      </c>
      <c r="CB14" t="s">
        <v>176</v>
      </c>
      <c r="CC14" t="s">
        <v>176</v>
      </c>
      <c r="CD14" t="s">
        <v>176</v>
      </c>
      <c r="CE14" t="s">
        <v>176</v>
      </c>
      <c r="CF14" t="s">
        <v>176</v>
      </c>
      <c r="CG14" t="s">
        <v>176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</row>
    <row r="15" spans="1:103">
      <c r="A15">
        <v>1362.25</v>
      </c>
      <c r="B15">
        <v>1</v>
      </c>
      <c r="C15">
        <v>450</v>
      </c>
      <c r="D15">
        <f t="shared" si="0"/>
        <v>6.1092475827643655</v>
      </c>
      <c r="E15">
        <v>8.5</v>
      </c>
      <c r="F15">
        <v>9.15</v>
      </c>
      <c r="G15">
        <v>8.2983730731377159E-4</v>
      </c>
      <c r="H15">
        <v>-5.9729100154386067E-3</v>
      </c>
      <c r="J15">
        <v>1.0097545721404577</v>
      </c>
      <c r="M15">
        <v>100.1</v>
      </c>
      <c r="O15">
        <f t="shared" si="1"/>
        <v>8.1579986992422845E-2</v>
      </c>
      <c r="P15">
        <f t="shared" si="2"/>
        <v>8.7552897007861452E-2</v>
      </c>
      <c r="Y15">
        <v>0.25574521126405458</v>
      </c>
      <c r="Z15">
        <v>0.26129051198047987</v>
      </c>
      <c r="AA15">
        <v>0.25385280265525001</v>
      </c>
      <c r="AB15">
        <v>0.21827216987409592</v>
      </c>
      <c r="AC15">
        <v>0.43909451996065813</v>
      </c>
      <c r="AD15">
        <v>0.40931203909962033</v>
      </c>
      <c r="AE15">
        <v>0.35069539559875956</v>
      </c>
      <c r="AF15">
        <v>0.29347041971400029</v>
      </c>
      <c r="AG15">
        <v>0.54106126467606319</v>
      </c>
      <c r="AH15">
        <v>0.49512793136952626</v>
      </c>
      <c r="AI15">
        <v>0.48924664259195466</v>
      </c>
      <c r="AJ15">
        <v>0.47897697595449845</v>
      </c>
      <c r="AK15" t="s">
        <v>176</v>
      </c>
      <c r="AL15" t="s">
        <v>176</v>
      </c>
      <c r="AM15" t="s">
        <v>176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 t="s">
        <v>176</v>
      </c>
      <c r="AT15" t="s">
        <v>176</v>
      </c>
      <c r="AU15" t="s">
        <v>176</v>
      </c>
      <c r="AV15" t="s">
        <v>176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>
        <v>-5.1430727081248351E-3</v>
      </c>
      <c r="BM15">
        <v>-1.5421270322905911E-3</v>
      </c>
      <c r="BN15">
        <v>4.0031736841346782E-3</v>
      </c>
      <c r="BO15">
        <v>-3.4345356410951655E-3</v>
      </c>
      <c r="BP15">
        <v>-3.9015168422249266E-2</v>
      </c>
      <c r="BQ15">
        <v>-7.7704013820771037E-2</v>
      </c>
      <c r="BR15">
        <v>-0.10748649468180883</v>
      </c>
      <c r="BS15">
        <v>-0.16610313818266953</v>
      </c>
      <c r="BT15">
        <v>-0.22332811406742881</v>
      </c>
      <c r="BU15">
        <v>-0.27584186155570473</v>
      </c>
      <c r="BV15">
        <v>-0.32177519486224154</v>
      </c>
      <c r="BW15">
        <v>-0.3276564836398132</v>
      </c>
      <c r="BX15">
        <v>-0.33792615027726941</v>
      </c>
      <c r="BY15" t="s">
        <v>176</v>
      </c>
      <c r="BZ15" t="s">
        <v>176</v>
      </c>
      <c r="CA15" t="s">
        <v>176</v>
      </c>
      <c r="CB15" t="s">
        <v>176</v>
      </c>
      <c r="CC15" t="s">
        <v>176</v>
      </c>
      <c r="CD15" t="s">
        <v>176</v>
      </c>
      <c r="CE15" t="s">
        <v>176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</row>
    <row r="16" spans="1:103">
      <c r="A16">
        <v>1362.5</v>
      </c>
      <c r="B16">
        <v>1</v>
      </c>
      <c r="C16">
        <v>450</v>
      </c>
      <c r="D16">
        <f t="shared" si="0"/>
        <v>6.1092475827643655</v>
      </c>
      <c r="E16">
        <v>8.5</v>
      </c>
      <c r="F16">
        <v>8.8000000000000007</v>
      </c>
      <c r="G16">
        <v>-5.9729100154386067E-3</v>
      </c>
      <c r="H16">
        <v>-2.761161441328111E-3</v>
      </c>
      <c r="J16">
        <v>1.0099900099900101</v>
      </c>
      <c r="M16">
        <v>101.1</v>
      </c>
      <c r="O16">
        <f t="shared" si="1"/>
        <v>8.1579986992422845E-2</v>
      </c>
      <c r="P16">
        <f t="shared" si="2"/>
        <v>8.4341148433750956E-2</v>
      </c>
      <c r="Y16">
        <v>-5.1430727081248351E-3</v>
      </c>
      <c r="Z16">
        <v>0.24977230124861599</v>
      </c>
      <c r="AA16">
        <v>0.25531760196504127</v>
      </c>
      <c r="AB16">
        <v>0.24787989263981142</v>
      </c>
      <c r="AC16">
        <v>0.21229925985865733</v>
      </c>
      <c r="AD16">
        <v>0.43312160994521953</v>
      </c>
      <c r="AE16">
        <v>0.40333912908418174</v>
      </c>
      <c r="AF16">
        <v>0.34472248558332097</v>
      </c>
      <c r="AG16">
        <v>0.28749750969856169</v>
      </c>
      <c r="AH16">
        <v>0.53508835466062454</v>
      </c>
      <c r="AI16">
        <v>0.48915502135408767</v>
      </c>
      <c r="AJ16">
        <v>0.48327373257651607</v>
      </c>
      <c r="AK16">
        <v>0.47300406593905986</v>
      </c>
      <c r="AL16" t="s">
        <v>176</v>
      </c>
      <c r="AM16" t="s">
        <v>176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 t="s">
        <v>176</v>
      </c>
      <c r="AT16" t="s">
        <v>176</v>
      </c>
      <c r="AU16" t="s">
        <v>176</v>
      </c>
      <c r="AV16" t="s">
        <v>176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>
        <v>-8.7340714567667177E-3</v>
      </c>
      <c r="BM16">
        <v>-7.9042341494529461E-3</v>
      </c>
      <c r="BN16">
        <v>-4.3032884736187021E-3</v>
      </c>
      <c r="BO16">
        <v>1.2420122428065672E-3</v>
      </c>
      <c r="BP16">
        <v>-6.1956970824232765E-3</v>
      </c>
      <c r="BQ16">
        <v>-4.1776329863577377E-2</v>
      </c>
      <c r="BR16">
        <v>-8.0465175262099148E-2</v>
      </c>
      <c r="BS16">
        <v>-0.11024765612313694</v>
      </c>
      <c r="BT16">
        <v>-0.16886429962399763</v>
      </c>
      <c r="BU16">
        <v>-0.2260892755087569</v>
      </c>
      <c r="BV16">
        <v>-0.27860302299703282</v>
      </c>
      <c r="BW16">
        <v>-0.32453635630356964</v>
      </c>
      <c r="BX16">
        <v>-0.3304176450811413</v>
      </c>
      <c r="BY16">
        <v>-0.34068731171859751</v>
      </c>
      <c r="BZ16" t="s">
        <v>176</v>
      </c>
      <c r="CA16" t="s">
        <v>176</v>
      </c>
      <c r="CB16" t="s">
        <v>176</v>
      </c>
      <c r="CC16" t="s">
        <v>176</v>
      </c>
      <c r="CD16" t="s">
        <v>176</v>
      </c>
      <c r="CE16" t="s">
        <v>176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</row>
    <row r="17" spans="1:103">
      <c r="A17">
        <v>1362.75</v>
      </c>
      <c r="B17">
        <v>1</v>
      </c>
      <c r="C17">
        <v>450</v>
      </c>
      <c r="D17">
        <f t="shared" si="0"/>
        <v>6.1092475827643655</v>
      </c>
      <c r="E17">
        <v>8.5</v>
      </c>
      <c r="F17">
        <v>9.18</v>
      </c>
      <c r="G17">
        <v>-2.761161441328111E-3</v>
      </c>
      <c r="H17">
        <v>-6.2477233730974246E-3</v>
      </c>
      <c r="J17">
        <v>1.0141740850642929</v>
      </c>
      <c r="M17">
        <v>102.533</v>
      </c>
      <c r="O17">
        <f t="shared" si="1"/>
        <v>8.1579986992422845E-2</v>
      </c>
      <c r="P17">
        <f t="shared" si="2"/>
        <v>8.782771036552027E-2</v>
      </c>
      <c r="Y17">
        <v>-8.7340714567667177E-3</v>
      </c>
      <c r="Z17">
        <v>-7.9042341494529461E-3</v>
      </c>
      <c r="AA17">
        <v>0.24701113980728789</v>
      </c>
      <c r="AB17">
        <v>0.25255644052371318</v>
      </c>
      <c r="AC17">
        <v>0.24511873119848332</v>
      </c>
      <c r="AD17">
        <v>0.20953809841732923</v>
      </c>
      <c r="AE17">
        <v>0.43036044850389144</v>
      </c>
      <c r="AF17">
        <v>0.40057796764285364</v>
      </c>
      <c r="AG17">
        <v>0.34196132414199287</v>
      </c>
      <c r="AH17">
        <v>0.2847363482572336</v>
      </c>
      <c r="AI17">
        <v>0.53232719321929645</v>
      </c>
      <c r="AJ17">
        <v>0.48639385991275957</v>
      </c>
      <c r="AK17">
        <v>0.48051257113518797</v>
      </c>
      <c r="AL17">
        <v>0.47024290449773176</v>
      </c>
      <c r="AM17" t="s">
        <v>176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 t="s">
        <v>176</v>
      </c>
      <c r="AT17" t="s">
        <v>176</v>
      </c>
      <c r="AU17" t="s">
        <v>176</v>
      </c>
      <c r="AV17" t="s">
        <v>176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 t="s">
        <v>176</v>
      </c>
      <c r="BC17" t="s">
        <v>176</v>
      </c>
      <c r="BD17" t="s">
        <v>176</v>
      </c>
      <c r="BE17" t="s">
        <v>176</v>
      </c>
      <c r="BF17" t="s">
        <v>176</v>
      </c>
      <c r="BG17" t="s">
        <v>176</v>
      </c>
      <c r="BH17" t="s">
        <v>176</v>
      </c>
      <c r="BI17" t="s">
        <v>176</v>
      </c>
      <c r="BJ17" t="s">
        <v>176</v>
      </c>
      <c r="BK17" t="s">
        <v>176</v>
      </c>
      <c r="BL17">
        <v>-9.0088848144255357E-3</v>
      </c>
      <c r="BM17">
        <v>-1.4981794829864142E-2</v>
      </c>
      <c r="BN17">
        <v>-1.4151957522550371E-2</v>
      </c>
      <c r="BO17">
        <v>-1.0551011846716127E-2</v>
      </c>
      <c r="BP17">
        <v>-5.0057111302908575E-3</v>
      </c>
      <c r="BQ17">
        <v>-1.2443420455520701E-2</v>
      </c>
      <c r="BR17">
        <v>-4.8024053236674802E-2</v>
      </c>
      <c r="BS17">
        <v>-8.6712898635196572E-2</v>
      </c>
      <c r="BT17">
        <v>-0.11649537949623437</v>
      </c>
      <c r="BU17">
        <v>-0.17511202299709505</v>
      </c>
      <c r="BV17">
        <v>-0.23233699888185433</v>
      </c>
      <c r="BW17">
        <v>-0.28485074637013025</v>
      </c>
      <c r="BX17">
        <v>-0.33078407967666706</v>
      </c>
      <c r="BY17">
        <v>-0.33666536845423872</v>
      </c>
      <c r="BZ17">
        <v>-0.34693503509169493</v>
      </c>
      <c r="CA17" t="s">
        <v>176</v>
      </c>
      <c r="CB17" t="s">
        <v>176</v>
      </c>
      <c r="CC17" t="s">
        <v>176</v>
      </c>
      <c r="CD17" t="s">
        <v>176</v>
      </c>
      <c r="CE17" t="s">
        <v>176</v>
      </c>
      <c r="CF17" t="s">
        <v>176</v>
      </c>
      <c r="CG17" t="s">
        <v>176</v>
      </c>
      <c r="CH17" t="s">
        <v>176</v>
      </c>
      <c r="CI17" t="s">
        <v>176</v>
      </c>
      <c r="CJ17" t="s">
        <v>176</v>
      </c>
      <c r="CK17" t="s">
        <v>176</v>
      </c>
      <c r="CL17" t="s">
        <v>176</v>
      </c>
      <c r="CM17" t="s">
        <v>176</v>
      </c>
      <c r="CN17" t="s">
        <v>176</v>
      </c>
      <c r="CO17" t="s">
        <v>176</v>
      </c>
      <c r="CP17" t="s">
        <v>176</v>
      </c>
      <c r="CQ17" t="s">
        <v>176</v>
      </c>
      <c r="CR17" t="s">
        <v>176</v>
      </c>
      <c r="CS17" t="s">
        <v>176</v>
      </c>
      <c r="CT17" t="s">
        <v>176</v>
      </c>
      <c r="CU17" t="s">
        <v>176</v>
      </c>
      <c r="CV17" t="s">
        <v>176</v>
      </c>
      <c r="CW17" t="s">
        <v>176</v>
      </c>
      <c r="CX17" t="s">
        <v>176</v>
      </c>
      <c r="CY17" t="s">
        <v>176</v>
      </c>
    </row>
    <row r="18" spans="1:103">
      <c r="A18">
        <v>1363</v>
      </c>
      <c r="B18">
        <v>1</v>
      </c>
      <c r="C18">
        <v>580</v>
      </c>
      <c r="D18">
        <f t="shared" si="0"/>
        <v>6.363028103540465</v>
      </c>
      <c r="E18">
        <v>9</v>
      </c>
      <c r="F18">
        <v>9.8000000000000007</v>
      </c>
      <c r="G18">
        <v>0.24753279740300205</v>
      </c>
      <c r="H18">
        <v>-7.3126468462865607E-3</v>
      </c>
      <c r="J18">
        <v>1.0094311099841027</v>
      </c>
      <c r="M18">
        <v>103.5</v>
      </c>
      <c r="O18">
        <f t="shared" si="1"/>
        <v>8.6177696241052412E-2</v>
      </c>
      <c r="P18">
        <f t="shared" si="2"/>
        <v>9.3490343087338973E-2</v>
      </c>
      <c r="Y18">
        <v>0.24477163596167395</v>
      </c>
      <c r="Z18">
        <v>0.23879872594623533</v>
      </c>
      <c r="AA18">
        <v>0.23962856325354909</v>
      </c>
      <c r="AB18">
        <v>0.49454393721028994</v>
      </c>
      <c r="AC18">
        <v>0.50008923792671522</v>
      </c>
      <c r="AD18">
        <v>0.49265152860148537</v>
      </c>
      <c r="AE18">
        <v>0.45707089582033128</v>
      </c>
      <c r="AF18">
        <v>0.67789324590689348</v>
      </c>
      <c r="AG18">
        <v>0.64811076504585574</v>
      </c>
      <c r="AH18">
        <v>0.58949412154499492</v>
      </c>
      <c r="AI18">
        <v>0.53226914566023564</v>
      </c>
      <c r="AJ18">
        <v>0.77985999062229849</v>
      </c>
      <c r="AK18">
        <v>0.73392665731576168</v>
      </c>
      <c r="AL18">
        <v>0.72804536853819002</v>
      </c>
      <c r="AM18">
        <v>0.71777570190073381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 t="s">
        <v>176</v>
      </c>
      <c r="AT18" t="s">
        <v>176</v>
      </c>
      <c r="AU18" t="s">
        <v>176</v>
      </c>
      <c r="AV18" t="s">
        <v>176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 t="s">
        <v>176</v>
      </c>
      <c r="BC18" t="s">
        <v>176</v>
      </c>
      <c r="BD18" t="s">
        <v>176</v>
      </c>
      <c r="BE18" t="s">
        <v>176</v>
      </c>
      <c r="BF18" t="s">
        <v>176</v>
      </c>
      <c r="BG18" t="s">
        <v>176</v>
      </c>
      <c r="BH18" t="s">
        <v>176</v>
      </c>
      <c r="BI18" t="s">
        <v>176</v>
      </c>
      <c r="BJ18" t="s">
        <v>176</v>
      </c>
      <c r="BK18" t="s">
        <v>176</v>
      </c>
      <c r="BL18">
        <v>-1.3560370219383985E-2</v>
      </c>
      <c r="BM18">
        <v>-1.6321531660712096E-2</v>
      </c>
      <c r="BN18">
        <v>-2.2294441676150703E-2</v>
      </c>
      <c r="BO18">
        <v>-2.1464604368836931E-2</v>
      </c>
      <c r="BP18">
        <v>-1.7863658693002687E-2</v>
      </c>
      <c r="BQ18">
        <v>-1.2318357976577418E-2</v>
      </c>
      <c r="BR18">
        <v>-1.9756067301807262E-2</v>
      </c>
      <c r="BS18">
        <v>-5.5336700082961363E-2</v>
      </c>
      <c r="BT18">
        <v>-9.4025545481483133E-2</v>
      </c>
      <c r="BU18">
        <v>-0.12380802634252093</v>
      </c>
      <c r="BV18">
        <v>-0.18242466984338163</v>
      </c>
      <c r="BW18">
        <v>-0.2396496457281409</v>
      </c>
      <c r="BX18">
        <v>-0.29216339321641682</v>
      </c>
      <c r="BY18">
        <v>-0.33809672652295364</v>
      </c>
      <c r="BZ18">
        <v>-0.3439780153005253</v>
      </c>
      <c r="CA18">
        <v>-0.35424768193798151</v>
      </c>
      <c r="CB18" t="s">
        <v>176</v>
      </c>
      <c r="CC18" t="s">
        <v>176</v>
      </c>
      <c r="CD18" t="s">
        <v>176</v>
      </c>
      <c r="CE18" t="s">
        <v>176</v>
      </c>
      <c r="CF18" t="s">
        <v>176</v>
      </c>
      <c r="CG18" t="s">
        <v>176</v>
      </c>
      <c r="CH18" t="s">
        <v>176</v>
      </c>
      <c r="CI18" t="s">
        <v>176</v>
      </c>
      <c r="CJ18" t="s">
        <v>176</v>
      </c>
      <c r="CK18" t="s">
        <v>176</v>
      </c>
      <c r="CL18" t="s">
        <v>176</v>
      </c>
      <c r="CM18" t="s">
        <v>176</v>
      </c>
      <c r="CN18" t="s">
        <v>176</v>
      </c>
      <c r="CO18" t="s">
        <v>176</v>
      </c>
      <c r="CP18" t="s">
        <v>176</v>
      </c>
      <c r="CQ18" t="s">
        <v>176</v>
      </c>
      <c r="CR18" t="s">
        <v>176</v>
      </c>
      <c r="CS18" t="s">
        <v>176</v>
      </c>
      <c r="CT18" t="s">
        <v>176</v>
      </c>
      <c r="CU18" t="s">
        <v>176</v>
      </c>
      <c r="CV18" t="s">
        <v>176</v>
      </c>
      <c r="CW18" t="s">
        <v>176</v>
      </c>
      <c r="CX18" t="s">
        <v>176</v>
      </c>
      <c r="CY18" t="s">
        <v>176</v>
      </c>
    </row>
    <row r="19" spans="1:103">
      <c r="A19">
        <v>1363.25</v>
      </c>
      <c r="B19">
        <v>1</v>
      </c>
      <c r="C19">
        <v>580</v>
      </c>
      <c r="D19">
        <f t="shared" si="0"/>
        <v>6.363028103540465</v>
      </c>
      <c r="E19">
        <v>9</v>
      </c>
      <c r="F19">
        <v>10.32</v>
      </c>
      <c r="G19">
        <v>-7.3126468462865607E-3</v>
      </c>
      <c r="H19">
        <v>-1.2037351255902551E-2</v>
      </c>
      <c r="J19">
        <v>1.0086956521739132</v>
      </c>
      <c r="M19">
        <v>104.4</v>
      </c>
      <c r="O19">
        <f t="shared" si="1"/>
        <v>8.6177696241052412E-2</v>
      </c>
      <c r="P19">
        <f t="shared" si="2"/>
        <v>9.8215047496954963E-2</v>
      </c>
      <c r="Y19">
        <v>0.24022015055671547</v>
      </c>
      <c r="Z19">
        <v>0.23745898911538738</v>
      </c>
      <c r="AA19">
        <v>0.23148607909994878</v>
      </c>
      <c r="AB19">
        <v>0.23231591640726251</v>
      </c>
      <c r="AC19">
        <v>0.48723129036400337</v>
      </c>
      <c r="AD19">
        <v>0.49277659108042865</v>
      </c>
      <c r="AE19">
        <v>0.48533888175519879</v>
      </c>
      <c r="AF19">
        <v>0.44975824897404471</v>
      </c>
      <c r="AG19">
        <v>0.67058059906060696</v>
      </c>
      <c r="AH19">
        <v>0.64079811819956922</v>
      </c>
      <c r="AI19">
        <v>0.5821814746987084</v>
      </c>
      <c r="AJ19">
        <v>0.52495649881394912</v>
      </c>
      <c r="AK19">
        <v>0.77254734377601197</v>
      </c>
      <c r="AL19">
        <v>0.72661401046947516</v>
      </c>
      <c r="AM19">
        <v>0.7207327216919035</v>
      </c>
      <c r="AN19">
        <v>0.71046305505444729</v>
      </c>
      <c r="AO19" t="s">
        <v>176</v>
      </c>
      <c r="AP19" t="s">
        <v>176</v>
      </c>
      <c r="AQ19" t="s">
        <v>176</v>
      </c>
      <c r="AR19" t="s">
        <v>176</v>
      </c>
      <c r="AS19" t="s">
        <v>176</v>
      </c>
      <c r="AT19" t="s">
        <v>176</v>
      </c>
      <c r="AU19" t="s">
        <v>176</v>
      </c>
      <c r="AV19" t="s">
        <v>176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 t="s">
        <v>176</v>
      </c>
      <c r="BC19" t="s">
        <v>176</v>
      </c>
      <c r="BD19" t="s">
        <v>176</v>
      </c>
      <c r="BE19" t="s">
        <v>176</v>
      </c>
      <c r="BF19" t="s">
        <v>176</v>
      </c>
      <c r="BG19" t="s">
        <v>176</v>
      </c>
      <c r="BH19" t="s">
        <v>176</v>
      </c>
      <c r="BI19" t="s">
        <v>176</v>
      </c>
      <c r="BJ19" t="s">
        <v>176</v>
      </c>
      <c r="BK19" t="s">
        <v>176</v>
      </c>
      <c r="BL19">
        <v>-1.9349998102189112E-2</v>
      </c>
      <c r="BM19">
        <v>-2.5597721475286536E-2</v>
      </c>
      <c r="BN19">
        <v>-2.8358882916614647E-2</v>
      </c>
      <c r="BO19">
        <v>-3.4331792932053254E-2</v>
      </c>
      <c r="BP19">
        <v>-3.3501955624739482E-2</v>
      </c>
      <c r="BQ19">
        <v>-2.9901009948905238E-2</v>
      </c>
      <c r="BR19">
        <v>-2.4355709232479969E-2</v>
      </c>
      <c r="BS19">
        <v>-3.1793418557709813E-2</v>
      </c>
      <c r="BT19">
        <v>-6.7374051338863913E-2</v>
      </c>
      <c r="BU19">
        <v>-0.10606289673738568</v>
      </c>
      <c r="BV19">
        <v>-0.13584537759842347</v>
      </c>
      <c r="BW19">
        <v>-0.19446202109928418</v>
      </c>
      <c r="BX19">
        <v>-0.25168699698404345</v>
      </c>
      <c r="BY19">
        <v>-0.30420074447231937</v>
      </c>
      <c r="BZ19">
        <v>-0.35013407777885619</v>
      </c>
      <c r="CA19">
        <v>-0.35601536655642785</v>
      </c>
      <c r="CB19">
        <v>-0.36628503319388406</v>
      </c>
      <c r="CC19" t="s">
        <v>176</v>
      </c>
      <c r="CD19" t="s">
        <v>176</v>
      </c>
      <c r="CE19" t="s">
        <v>176</v>
      </c>
      <c r="CF19" t="s">
        <v>176</v>
      </c>
      <c r="CG19" t="s">
        <v>176</v>
      </c>
      <c r="CH19" t="s">
        <v>176</v>
      </c>
      <c r="CI19" t="s">
        <v>176</v>
      </c>
      <c r="CJ19" t="s">
        <v>176</v>
      </c>
      <c r="CK19" t="s">
        <v>176</v>
      </c>
      <c r="CL19" t="s">
        <v>176</v>
      </c>
      <c r="CM19" t="s">
        <v>176</v>
      </c>
      <c r="CN19" t="s">
        <v>176</v>
      </c>
      <c r="CO19" t="s">
        <v>176</v>
      </c>
      <c r="CP19" t="s">
        <v>176</v>
      </c>
      <c r="CQ19" t="s">
        <v>176</v>
      </c>
      <c r="CR19" t="s">
        <v>176</v>
      </c>
      <c r="CS19" t="s">
        <v>176</v>
      </c>
      <c r="CT19" t="s">
        <v>176</v>
      </c>
      <c r="CU19" t="s">
        <v>176</v>
      </c>
      <c r="CV19" t="s">
        <v>176</v>
      </c>
      <c r="CW19" t="s">
        <v>176</v>
      </c>
      <c r="CX19" t="s">
        <v>176</v>
      </c>
      <c r="CY19" t="s">
        <v>176</v>
      </c>
    </row>
    <row r="20" spans="1:103">
      <c r="A20">
        <v>1363.5</v>
      </c>
      <c r="B20">
        <v>1</v>
      </c>
      <c r="C20">
        <v>580</v>
      </c>
      <c r="D20">
        <f t="shared" si="0"/>
        <v>6.363028103540465</v>
      </c>
      <c r="E20">
        <v>9</v>
      </c>
      <c r="F20">
        <v>8.83</v>
      </c>
      <c r="G20">
        <v>-1.2037351255902551E-2</v>
      </c>
      <c r="H20">
        <v>1.5608505211734541E-3</v>
      </c>
      <c r="J20">
        <v>1.0086206896551724</v>
      </c>
      <c r="M20">
        <v>105.3</v>
      </c>
      <c r="O20">
        <f t="shared" si="1"/>
        <v>8.6177696241052412E-2</v>
      </c>
      <c r="P20">
        <f t="shared" si="2"/>
        <v>8.4616845719878958E-2</v>
      </c>
      <c r="Y20">
        <v>-1.9349998102189112E-2</v>
      </c>
      <c r="Z20">
        <v>0.22818279930081292</v>
      </c>
      <c r="AA20">
        <v>0.22542163785948482</v>
      </c>
      <c r="AB20">
        <v>0.21944872784404623</v>
      </c>
      <c r="AC20">
        <v>0.22027856515135996</v>
      </c>
      <c r="AD20">
        <v>0.47519393910810082</v>
      </c>
      <c r="AE20">
        <v>0.4807392398245261</v>
      </c>
      <c r="AF20">
        <v>0.47330153049929624</v>
      </c>
      <c r="AG20">
        <v>0.43772089771814215</v>
      </c>
      <c r="AH20">
        <v>0.65854324780470441</v>
      </c>
      <c r="AI20">
        <v>0.62876076694366667</v>
      </c>
      <c r="AJ20">
        <v>0.57014412344280585</v>
      </c>
      <c r="AK20">
        <v>0.51291914755804657</v>
      </c>
      <c r="AL20">
        <v>0.76050999252010942</v>
      </c>
      <c r="AM20">
        <v>0.71457665921357261</v>
      </c>
      <c r="AN20">
        <v>0.70869537043600095</v>
      </c>
      <c r="AO20">
        <v>0.69842570379854474</v>
      </c>
      <c r="AP20" t="s">
        <v>176</v>
      </c>
      <c r="AQ20" t="s">
        <v>176</v>
      </c>
      <c r="AR20" t="s">
        <v>176</v>
      </c>
      <c r="AS20" t="s">
        <v>176</v>
      </c>
      <c r="AT20" t="s">
        <v>176</v>
      </c>
      <c r="AU20" t="s">
        <v>176</v>
      </c>
      <c r="AV20" t="s">
        <v>176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 t="s">
        <v>176</v>
      </c>
      <c r="BC20" t="s">
        <v>176</v>
      </c>
      <c r="BD20" t="s">
        <v>176</v>
      </c>
      <c r="BE20" t="s">
        <v>176</v>
      </c>
      <c r="BF20" t="s">
        <v>176</v>
      </c>
      <c r="BG20" t="s">
        <v>176</v>
      </c>
      <c r="BH20" t="s">
        <v>176</v>
      </c>
      <c r="BI20" t="s">
        <v>176</v>
      </c>
      <c r="BJ20" t="s">
        <v>176</v>
      </c>
      <c r="BK20" t="s">
        <v>176</v>
      </c>
      <c r="BL20">
        <v>-1.0476500734729097E-2</v>
      </c>
      <c r="BM20">
        <v>-1.7789147581015657E-2</v>
      </c>
      <c r="BN20">
        <v>-2.4036870954113082E-2</v>
      </c>
      <c r="BO20">
        <v>-2.6798032395441193E-2</v>
      </c>
      <c r="BP20">
        <v>-3.27709424108798E-2</v>
      </c>
      <c r="BQ20">
        <v>-3.1941105103566028E-2</v>
      </c>
      <c r="BR20">
        <v>-2.8340159427731784E-2</v>
      </c>
      <c r="BS20">
        <v>-2.2794858711306515E-2</v>
      </c>
      <c r="BT20">
        <v>-3.0232568036536359E-2</v>
      </c>
      <c r="BU20">
        <v>-6.5813200817690459E-2</v>
      </c>
      <c r="BV20">
        <v>-0.10450204621621223</v>
      </c>
      <c r="BW20">
        <v>-0.13428452707725003</v>
      </c>
      <c r="BX20">
        <v>-0.19290117057811074</v>
      </c>
      <c r="BY20">
        <v>-0.25012614646287001</v>
      </c>
      <c r="BZ20">
        <v>-0.30263989395114593</v>
      </c>
      <c r="CA20">
        <v>-0.34857322725768275</v>
      </c>
      <c r="CB20">
        <v>-0.35445451603525441</v>
      </c>
      <c r="CC20">
        <v>-0.36472418267271062</v>
      </c>
      <c r="CD20" t="s">
        <v>176</v>
      </c>
      <c r="CE20" t="s">
        <v>176</v>
      </c>
      <c r="CF20" t="s">
        <v>176</v>
      </c>
      <c r="CG20" t="s">
        <v>176</v>
      </c>
      <c r="CH20" t="s">
        <v>176</v>
      </c>
      <c r="CI20" t="s">
        <v>176</v>
      </c>
      <c r="CJ20" t="s">
        <v>176</v>
      </c>
      <c r="CK20" t="s">
        <v>176</v>
      </c>
      <c r="CL20" t="s">
        <v>176</v>
      </c>
      <c r="CM20" t="s">
        <v>176</v>
      </c>
      <c r="CN20" t="s">
        <v>176</v>
      </c>
      <c r="CO20" t="s">
        <v>176</v>
      </c>
      <c r="CP20" t="s">
        <v>176</v>
      </c>
      <c r="CQ20" t="s">
        <v>176</v>
      </c>
      <c r="CR20" t="s">
        <v>176</v>
      </c>
      <c r="CS20" t="s">
        <v>176</v>
      </c>
      <c r="CT20" t="s">
        <v>176</v>
      </c>
      <c r="CU20" t="s">
        <v>176</v>
      </c>
      <c r="CV20" t="s">
        <v>176</v>
      </c>
      <c r="CW20" t="s">
        <v>176</v>
      </c>
      <c r="CX20" t="s">
        <v>176</v>
      </c>
      <c r="CY20" t="s">
        <v>176</v>
      </c>
    </row>
    <row r="21" spans="1:103">
      <c r="A21">
        <v>1363.75</v>
      </c>
      <c r="B21">
        <v>1</v>
      </c>
      <c r="C21">
        <v>580</v>
      </c>
      <c r="D21">
        <f t="shared" si="0"/>
        <v>6.363028103540465</v>
      </c>
      <c r="E21">
        <v>9</v>
      </c>
      <c r="F21">
        <v>8.18</v>
      </c>
      <c r="G21">
        <v>1.5608505211734541E-3</v>
      </c>
      <c r="H21">
        <v>7.5513757858627906E-3</v>
      </c>
      <c r="J21">
        <v>1.0091832858499525</v>
      </c>
      <c r="M21">
        <v>106.267</v>
      </c>
      <c r="O21">
        <f t="shared" si="1"/>
        <v>8.6177696241052412E-2</v>
      </c>
      <c r="P21">
        <f t="shared" si="2"/>
        <v>7.8626320455189622E-2</v>
      </c>
      <c r="Y21">
        <v>-1.0476500734729097E-2</v>
      </c>
      <c r="Z21">
        <v>-1.7789147581015657E-2</v>
      </c>
      <c r="AA21">
        <v>0.22974364982198636</v>
      </c>
      <c r="AB21">
        <v>0.22698248838065826</v>
      </c>
      <c r="AC21">
        <v>0.22100957836521967</v>
      </c>
      <c r="AD21">
        <v>0.2218394156725334</v>
      </c>
      <c r="AE21">
        <v>0.47675478962927426</v>
      </c>
      <c r="AF21">
        <v>0.48230009034569954</v>
      </c>
      <c r="AG21">
        <v>0.47486238102046968</v>
      </c>
      <c r="AH21">
        <v>0.43928174823931559</v>
      </c>
      <c r="AI21">
        <v>0.66010409832587791</v>
      </c>
      <c r="AJ21">
        <v>0.63032161746484017</v>
      </c>
      <c r="AK21">
        <v>0.57170497396397935</v>
      </c>
      <c r="AL21">
        <v>0.51447999807922007</v>
      </c>
      <c r="AM21">
        <v>0.76207084304128292</v>
      </c>
      <c r="AN21">
        <v>0.7161375097347461</v>
      </c>
      <c r="AO21">
        <v>0.71025622095717444</v>
      </c>
      <c r="AP21">
        <v>0.69998655431971823</v>
      </c>
      <c r="AQ21" t="s">
        <v>176</v>
      </c>
      <c r="AR21" t="s">
        <v>176</v>
      </c>
      <c r="AS21" t="s">
        <v>176</v>
      </c>
      <c r="AT21" t="s">
        <v>176</v>
      </c>
      <c r="AU21" t="s">
        <v>176</v>
      </c>
      <c r="AV21" t="s">
        <v>176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 t="s">
        <v>176</v>
      </c>
      <c r="BC21" t="s">
        <v>176</v>
      </c>
      <c r="BD21" t="s">
        <v>176</v>
      </c>
      <c r="BE21" t="s">
        <v>176</v>
      </c>
      <c r="BF21" t="s">
        <v>176</v>
      </c>
      <c r="BG21" t="s">
        <v>176</v>
      </c>
      <c r="BH21" t="s">
        <v>176</v>
      </c>
      <c r="BI21" t="s">
        <v>176</v>
      </c>
      <c r="BJ21" t="s">
        <v>176</v>
      </c>
      <c r="BK21" t="s">
        <v>176</v>
      </c>
      <c r="BL21">
        <v>9.1122263070362447E-3</v>
      </c>
      <c r="BM21">
        <v>-2.9251249488663061E-3</v>
      </c>
      <c r="BN21">
        <v>-1.0237771795152867E-2</v>
      </c>
      <c r="BO21">
        <v>-1.6485495168250291E-2</v>
      </c>
      <c r="BP21">
        <v>-1.9246656609578403E-2</v>
      </c>
      <c r="BQ21">
        <v>-2.5219566625017009E-2</v>
      </c>
      <c r="BR21">
        <v>-2.4389729317703238E-2</v>
      </c>
      <c r="BS21">
        <v>-2.0788783641868994E-2</v>
      </c>
      <c r="BT21">
        <v>-1.5243482925443724E-2</v>
      </c>
      <c r="BU21">
        <v>-2.2681192250673568E-2</v>
      </c>
      <c r="BV21">
        <v>-5.8261825031827669E-2</v>
      </c>
      <c r="BW21">
        <v>-9.6950670430349439E-2</v>
      </c>
      <c r="BX21">
        <v>-0.12673315129138724</v>
      </c>
      <c r="BY21">
        <v>-0.18534979479224795</v>
      </c>
      <c r="BZ21">
        <v>-0.24257477067700722</v>
      </c>
      <c r="CA21">
        <v>-0.29508851816528314</v>
      </c>
      <c r="CB21">
        <v>-0.34102185147181996</v>
      </c>
      <c r="CC21">
        <v>-0.34690314024939162</v>
      </c>
      <c r="CD21">
        <v>-0.35717280688684783</v>
      </c>
      <c r="CE21" t="s">
        <v>176</v>
      </c>
      <c r="CF21" t="s">
        <v>176</v>
      </c>
      <c r="CG21" t="s">
        <v>176</v>
      </c>
      <c r="CH21" t="s">
        <v>176</v>
      </c>
      <c r="CI21" t="s">
        <v>176</v>
      </c>
      <c r="CJ21" t="s">
        <v>176</v>
      </c>
      <c r="CK21" t="s">
        <v>176</v>
      </c>
      <c r="CL21" t="s">
        <v>176</v>
      </c>
      <c r="CM21" t="s">
        <v>176</v>
      </c>
      <c r="CN21" t="s">
        <v>176</v>
      </c>
      <c r="CO21" t="s">
        <v>176</v>
      </c>
      <c r="CP21" t="s">
        <v>176</v>
      </c>
      <c r="CQ21" t="s">
        <v>176</v>
      </c>
      <c r="CR21" t="s">
        <v>176</v>
      </c>
      <c r="CS21" t="s">
        <v>176</v>
      </c>
      <c r="CT21" t="s">
        <v>176</v>
      </c>
      <c r="CU21" t="s">
        <v>176</v>
      </c>
      <c r="CV21" t="s">
        <v>176</v>
      </c>
      <c r="CW21" t="s">
        <v>176</v>
      </c>
      <c r="CX21" t="s">
        <v>176</v>
      </c>
      <c r="CY21" t="s">
        <v>176</v>
      </c>
    </row>
    <row r="22" spans="1:103">
      <c r="A22">
        <v>1364</v>
      </c>
      <c r="B22">
        <v>1</v>
      </c>
      <c r="C22">
        <v>597</v>
      </c>
      <c r="D22">
        <f t="shared" si="0"/>
        <v>6.3919171133926023</v>
      </c>
      <c r="E22">
        <v>8</v>
      </c>
      <c r="F22">
        <v>7.47</v>
      </c>
      <c r="G22">
        <v>3.6440385638000061E-2</v>
      </c>
      <c r="H22">
        <v>4.9194882711578597E-3</v>
      </c>
      <c r="J22">
        <v>1.0090903102562414</v>
      </c>
      <c r="M22">
        <v>107.233</v>
      </c>
      <c r="O22">
        <f t="shared" si="1"/>
        <v>7.6961041136128394E-2</v>
      </c>
      <c r="P22">
        <f t="shared" si="2"/>
        <v>7.2041552864970534E-2</v>
      </c>
      <c r="Y22">
        <v>3.8001236159173515E-2</v>
      </c>
      <c r="Z22">
        <v>2.5963884903270965E-2</v>
      </c>
      <c r="AA22">
        <v>1.8651238056984404E-2</v>
      </c>
      <c r="AB22">
        <v>0.26618403545998642</v>
      </c>
      <c r="AC22">
        <v>0.26342287401865833</v>
      </c>
      <c r="AD22">
        <v>0.25744996400321973</v>
      </c>
      <c r="AE22">
        <v>0.25827980131053346</v>
      </c>
      <c r="AF22">
        <v>0.51319517526727432</v>
      </c>
      <c r="AG22">
        <v>0.51874047598369954</v>
      </c>
      <c r="AH22">
        <v>0.51130276665846974</v>
      </c>
      <c r="AI22">
        <v>0.47572213387731566</v>
      </c>
      <c r="AJ22">
        <v>0.69654448396387791</v>
      </c>
      <c r="AK22">
        <v>0.66676200310284028</v>
      </c>
      <c r="AL22">
        <v>0.60814535960197946</v>
      </c>
      <c r="AM22">
        <v>0.55092038371722007</v>
      </c>
      <c r="AN22">
        <v>0.79851122867928304</v>
      </c>
      <c r="AO22">
        <v>0.75257789537274622</v>
      </c>
      <c r="AP22">
        <v>0.74669660659517456</v>
      </c>
      <c r="AQ22">
        <v>0.73642693995771835</v>
      </c>
      <c r="AR22" t="s">
        <v>176</v>
      </c>
      <c r="AS22" t="s">
        <v>176</v>
      </c>
      <c r="AT22" t="s">
        <v>176</v>
      </c>
      <c r="AU22" t="s">
        <v>176</v>
      </c>
      <c r="AV22" t="s">
        <v>176</v>
      </c>
      <c r="AW22" t="s">
        <v>176</v>
      </c>
      <c r="AX22" t="s">
        <v>176</v>
      </c>
      <c r="AY22" t="s">
        <v>176</v>
      </c>
      <c r="AZ22" t="s">
        <v>176</v>
      </c>
      <c r="BA22" t="s">
        <v>176</v>
      </c>
      <c r="BB22" t="s">
        <v>176</v>
      </c>
      <c r="BC22" t="s">
        <v>176</v>
      </c>
      <c r="BD22" t="s">
        <v>176</v>
      </c>
      <c r="BE22" t="s">
        <v>176</v>
      </c>
      <c r="BF22" t="s">
        <v>176</v>
      </c>
      <c r="BG22" t="s">
        <v>176</v>
      </c>
      <c r="BH22" t="s">
        <v>176</v>
      </c>
      <c r="BI22" t="s">
        <v>176</v>
      </c>
      <c r="BJ22" t="s">
        <v>176</v>
      </c>
      <c r="BK22" t="s">
        <v>176</v>
      </c>
      <c r="BL22">
        <v>1.247086405702065E-2</v>
      </c>
      <c r="BM22">
        <v>1.4031714578194104E-2</v>
      </c>
      <c r="BN22">
        <v>1.9943633222915536E-3</v>
      </c>
      <c r="BO22">
        <v>-5.3182835239950071E-3</v>
      </c>
      <c r="BP22">
        <v>-1.1566006897092432E-2</v>
      </c>
      <c r="BQ22">
        <v>-1.4327168338420543E-2</v>
      </c>
      <c r="BR22">
        <v>-2.0300078353859149E-2</v>
      </c>
      <c r="BS22">
        <v>-1.9470241046545378E-2</v>
      </c>
      <c r="BT22">
        <v>-1.5869295370711134E-2</v>
      </c>
      <c r="BU22">
        <v>-1.0323994654285865E-2</v>
      </c>
      <c r="BV22">
        <v>-1.7761703979515708E-2</v>
      </c>
      <c r="BW22">
        <v>-5.3342336760669809E-2</v>
      </c>
      <c r="BX22">
        <v>-9.203118215919158E-2</v>
      </c>
      <c r="BY22">
        <v>-0.12181366302022938</v>
      </c>
      <c r="BZ22">
        <v>-0.1804303065210901</v>
      </c>
      <c r="CA22">
        <v>-0.23765528240584938</v>
      </c>
      <c r="CB22">
        <v>-0.2901690298941253</v>
      </c>
      <c r="CC22">
        <v>-0.33610236320066211</v>
      </c>
      <c r="CD22">
        <v>-0.34198365197823377</v>
      </c>
      <c r="CE22">
        <v>-0.35225331861568998</v>
      </c>
      <c r="CF22" t="s">
        <v>176</v>
      </c>
      <c r="CG22" t="s">
        <v>176</v>
      </c>
      <c r="CH22" t="s">
        <v>176</v>
      </c>
      <c r="CI22" t="s">
        <v>176</v>
      </c>
      <c r="CJ22" t="s">
        <v>176</v>
      </c>
      <c r="CK22" t="s">
        <v>176</v>
      </c>
      <c r="CL22" t="s">
        <v>176</v>
      </c>
      <c r="CM22" t="s">
        <v>176</v>
      </c>
      <c r="CN22" t="s">
        <v>176</v>
      </c>
      <c r="CO22" t="s">
        <v>176</v>
      </c>
      <c r="CP22" t="s">
        <v>176</v>
      </c>
      <c r="CQ22" t="s">
        <v>176</v>
      </c>
      <c r="CR22" t="s">
        <v>176</v>
      </c>
      <c r="CS22" t="s">
        <v>176</v>
      </c>
      <c r="CT22" t="s">
        <v>176</v>
      </c>
      <c r="CU22" t="s">
        <v>176</v>
      </c>
      <c r="CV22" t="s">
        <v>176</v>
      </c>
      <c r="CW22" t="s">
        <v>176</v>
      </c>
      <c r="CX22" t="s">
        <v>176</v>
      </c>
      <c r="CY22" t="s">
        <v>176</v>
      </c>
    </row>
    <row r="23" spans="1:103">
      <c r="A23">
        <v>1364.25</v>
      </c>
      <c r="B23">
        <v>1</v>
      </c>
      <c r="C23">
        <v>612</v>
      </c>
      <c r="D23">
        <f t="shared" si="0"/>
        <v>6.4167322825123261</v>
      </c>
      <c r="E23">
        <v>8</v>
      </c>
      <c r="F23">
        <v>7.11</v>
      </c>
      <c r="G23">
        <v>2.9734657390881672E-2</v>
      </c>
      <c r="H23">
        <v>8.2748833476815331E-3</v>
      </c>
      <c r="J23">
        <v>1.0062201001557356</v>
      </c>
      <c r="M23">
        <v>107.9</v>
      </c>
      <c r="O23">
        <f t="shared" si="1"/>
        <v>7.6961041136128394E-2</v>
      </c>
      <c r="P23">
        <f t="shared" si="2"/>
        <v>6.8686157788446861E-2</v>
      </c>
      <c r="Y23">
        <v>6.6175043028881733E-2</v>
      </c>
      <c r="Z23">
        <v>6.7735893550055187E-2</v>
      </c>
      <c r="AA23">
        <v>5.5698542294152636E-2</v>
      </c>
      <c r="AB23">
        <v>4.8385895447866076E-2</v>
      </c>
      <c r="AC23">
        <v>0.29591869285086808</v>
      </c>
      <c r="AD23">
        <v>0.29315753140953998</v>
      </c>
      <c r="AE23">
        <v>0.28718462139410139</v>
      </c>
      <c r="AF23">
        <v>0.28801445870141512</v>
      </c>
      <c r="AG23">
        <v>0.54292983265815598</v>
      </c>
      <c r="AH23">
        <v>0.5484751333745812</v>
      </c>
      <c r="AI23">
        <v>0.5410374240493514</v>
      </c>
      <c r="AJ23">
        <v>0.50545679126819731</v>
      </c>
      <c r="AK23">
        <v>0.72627914135475957</v>
      </c>
      <c r="AL23">
        <v>0.69649666049372194</v>
      </c>
      <c r="AM23">
        <v>0.63788001699286112</v>
      </c>
      <c r="AN23">
        <v>0.58065504110810173</v>
      </c>
      <c r="AO23">
        <v>0.82824588607016469</v>
      </c>
      <c r="AP23">
        <v>0.78231255276362788</v>
      </c>
      <c r="AQ23">
        <v>0.77643126398605622</v>
      </c>
      <c r="AR23">
        <v>0.76616159734860001</v>
      </c>
      <c r="AS23" t="s">
        <v>176</v>
      </c>
      <c r="AT23" t="s">
        <v>176</v>
      </c>
      <c r="AU23" t="s">
        <v>176</v>
      </c>
      <c r="AV23" t="s">
        <v>176</v>
      </c>
      <c r="AW23" t="s">
        <v>176</v>
      </c>
      <c r="AX23" t="s">
        <v>176</v>
      </c>
      <c r="AY23" t="s">
        <v>176</v>
      </c>
      <c r="AZ23" t="s">
        <v>176</v>
      </c>
      <c r="BA23" t="s">
        <v>176</v>
      </c>
      <c r="BB23" t="s">
        <v>176</v>
      </c>
      <c r="BC23" t="s">
        <v>176</v>
      </c>
      <c r="BD23" t="s">
        <v>176</v>
      </c>
      <c r="BE23" t="s">
        <v>176</v>
      </c>
      <c r="BF23" t="s">
        <v>176</v>
      </c>
      <c r="BG23" t="s">
        <v>176</v>
      </c>
      <c r="BH23" t="s">
        <v>176</v>
      </c>
      <c r="BI23" t="s">
        <v>176</v>
      </c>
      <c r="BJ23" t="s">
        <v>176</v>
      </c>
      <c r="BK23" t="s">
        <v>176</v>
      </c>
      <c r="BL23">
        <v>1.3194371618839393E-2</v>
      </c>
      <c r="BM23">
        <v>2.0745747404702183E-2</v>
      </c>
      <c r="BN23">
        <v>2.2306597925875638E-2</v>
      </c>
      <c r="BO23">
        <v>1.0269246669973087E-2</v>
      </c>
      <c r="BP23">
        <v>2.956599823686526E-3</v>
      </c>
      <c r="BQ23">
        <v>-3.2911235494108987E-3</v>
      </c>
      <c r="BR23">
        <v>-6.0522849907390097E-3</v>
      </c>
      <c r="BS23">
        <v>-1.2025195006177616E-2</v>
      </c>
      <c r="BT23">
        <v>-1.1195357698863845E-2</v>
      </c>
      <c r="BU23">
        <v>-7.5944120230296008E-3</v>
      </c>
      <c r="BV23">
        <v>-2.0491113066043315E-3</v>
      </c>
      <c r="BW23">
        <v>-9.4868206318341752E-3</v>
      </c>
      <c r="BX23">
        <v>-4.5067453412988276E-2</v>
      </c>
      <c r="BY23">
        <v>-8.3756298811510047E-2</v>
      </c>
      <c r="BZ23">
        <v>-0.11353877967254784</v>
      </c>
      <c r="CA23">
        <v>-0.17215542317340857</v>
      </c>
      <c r="CB23">
        <v>-0.22938039905816784</v>
      </c>
      <c r="CC23">
        <v>-0.28189414654644374</v>
      </c>
      <c r="CD23">
        <v>-0.32782747985298055</v>
      </c>
      <c r="CE23">
        <v>-0.33370876863055221</v>
      </c>
      <c r="CF23">
        <v>-0.34397843526800842</v>
      </c>
      <c r="CG23" t="s">
        <v>176</v>
      </c>
      <c r="CH23" t="s">
        <v>176</v>
      </c>
      <c r="CI23" t="s">
        <v>176</v>
      </c>
      <c r="CJ23" t="s">
        <v>176</v>
      </c>
      <c r="CK23" t="s">
        <v>176</v>
      </c>
      <c r="CL23" t="s">
        <v>176</v>
      </c>
      <c r="CM23" t="s">
        <v>176</v>
      </c>
      <c r="CN23" t="s">
        <v>176</v>
      </c>
      <c r="CO23" t="s">
        <v>176</v>
      </c>
      <c r="CP23" t="s">
        <v>176</v>
      </c>
      <c r="CQ23" t="s">
        <v>176</v>
      </c>
      <c r="CR23" t="s">
        <v>176</v>
      </c>
      <c r="CS23" t="s">
        <v>176</v>
      </c>
      <c r="CT23" t="s">
        <v>176</v>
      </c>
      <c r="CU23" t="s">
        <v>176</v>
      </c>
      <c r="CV23" t="s">
        <v>176</v>
      </c>
      <c r="CW23" t="s">
        <v>176</v>
      </c>
      <c r="CX23" t="s">
        <v>176</v>
      </c>
      <c r="CY23" t="s">
        <v>176</v>
      </c>
    </row>
    <row r="24" spans="1:103">
      <c r="A24">
        <v>1364.5</v>
      </c>
      <c r="B24">
        <v>1</v>
      </c>
      <c r="C24">
        <v>630.29999999999995</v>
      </c>
      <c r="D24">
        <f t="shared" si="0"/>
        <v>6.4461958965190647</v>
      </c>
      <c r="E24">
        <v>8</v>
      </c>
      <c r="F24">
        <v>7.16</v>
      </c>
      <c r="G24">
        <v>3.7738497354420114E-2</v>
      </c>
      <c r="H24">
        <v>7.8081824478116735E-3</v>
      </c>
      <c r="J24">
        <v>1.010194624652456</v>
      </c>
      <c r="M24">
        <v>109</v>
      </c>
      <c r="O24">
        <f t="shared" si="1"/>
        <v>7.6961041136128394E-2</v>
      </c>
      <c r="P24">
        <f t="shared" si="2"/>
        <v>6.9152858688316721E-2</v>
      </c>
      <c r="Y24">
        <v>6.7473154745301786E-2</v>
      </c>
      <c r="Z24">
        <v>0.10391354038330185</v>
      </c>
      <c r="AA24">
        <v>0.1054743909044753</v>
      </c>
      <c r="AB24">
        <v>9.3437039648572751E-2</v>
      </c>
      <c r="AC24">
        <v>8.612439280228619E-2</v>
      </c>
      <c r="AD24">
        <v>0.33365719020528817</v>
      </c>
      <c r="AE24">
        <v>0.33089602876396007</v>
      </c>
      <c r="AF24">
        <v>0.32492311874852153</v>
      </c>
      <c r="AG24">
        <v>0.32575295605583521</v>
      </c>
      <c r="AH24">
        <v>0.58066833001257612</v>
      </c>
      <c r="AI24">
        <v>0.58621363072900134</v>
      </c>
      <c r="AJ24">
        <v>0.57877592140377154</v>
      </c>
      <c r="AK24">
        <v>0.54319528862261746</v>
      </c>
      <c r="AL24">
        <v>0.76401763870917971</v>
      </c>
      <c r="AM24">
        <v>0.73423515784814208</v>
      </c>
      <c r="AN24">
        <v>0.67561851434728126</v>
      </c>
      <c r="AO24">
        <v>0.61839353846252187</v>
      </c>
      <c r="AP24">
        <v>0.86598438342458484</v>
      </c>
      <c r="AQ24">
        <v>0.82005105011804802</v>
      </c>
      <c r="AR24">
        <v>0.81416976134047636</v>
      </c>
      <c r="AS24">
        <v>0.80390009470302015</v>
      </c>
      <c r="AT24" t="s">
        <v>176</v>
      </c>
      <c r="AU24" t="s">
        <v>176</v>
      </c>
      <c r="AV24" t="s">
        <v>176</v>
      </c>
      <c r="AW24" t="s">
        <v>176</v>
      </c>
      <c r="AX24" t="s">
        <v>176</v>
      </c>
      <c r="AY24" t="s">
        <v>176</v>
      </c>
      <c r="AZ24" t="s">
        <v>176</v>
      </c>
      <c r="BA24" t="s">
        <v>176</v>
      </c>
      <c r="BB24" t="s">
        <v>176</v>
      </c>
      <c r="BC24" t="s">
        <v>176</v>
      </c>
      <c r="BD24" t="s">
        <v>176</v>
      </c>
      <c r="BE24" t="s">
        <v>176</v>
      </c>
      <c r="BF24" t="s">
        <v>176</v>
      </c>
      <c r="BG24" t="s">
        <v>176</v>
      </c>
      <c r="BH24" t="s">
        <v>176</v>
      </c>
      <c r="BI24" t="s">
        <v>176</v>
      </c>
      <c r="BJ24" t="s">
        <v>176</v>
      </c>
      <c r="BK24" t="s">
        <v>176</v>
      </c>
      <c r="BL24">
        <v>1.6083065795493207E-2</v>
      </c>
      <c r="BM24">
        <v>2.1002554066651066E-2</v>
      </c>
      <c r="BN24">
        <v>2.8553929852513857E-2</v>
      </c>
      <c r="BO24">
        <v>3.0114780373687311E-2</v>
      </c>
      <c r="BP24">
        <v>1.807742911778476E-2</v>
      </c>
      <c r="BQ24">
        <v>1.0764782271498199E-2</v>
      </c>
      <c r="BR24">
        <v>4.5170588984007748E-3</v>
      </c>
      <c r="BS24">
        <v>1.7558974570726638E-3</v>
      </c>
      <c r="BT24">
        <v>-4.2170125583659429E-3</v>
      </c>
      <c r="BU24">
        <v>-3.3871752510521713E-3</v>
      </c>
      <c r="BV24">
        <v>2.1377042478207264E-4</v>
      </c>
      <c r="BW24">
        <v>5.759071141207342E-3</v>
      </c>
      <c r="BX24">
        <v>-1.6786381840225018E-3</v>
      </c>
      <c r="BY24">
        <v>-3.7259270965176602E-2</v>
      </c>
      <c r="BZ24">
        <v>-7.5948116363698373E-2</v>
      </c>
      <c r="CA24">
        <v>-0.10573059722473617</v>
      </c>
      <c r="CB24">
        <v>-0.16434724072559689</v>
      </c>
      <c r="CC24">
        <v>-0.22157221661035617</v>
      </c>
      <c r="CD24">
        <v>-0.27408596409863206</v>
      </c>
      <c r="CE24">
        <v>-0.32001929740516888</v>
      </c>
      <c r="CF24">
        <v>-0.32590058618274054</v>
      </c>
      <c r="CG24">
        <v>-0.33617025282019675</v>
      </c>
      <c r="CH24" t="s">
        <v>176</v>
      </c>
      <c r="CI24" t="s">
        <v>176</v>
      </c>
      <c r="CJ24" t="s">
        <v>176</v>
      </c>
      <c r="CK24" t="s">
        <v>176</v>
      </c>
      <c r="CL24" t="s">
        <v>176</v>
      </c>
      <c r="CM24" t="s">
        <v>176</v>
      </c>
      <c r="CN24" t="s">
        <v>176</v>
      </c>
      <c r="CO24" t="s">
        <v>176</v>
      </c>
      <c r="CP24" t="s">
        <v>176</v>
      </c>
      <c r="CQ24" t="s">
        <v>176</v>
      </c>
      <c r="CR24" t="s">
        <v>176</v>
      </c>
      <c r="CS24" t="s">
        <v>176</v>
      </c>
      <c r="CT24" t="s">
        <v>176</v>
      </c>
      <c r="CU24" t="s">
        <v>176</v>
      </c>
      <c r="CV24" t="s">
        <v>176</v>
      </c>
      <c r="CW24" t="s">
        <v>176</v>
      </c>
      <c r="CX24" t="s">
        <v>176</v>
      </c>
      <c r="CY24" t="s">
        <v>176</v>
      </c>
    </row>
    <row r="25" spans="1:103">
      <c r="A25">
        <v>1364.75</v>
      </c>
      <c r="B25">
        <v>1</v>
      </c>
      <c r="C25">
        <v>616</v>
      </c>
      <c r="D25">
        <f t="shared" si="0"/>
        <v>6.4232469635335194</v>
      </c>
      <c r="E25">
        <v>8</v>
      </c>
      <c r="F25">
        <v>6.9</v>
      </c>
      <c r="G25">
        <v>-1.514075053773356E-2</v>
      </c>
      <c r="H25">
        <v>1.0237409093220268E-2</v>
      </c>
      <c r="J25">
        <v>1.0052018348623852</v>
      </c>
      <c r="M25">
        <v>109.56699999999999</v>
      </c>
      <c r="O25">
        <f t="shared" si="1"/>
        <v>7.6961041136128394E-2</v>
      </c>
      <c r="P25">
        <f t="shared" si="2"/>
        <v>6.6723632042908126E-2</v>
      </c>
      <c r="Y25">
        <v>2.2597746816686554E-2</v>
      </c>
      <c r="Z25">
        <v>5.2332404207568226E-2</v>
      </c>
      <c r="AA25">
        <v>8.8772789845568287E-2</v>
      </c>
      <c r="AB25">
        <v>9.0333640366741741E-2</v>
      </c>
      <c r="AC25">
        <v>7.829628911083919E-2</v>
      </c>
      <c r="AD25">
        <v>7.0983642264552629E-2</v>
      </c>
      <c r="AE25">
        <v>0.31851643966755461</v>
      </c>
      <c r="AF25">
        <v>0.31575527822622651</v>
      </c>
      <c r="AG25">
        <v>0.30978236821078797</v>
      </c>
      <c r="AH25">
        <v>0.31061220551810165</v>
      </c>
      <c r="AI25">
        <v>0.56552757947484256</v>
      </c>
      <c r="AJ25">
        <v>0.57107288019126778</v>
      </c>
      <c r="AK25">
        <v>0.56363517086603798</v>
      </c>
      <c r="AL25">
        <v>0.5280545380848839</v>
      </c>
      <c r="AM25">
        <v>0.74887688817144615</v>
      </c>
      <c r="AN25">
        <v>0.71909440731040852</v>
      </c>
      <c r="AO25">
        <v>0.6604777638095477</v>
      </c>
      <c r="AP25">
        <v>0.60325278792478831</v>
      </c>
      <c r="AQ25">
        <v>0.85084363288685128</v>
      </c>
      <c r="AR25">
        <v>0.80491029958031446</v>
      </c>
      <c r="AS25">
        <v>0.7990290108027428</v>
      </c>
      <c r="AT25">
        <v>0.78875934416528659</v>
      </c>
      <c r="AU25" t="s">
        <v>176</v>
      </c>
      <c r="AV25" t="s">
        <v>176</v>
      </c>
      <c r="AW25" t="s">
        <v>176</v>
      </c>
      <c r="AX25" t="s">
        <v>176</v>
      </c>
      <c r="AY25" t="s">
        <v>176</v>
      </c>
      <c r="AZ25" t="s">
        <v>176</v>
      </c>
      <c r="BA25" t="s">
        <v>176</v>
      </c>
      <c r="BB25" t="s">
        <v>176</v>
      </c>
      <c r="BC25" t="s">
        <v>176</v>
      </c>
      <c r="BD25" t="s">
        <v>176</v>
      </c>
      <c r="BE25" t="s">
        <v>176</v>
      </c>
      <c r="BF25" t="s">
        <v>176</v>
      </c>
      <c r="BG25" t="s">
        <v>176</v>
      </c>
      <c r="BH25" t="s">
        <v>176</v>
      </c>
      <c r="BI25" t="s">
        <v>176</v>
      </c>
      <c r="BJ25" t="s">
        <v>176</v>
      </c>
      <c r="BK25" t="s">
        <v>176</v>
      </c>
      <c r="BL25">
        <v>1.8045591541031941E-2</v>
      </c>
      <c r="BM25">
        <v>2.6320474888713474E-2</v>
      </c>
      <c r="BN25">
        <v>3.1239963159871334E-2</v>
      </c>
      <c r="BO25">
        <v>3.8791338945734125E-2</v>
      </c>
      <c r="BP25">
        <v>4.0352189466907579E-2</v>
      </c>
      <c r="BQ25">
        <v>2.8314838211005028E-2</v>
      </c>
      <c r="BR25">
        <v>2.1002191364718467E-2</v>
      </c>
      <c r="BS25">
        <v>1.4754467991621042E-2</v>
      </c>
      <c r="BT25">
        <v>1.1993306550292931E-2</v>
      </c>
      <c r="BU25">
        <v>6.0203965348543248E-3</v>
      </c>
      <c r="BV25">
        <v>6.8502338421680964E-3</v>
      </c>
      <c r="BW25">
        <v>1.045117951800234E-2</v>
      </c>
      <c r="BX25">
        <v>1.599648023442761E-2</v>
      </c>
      <c r="BY25">
        <v>8.558770909197766E-3</v>
      </c>
      <c r="BZ25">
        <v>-2.7021861871956335E-2</v>
      </c>
      <c r="CA25">
        <v>-6.5710707270478105E-2</v>
      </c>
      <c r="CB25">
        <v>-9.5493188131515902E-2</v>
      </c>
      <c r="CC25">
        <v>-0.15410983163237663</v>
      </c>
      <c r="CD25">
        <v>-0.2113348075171359</v>
      </c>
      <c r="CE25">
        <v>-0.26384855500541182</v>
      </c>
      <c r="CF25">
        <v>-0.30978188831194864</v>
      </c>
      <c r="CG25">
        <v>-0.3156631770895203</v>
      </c>
      <c r="CH25">
        <v>-0.32593284372697651</v>
      </c>
      <c r="CI25" t="s">
        <v>176</v>
      </c>
      <c r="CJ25" t="s">
        <v>176</v>
      </c>
      <c r="CK25" t="s">
        <v>176</v>
      </c>
      <c r="CL25" t="s">
        <v>176</v>
      </c>
      <c r="CM25" t="s">
        <v>176</v>
      </c>
      <c r="CN25" t="s">
        <v>176</v>
      </c>
      <c r="CO25" t="s">
        <v>176</v>
      </c>
      <c r="CP25" t="s">
        <v>176</v>
      </c>
      <c r="CQ25" t="s">
        <v>176</v>
      </c>
      <c r="CR25" t="s">
        <v>176</v>
      </c>
      <c r="CS25" t="s">
        <v>176</v>
      </c>
      <c r="CT25" t="s">
        <v>176</v>
      </c>
      <c r="CU25" t="s">
        <v>176</v>
      </c>
      <c r="CV25" t="s">
        <v>176</v>
      </c>
      <c r="CW25" t="s">
        <v>176</v>
      </c>
      <c r="CX25" t="s">
        <v>176</v>
      </c>
      <c r="CY25" t="s">
        <v>176</v>
      </c>
    </row>
    <row r="26" spans="1:103">
      <c r="A26">
        <v>1365</v>
      </c>
      <c r="B26">
        <v>1</v>
      </c>
      <c r="C26">
        <v>643.29999999999995</v>
      </c>
      <c r="D26">
        <f t="shared" si="0"/>
        <v>6.4666111784169544</v>
      </c>
      <c r="E26">
        <v>8.5</v>
      </c>
      <c r="F26">
        <v>6.14</v>
      </c>
      <c r="G26">
        <v>5.3601623976655272E-2</v>
      </c>
      <c r="H26">
        <v>2.1991195580765399E-2</v>
      </c>
      <c r="J26">
        <v>0.99512626977100771</v>
      </c>
      <c r="M26">
        <v>109.033</v>
      </c>
      <c r="O26">
        <f t="shared" si="1"/>
        <v>8.1579986992422845E-2</v>
      </c>
      <c r="P26">
        <f t="shared" si="2"/>
        <v>5.9588791411657446E-2</v>
      </c>
      <c r="Y26">
        <v>3.8460873438921711E-2</v>
      </c>
      <c r="Z26">
        <v>7.6199370793341825E-2</v>
      </c>
      <c r="AA26">
        <v>0.1059340281842235</v>
      </c>
      <c r="AB26">
        <v>0.14237441382222354</v>
      </c>
      <c r="AC26">
        <v>0.14393526434339701</v>
      </c>
      <c r="AD26">
        <v>0.13189791308749446</v>
      </c>
      <c r="AE26">
        <v>0.1245852662412079</v>
      </c>
      <c r="AF26">
        <v>0.37211806364420985</v>
      </c>
      <c r="AG26">
        <v>0.36935690220288175</v>
      </c>
      <c r="AH26">
        <v>0.36338399218744322</v>
      </c>
      <c r="AI26">
        <v>0.36421382949475689</v>
      </c>
      <c r="AJ26">
        <v>0.6191292034514978</v>
      </c>
      <c r="AK26">
        <v>0.62467450416792303</v>
      </c>
      <c r="AL26">
        <v>0.61723679484269323</v>
      </c>
      <c r="AM26">
        <v>0.58165616206153914</v>
      </c>
      <c r="AN26">
        <v>0.8024785121481014</v>
      </c>
      <c r="AO26">
        <v>0.77269603128706377</v>
      </c>
      <c r="AP26">
        <v>0.71407938778620295</v>
      </c>
      <c r="AQ26">
        <v>0.65685441190144356</v>
      </c>
      <c r="AR26">
        <v>0.90444525686350652</v>
      </c>
      <c r="AS26">
        <v>0.8585119235569697</v>
      </c>
      <c r="AT26">
        <v>0.85263063477939804</v>
      </c>
      <c r="AU26">
        <v>0.84236096814194183</v>
      </c>
      <c r="AV26" t="s">
        <v>176</v>
      </c>
      <c r="AW26" t="s">
        <v>176</v>
      </c>
      <c r="AX26" t="s">
        <v>176</v>
      </c>
      <c r="AY26" t="s">
        <v>176</v>
      </c>
      <c r="AZ26" t="s">
        <v>176</v>
      </c>
      <c r="BA26" t="s">
        <v>176</v>
      </c>
      <c r="BB26" t="s">
        <v>176</v>
      </c>
      <c r="BC26" t="s">
        <v>176</v>
      </c>
      <c r="BD26" t="s">
        <v>176</v>
      </c>
      <c r="BE26" t="s">
        <v>176</v>
      </c>
      <c r="BF26" t="s">
        <v>176</v>
      </c>
      <c r="BG26" t="s">
        <v>176</v>
      </c>
      <c r="BH26" t="s">
        <v>176</v>
      </c>
      <c r="BI26" t="s">
        <v>176</v>
      </c>
      <c r="BJ26" t="s">
        <v>176</v>
      </c>
      <c r="BK26" t="s">
        <v>176</v>
      </c>
      <c r="BL26">
        <v>3.2228604673985667E-2</v>
      </c>
      <c r="BM26">
        <v>4.003678712179734E-2</v>
      </c>
      <c r="BN26">
        <v>4.8311670469478873E-2</v>
      </c>
      <c r="BO26">
        <v>5.3231158740636733E-2</v>
      </c>
      <c r="BP26">
        <v>6.0782534526499524E-2</v>
      </c>
      <c r="BQ26">
        <v>6.2343385047672978E-2</v>
      </c>
      <c r="BR26">
        <v>5.0306033791770427E-2</v>
      </c>
      <c r="BS26">
        <v>4.2993386945483866E-2</v>
      </c>
      <c r="BT26">
        <v>3.6745663572386442E-2</v>
      </c>
      <c r="BU26">
        <v>3.3984502131058331E-2</v>
      </c>
      <c r="BV26">
        <v>2.8011592115619724E-2</v>
      </c>
      <c r="BW26">
        <v>2.8841429422933496E-2</v>
      </c>
      <c r="BX26">
        <v>3.244237509876774E-2</v>
      </c>
      <c r="BY26">
        <v>3.7987675815193009E-2</v>
      </c>
      <c r="BZ26">
        <v>3.0549966489963165E-2</v>
      </c>
      <c r="CA26">
        <v>-5.0306662911909356E-3</v>
      </c>
      <c r="CB26">
        <v>-4.3719511689712706E-2</v>
      </c>
      <c r="CC26">
        <v>-7.3501992550750503E-2</v>
      </c>
      <c r="CD26">
        <v>-0.13211863605161123</v>
      </c>
      <c r="CE26">
        <v>-0.1893436119363705</v>
      </c>
      <c r="CF26">
        <v>-0.24185735942464642</v>
      </c>
      <c r="CG26">
        <v>-0.28779069273118324</v>
      </c>
      <c r="CH26">
        <v>-0.2936719815087549</v>
      </c>
      <c r="CI26">
        <v>-0.30394164814621111</v>
      </c>
      <c r="CJ26" t="s">
        <v>176</v>
      </c>
      <c r="CK26" t="s">
        <v>176</v>
      </c>
      <c r="CL26" t="s">
        <v>176</v>
      </c>
      <c r="CM26" t="s">
        <v>176</v>
      </c>
      <c r="CN26" t="s">
        <v>176</v>
      </c>
      <c r="CO26" t="s">
        <v>176</v>
      </c>
      <c r="CP26" t="s">
        <v>176</v>
      </c>
      <c r="CQ26" t="s">
        <v>176</v>
      </c>
      <c r="CR26" t="s">
        <v>176</v>
      </c>
      <c r="CS26" t="s">
        <v>176</v>
      </c>
      <c r="CT26" t="s">
        <v>176</v>
      </c>
      <c r="CU26" t="s">
        <v>176</v>
      </c>
      <c r="CV26" t="s">
        <v>176</v>
      </c>
      <c r="CW26" t="s">
        <v>176</v>
      </c>
      <c r="CX26" t="s">
        <v>176</v>
      </c>
      <c r="CY26" t="s">
        <v>176</v>
      </c>
    </row>
    <row r="27" spans="1:103">
      <c r="A27">
        <v>1365.25</v>
      </c>
      <c r="B27">
        <v>1</v>
      </c>
      <c r="C27">
        <v>714.7</v>
      </c>
      <c r="D27">
        <f t="shared" si="0"/>
        <v>6.5718628742259328</v>
      </c>
      <c r="E27">
        <v>8.5</v>
      </c>
      <c r="F27">
        <v>5.53</v>
      </c>
      <c r="G27">
        <v>0.12724289138974382</v>
      </c>
      <c r="H27">
        <v>2.7754900297515477E-2</v>
      </c>
      <c r="J27">
        <v>1.0061174139939284</v>
      </c>
      <c r="M27">
        <v>109.7</v>
      </c>
      <c r="O27">
        <f t="shared" si="1"/>
        <v>8.1579986992422845E-2</v>
      </c>
      <c r="P27">
        <f t="shared" si="2"/>
        <v>5.3825086694907369E-2</v>
      </c>
      <c r="Y27">
        <v>0.18084451536639909</v>
      </c>
      <c r="Z27">
        <v>0.16570376482866553</v>
      </c>
      <c r="AA27">
        <v>0.20344226218308564</v>
      </c>
      <c r="AB27">
        <v>0.2331769195739673</v>
      </c>
      <c r="AC27">
        <v>0.26961730521196736</v>
      </c>
      <c r="AD27">
        <v>0.27117815573314086</v>
      </c>
      <c r="AE27">
        <v>0.25914080447723831</v>
      </c>
      <c r="AF27">
        <v>0.25182815763095173</v>
      </c>
      <c r="AG27">
        <v>0.49936095503395367</v>
      </c>
      <c r="AH27">
        <v>0.49659979359262557</v>
      </c>
      <c r="AI27">
        <v>0.49062688357718703</v>
      </c>
      <c r="AJ27">
        <v>0.49145672088450071</v>
      </c>
      <c r="AK27">
        <v>0.74637209484124156</v>
      </c>
      <c r="AL27">
        <v>0.75191739555766679</v>
      </c>
      <c r="AM27">
        <v>0.74447968623243699</v>
      </c>
      <c r="AN27">
        <v>0.7088990534512829</v>
      </c>
      <c r="AO27">
        <v>0.92972140353784516</v>
      </c>
      <c r="AP27">
        <v>0.89993892267680753</v>
      </c>
      <c r="AQ27">
        <v>0.84132227917594671</v>
      </c>
      <c r="AR27">
        <v>0.78409730329118732</v>
      </c>
      <c r="AS27">
        <v>1.0316881482532503</v>
      </c>
      <c r="AT27">
        <v>0.98575481494671346</v>
      </c>
      <c r="AU27">
        <v>0.97987352616914181</v>
      </c>
      <c r="AV27">
        <v>0.9696038595316856</v>
      </c>
      <c r="AW27" t="s">
        <v>176</v>
      </c>
      <c r="AX27" t="s">
        <v>176</v>
      </c>
      <c r="AY27" t="s">
        <v>176</v>
      </c>
      <c r="AZ27" t="s">
        <v>176</v>
      </c>
      <c r="BA27" t="s">
        <v>176</v>
      </c>
      <c r="BB27" t="s">
        <v>176</v>
      </c>
      <c r="BC27" t="s">
        <v>176</v>
      </c>
      <c r="BD27" t="s">
        <v>176</v>
      </c>
      <c r="BE27" t="s">
        <v>176</v>
      </c>
      <c r="BF27" t="s">
        <v>176</v>
      </c>
      <c r="BG27" t="s">
        <v>176</v>
      </c>
      <c r="BH27" t="s">
        <v>176</v>
      </c>
      <c r="BI27" t="s">
        <v>176</v>
      </c>
      <c r="BJ27" t="s">
        <v>176</v>
      </c>
      <c r="BK27" t="s">
        <v>176</v>
      </c>
      <c r="BL27">
        <v>4.9746095878280876E-2</v>
      </c>
      <c r="BM27">
        <v>5.9983504971501143E-2</v>
      </c>
      <c r="BN27">
        <v>6.7791687419312824E-2</v>
      </c>
      <c r="BO27">
        <v>7.6066570766994357E-2</v>
      </c>
      <c r="BP27">
        <v>8.0986059038152203E-2</v>
      </c>
      <c r="BQ27">
        <v>8.8537434824014993E-2</v>
      </c>
      <c r="BR27">
        <v>9.0098285345188461E-2</v>
      </c>
      <c r="BS27">
        <v>7.806093408928591E-2</v>
      </c>
      <c r="BT27">
        <v>7.0748287242999336E-2</v>
      </c>
      <c r="BU27">
        <v>6.4500563869901911E-2</v>
      </c>
      <c r="BV27">
        <v>6.1739402428573807E-2</v>
      </c>
      <c r="BW27">
        <v>5.5766492413135201E-2</v>
      </c>
      <c r="BX27">
        <v>5.6596329720448972E-2</v>
      </c>
      <c r="BY27">
        <v>6.0197275396283216E-2</v>
      </c>
      <c r="BZ27">
        <v>6.5742576112708478E-2</v>
      </c>
      <c r="CA27">
        <v>5.8304866787478642E-2</v>
      </c>
      <c r="CB27">
        <v>2.2724234006324541E-2</v>
      </c>
      <c r="CC27">
        <v>-1.596461139219723E-2</v>
      </c>
      <c r="CD27">
        <v>-4.5747092253235026E-2</v>
      </c>
      <c r="CE27">
        <v>-0.10436373575409574</v>
      </c>
      <c r="CF27">
        <v>-0.16158871163885502</v>
      </c>
      <c r="CG27">
        <v>-0.21410245912713094</v>
      </c>
      <c r="CH27">
        <v>-0.26003579243366776</v>
      </c>
      <c r="CI27">
        <v>-0.26591708121123941</v>
      </c>
      <c r="CJ27">
        <v>-0.27618674784869562</v>
      </c>
      <c r="CK27" t="s">
        <v>176</v>
      </c>
      <c r="CL27" t="s">
        <v>176</v>
      </c>
      <c r="CM27" t="s">
        <v>176</v>
      </c>
      <c r="CN27" t="s">
        <v>176</v>
      </c>
      <c r="CO27" t="s">
        <v>176</v>
      </c>
      <c r="CP27" t="s">
        <v>176</v>
      </c>
      <c r="CQ27" t="s">
        <v>176</v>
      </c>
      <c r="CR27" t="s">
        <v>176</v>
      </c>
      <c r="CS27" t="s">
        <v>176</v>
      </c>
      <c r="CT27" t="s">
        <v>176</v>
      </c>
      <c r="CU27" t="s">
        <v>176</v>
      </c>
      <c r="CV27" t="s">
        <v>176</v>
      </c>
      <c r="CW27" t="s">
        <v>176</v>
      </c>
      <c r="CX27" t="s">
        <v>176</v>
      </c>
      <c r="CY27" t="s">
        <v>176</v>
      </c>
    </row>
    <row r="28" spans="1:103">
      <c r="A28">
        <v>1365.5</v>
      </c>
      <c r="B28">
        <v>1</v>
      </c>
      <c r="C28">
        <v>764.7</v>
      </c>
      <c r="D28">
        <f t="shared" si="0"/>
        <v>6.6394836000501796</v>
      </c>
      <c r="E28">
        <v>8.5</v>
      </c>
      <c r="F28">
        <v>5.35</v>
      </c>
      <c r="G28">
        <v>9.5375626121762203E-2</v>
      </c>
      <c r="H28">
        <v>2.9462032730316078E-2</v>
      </c>
      <c r="J28">
        <v>1.0069917958067456</v>
      </c>
      <c r="M28">
        <v>110.467</v>
      </c>
      <c r="O28">
        <f t="shared" si="1"/>
        <v>8.1579986992422845E-2</v>
      </c>
      <c r="P28">
        <f t="shared" si="2"/>
        <v>5.2117954262106768E-2</v>
      </c>
      <c r="Y28">
        <v>0.22261851751150602</v>
      </c>
      <c r="Z28">
        <v>0.27622014148816132</v>
      </c>
      <c r="AA28">
        <v>0.26107939095042776</v>
      </c>
      <c r="AB28">
        <v>0.29881788830484785</v>
      </c>
      <c r="AC28">
        <v>0.3285525456957295</v>
      </c>
      <c r="AD28">
        <v>0.36499293133372956</v>
      </c>
      <c r="AE28">
        <v>0.36655378185490306</v>
      </c>
      <c r="AF28">
        <v>0.35451643059900051</v>
      </c>
      <c r="AG28">
        <v>0.34720378375271393</v>
      </c>
      <c r="AH28">
        <v>0.59473658115571593</v>
      </c>
      <c r="AI28">
        <v>0.59197541971438783</v>
      </c>
      <c r="AJ28">
        <v>0.58600250969894918</v>
      </c>
      <c r="AK28">
        <v>0.58683234700626286</v>
      </c>
      <c r="AL28">
        <v>0.84174772096300376</v>
      </c>
      <c r="AM28">
        <v>0.84729302167942899</v>
      </c>
      <c r="AN28">
        <v>0.83985531235419919</v>
      </c>
      <c r="AO28">
        <v>0.8042746795730451</v>
      </c>
      <c r="AP28">
        <v>1.0250970296596074</v>
      </c>
      <c r="AQ28">
        <v>0.99531454879856973</v>
      </c>
      <c r="AR28">
        <v>0.93669790529770891</v>
      </c>
      <c r="AS28">
        <v>0.87947292941294952</v>
      </c>
      <c r="AT28">
        <v>1.1270637743750125</v>
      </c>
      <c r="AU28">
        <v>1.0811304410684757</v>
      </c>
      <c r="AV28">
        <v>1.075249152290904</v>
      </c>
      <c r="AW28">
        <v>1.0649794856534478</v>
      </c>
      <c r="AX28" t="s">
        <v>176</v>
      </c>
      <c r="AY28" t="s">
        <v>176</v>
      </c>
      <c r="AZ28" t="s">
        <v>176</v>
      </c>
      <c r="BA28" t="s">
        <v>176</v>
      </c>
      <c r="BB28" t="s">
        <v>176</v>
      </c>
      <c r="BC28" t="s">
        <v>176</v>
      </c>
      <c r="BD28" t="s">
        <v>176</v>
      </c>
      <c r="BE28" t="s">
        <v>176</v>
      </c>
      <c r="BF28" t="s">
        <v>176</v>
      </c>
      <c r="BG28" t="s">
        <v>176</v>
      </c>
      <c r="BH28" t="s">
        <v>176</v>
      </c>
      <c r="BI28" t="s">
        <v>176</v>
      </c>
      <c r="BJ28" t="s">
        <v>176</v>
      </c>
      <c r="BK28" t="s">
        <v>176</v>
      </c>
      <c r="BL28">
        <v>5.7216933027831554E-2</v>
      </c>
      <c r="BM28">
        <v>7.9208128608596953E-2</v>
      </c>
      <c r="BN28">
        <v>8.9445537701817221E-2</v>
      </c>
      <c r="BO28">
        <v>9.7253720149628908E-2</v>
      </c>
      <c r="BP28">
        <v>0.10552860349731044</v>
      </c>
      <c r="BQ28">
        <v>0.11044809176846829</v>
      </c>
      <c r="BR28">
        <v>0.11799946755433108</v>
      </c>
      <c r="BS28">
        <v>0.11956031807550455</v>
      </c>
      <c r="BT28">
        <v>0.10752296681960199</v>
      </c>
      <c r="BU28">
        <v>0.10021031997331542</v>
      </c>
      <c r="BV28">
        <v>9.3962596600217996E-2</v>
      </c>
      <c r="BW28">
        <v>9.1201435158889885E-2</v>
      </c>
      <c r="BX28">
        <v>8.5228525143451278E-2</v>
      </c>
      <c r="BY28">
        <v>8.605836245076505E-2</v>
      </c>
      <c r="BZ28">
        <v>8.9659308126599294E-2</v>
      </c>
      <c r="CA28">
        <v>9.5204608843024563E-2</v>
      </c>
      <c r="CB28">
        <v>8.7766899517794719E-2</v>
      </c>
      <c r="CC28">
        <v>5.2186266736640619E-2</v>
      </c>
      <c r="CD28">
        <v>1.3497421338118848E-2</v>
      </c>
      <c r="CE28">
        <v>-1.6285059522918949E-2</v>
      </c>
      <c r="CF28">
        <v>-7.4901703023779659E-2</v>
      </c>
      <c r="CG28">
        <v>-0.13212667890853894</v>
      </c>
      <c r="CH28">
        <v>-0.18464042639681486</v>
      </c>
      <c r="CI28">
        <v>-0.23057375970335167</v>
      </c>
      <c r="CJ28">
        <v>-0.23645504848092333</v>
      </c>
      <c r="CK28">
        <v>-0.24672471511837954</v>
      </c>
      <c r="CL28" t="s">
        <v>176</v>
      </c>
      <c r="CM28" t="s">
        <v>176</v>
      </c>
      <c r="CN28" t="s">
        <v>176</v>
      </c>
      <c r="CO28" t="s">
        <v>176</v>
      </c>
      <c r="CP28" t="s">
        <v>176</v>
      </c>
      <c r="CQ28" t="s">
        <v>176</v>
      </c>
      <c r="CR28" t="s">
        <v>176</v>
      </c>
      <c r="CS28" t="s">
        <v>176</v>
      </c>
      <c r="CT28" t="s">
        <v>176</v>
      </c>
      <c r="CU28" t="s">
        <v>176</v>
      </c>
      <c r="CV28" t="s">
        <v>176</v>
      </c>
      <c r="CW28" t="s">
        <v>176</v>
      </c>
      <c r="CX28" t="s">
        <v>176</v>
      </c>
      <c r="CY28" t="s">
        <v>176</v>
      </c>
    </row>
    <row r="29" spans="1:103">
      <c r="A29">
        <v>1365.75</v>
      </c>
      <c r="B29">
        <v>1</v>
      </c>
      <c r="C29">
        <v>811.3</v>
      </c>
      <c r="D29">
        <f t="shared" si="0"/>
        <v>6.6986378994010192</v>
      </c>
      <c r="E29">
        <v>8.5</v>
      </c>
      <c r="F29">
        <v>5.54</v>
      </c>
      <c r="G29">
        <v>8.8616332081155685E-2</v>
      </c>
      <c r="H29">
        <v>2.7660145002992513E-2</v>
      </c>
      <c r="J29">
        <v>1.012066952121448</v>
      </c>
      <c r="M29">
        <v>111.8</v>
      </c>
      <c r="O29">
        <f t="shared" si="1"/>
        <v>8.1579986992422845E-2</v>
      </c>
      <c r="P29">
        <f t="shared" si="2"/>
        <v>5.3919841989430332E-2</v>
      </c>
      <c r="Y29">
        <v>0.18399195820291789</v>
      </c>
      <c r="Z29">
        <v>0.31123484959266168</v>
      </c>
      <c r="AA29">
        <v>0.36483647356931703</v>
      </c>
      <c r="AB29">
        <v>0.34969572303158347</v>
      </c>
      <c r="AC29">
        <v>0.3874342203860035</v>
      </c>
      <c r="AD29">
        <v>0.41716887777688516</v>
      </c>
      <c r="AE29">
        <v>0.45360926341488528</v>
      </c>
      <c r="AF29">
        <v>0.45517011393605877</v>
      </c>
      <c r="AG29">
        <v>0.44313276268015622</v>
      </c>
      <c r="AH29">
        <v>0.43582011583386959</v>
      </c>
      <c r="AI29">
        <v>0.68335291323687164</v>
      </c>
      <c r="AJ29">
        <v>0.68059175179554354</v>
      </c>
      <c r="AK29">
        <v>0.67461884178010489</v>
      </c>
      <c r="AL29">
        <v>0.67544867908741857</v>
      </c>
      <c r="AM29">
        <v>0.93036405304415948</v>
      </c>
      <c r="AN29">
        <v>0.93590935376058471</v>
      </c>
      <c r="AO29">
        <v>0.9284716444353549</v>
      </c>
      <c r="AP29">
        <v>0.89289101165420082</v>
      </c>
      <c r="AQ29">
        <v>1.1137133617407631</v>
      </c>
      <c r="AR29">
        <v>1.0839308808797254</v>
      </c>
      <c r="AS29">
        <v>1.0253142373788646</v>
      </c>
      <c r="AT29">
        <v>0.96808926149410524</v>
      </c>
      <c r="AU29">
        <v>1.2156801064561682</v>
      </c>
      <c r="AV29">
        <v>1.1697467731496314</v>
      </c>
      <c r="AW29">
        <v>1.1638654843720597</v>
      </c>
      <c r="AX29">
        <v>1.1535958177346035</v>
      </c>
      <c r="AY29" t="s">
        <v>176</v>
      </c>
      <c r="AZ29" t="s">
        <v>176</v>
      </c>
      <c r="BA29" t="s">
        <v>176</v>
      </c>
      <c r="BB29" t="s">
        <v>176</v>
      </c>
      <c r="BC29" t="s">
        <v>176</v>
      </c>
      <c r="BD29" t="s">
        <v>176</v>
      </c>
      <c r="BE29" t="s">
        <v>176</v>
      </c>
      <c r="BF29" t="s">
        <v>176</v>
      </c>
      <c r="BG29" t="s">
        <v>176</v>
      </c>
      <c r="BH29" t="s">
        <v>176</v>
      </c>
      <c r="BI29" t="s">
        <v>176</v>
      </c>
      <c r="BJ29" t="s">
        <v>176</v>
      </c>
      <c r="BK29" t="s">
        <v>176</v>
      </c>
      <c r="BL29">
        <v>5.7122177733308591E-2</v>
      </c>
      <c r="BM29">
        <v>8.487707803082406E-2</v>
      </c>
      <c r="BN29">
        <v>0.10686827361158946</v>
      </c>
      <c r="BO29">
        <v>0.11710568270480973</v>
      </c>
      <c r="BP29">
        <v>0.12491386515262143</v>
      </c>
      <c r="BQ29">
        <v>0.13318874850030296</v>
      </c>
      <c r="BR29">
        <v>0.13810823677146081</v>
      </c>
      <c r="BS29">
        <v>0.1456596125573236</v>
      </c>
      <c r="BT29">
        <v>0.14722046307849707</v>
      </c>
      <c r="BU29">
        <v>0.13518311182259451</v>
      </c>
      <c r="BV29">
        <v>0.12787046497630794</v>
      </c>
      <c r="BW29">
        <v>0.12162274160321052</v>
      </c>
      <c r="BX29">
        <v>0.11886158016188239</v>
      </c>
      <c r="BY29">
        <v>0.1128886701464438</v>
      </c>
      <c r="BZ29">
        <v>0.11371850745375756</v>
      </c>
      <c r="CA29">
        <v>0.1173194531295918</v>
      </c>
      <c r="CB29">
        <v>0.12286475384601708</v>
      </c>
      <c r="CC29">
        <v>0.11542704452078723</v>
      </c>
      <c r="CD29">
        <v>7.9846411739633139E-2</v>
      </c>
      <c r="CE29">
        <v>4.1157566341111361E-2</v>
      </c>
      <c r="CF29">
        <v>1.1375085480073564E-2</v>
      </c>
      <c r="CG29">
        <v>-4.7241558020787146E-2</v>
      </c>
      <c r="CH29">
        <v>-0.10446653390554642</v>
      </c>
      <c r="CI29">
        <v>-0.15698028139382234</v>
      </c>
      <c r="CJ29">
        <v>-0.20291361470035915</v>
      </c>
      <c r="CK29">
        <v>-0.20879490347793081</v>
      </c>
      <c r="CL29">
        <v>-0.21906457011538702</v>
      </c>
      <c r="CM29" t="s">
        <v>176</v>
      </c>
      <c r="CN29" t="s">
        <v>176</v>
      </c>
      <c r="CO29" t="s">
        <v>176</v>
      </c>
      <c r="CP29" t="s">
        <v>176</v>
      </c>
      <c r="CQ29" t="s">
        <v>176</v>
      </c>
      <c r="CR29" t="s">
        <v>176</v>
      </c>
      <c r="CS29" t="s">
        <v>176</v>
      </c>
      <c r="CT29" t="s">
        <v>176</v>
      </c>
      <c r="CU29" t="s">
        <v>176</v>
      </c>
      <c r="CV29" t="s">
        <v>176</v>
      </c>
      <c r="CW29" t="s">
        <v>176</v>
      </c>
      <c r="CX29" t="s">
        <v>176</v>
      </c>
      <c r="CY29" t="s">
        <v>176</v>
      </c>
    </row>
    <row r="30" spans="1:103">
      <c r="A30">
        <v>1366</v>
      </c>
      <c r="B30">
        <v>1</v>
      </c>
      <c r="C30">
        <v>925</v>
      </c>
      <c r="D30">
        <f t="shared" si="0"/>
        <v>6.8297937375124249</v>
      </c>
      <c r="E30">
        <v>8.5</v>
      </c>
      <c r="F30">
        <v>5.65</v>
      </c>
      <c r="G30">
        <v>0.15881598311439826</v>
      </c>
      <c r="H30">
        <v>2.6618428918448511E-2</v>
      </c>
      <c r="J30">
        <v>1.0113327370304113</v>
      </c>
      <c r="M30">
        <v>113.06699999999999</v>
      </c>
      <c r="O30">
        <f t="shared" si="1"/>
        <v>8.1579986992422845E-2</v>
      </c>
      <c r="P30">
        <f t="shared" si="2"/>
        <v>5.4961558073974334E-2</v>
      </c>
      <c r="Y30">
        <v>0.24743231519555395</v>
      </c>
      <c r="Z30">
        <v>0.34280794131731618</v>
      </c>
      <c r="AA30">
        <v>0.47005083270705994</v>
      </c>
      <c r="AB30">
        <v>0.52365245668371529</v>
      </c>
      <c r="AC30">
        <v>0.50851170614598173</v>
      </c>
      <c r="AD30">
        <v>0.54625020350040177</v>
      </c>
      <c r="AE30">
        <v>0.57598486089128342</v>
      </c>
      <c r="AF30">
        <v>0.61242524652928354</v>
      </c>
      <c r="AG30">
        <v>0.61398609705045704</v>
      </c>
      <c r="AH30">
        <v>0.60194874579455449</v>
      </c>
      <c r="AI30">
        <v>0.59463609894826785</v>
      </c>
      <c r="AJ30">
        <v>0.8421688963512699</v>
      </c>
      <c r="AK30">
        <v>0.83940773490994181</v>
      </c>
      <c r="AL30">
        <v>0.83343482489450316</v>
      </c>
      <c r="AM30">
        <v>0.83426466220181683</v>
      </c>
      <c r="AN30">
        <v>1.0891800361585577</v>
      </c>
      <c r="AO30">
        <v>1.094725336874983</v>
      </c>
      <c r="AP30">
        <v>1.0872876275497532</v>
      </c>
      <c r="AQ30">
        <v>1.0517069947685991</v>
      </c>
      <c r="AR30">
        <v>1.2725293448551613</v>
      </c>
      <c r="AS30">
        <v>1.2427468639941237</v>
      </c>
      <c r="AT30">
        <v>1.1841302204932629</v>
      </c>
      <c r="AU30">
        <v>1.1269052446085035</v>
      </c>
      <c r="AV30">
        <v>1.3744960895705665</v>
      </c>
      <c r="AW30">
        <v>1.3285627562640296</v>
      </c>
      <c r="AX30">
        <v>1.322681467486458</v>
      </c>
      <c r="AY30">
        <v>1.3124118008490018</v>
      </c>
      <c r="AZ30" t="s">
        <v>176</v>
      </c>
      <c r="BA30" t="s">
        <v>176</v>
      </c>
      <c r="BB30" t="s">
        <v>176</v>
      </c>
      <c r="BC30" t="s">
        <v>176</v>
      </c>
      <c r="BD30" t="s">
        <v>176</v>
      </c>
      <c r="BE30" t="s">
        <v>176</v>
      </c>
      <c r="BF30" t="s">
        <v>176</v>
      </c>
      <c r="BG30" t="s">
        <v>176</v>
      </c>
      <c r="BH30" t="s">
        <v>176</v>
      </c>
      <c r="BI30" t="s">
        <v>176</v>
      </c>
      <c r="BJ30" t="s">
        <v>176</v>
      </c>
      <c r="BK30" t="s">
        <v>176</v>
      </c>
      <c r="BL30">
        <v>5.4278573921441024E-2</v>
      </c>
      <c r="BM30">
        <v>8.3740606651757102E-2</v>
      </c>
      <c r="BN30">
        <v>0.11149550694927257</v>
      </c>
      <c r="BO30">
        <v>0.13348670253003797</v>
      </c>
      <c r="BP30">
        <v>0.14372411162325824</v>
      </c>
      <c r="BQ30">
        <v>0.15153229407106994</v>
      </c>
      <c r="BR30">
        <v>0.15980717741875147</v>
      </c>
      <c r="BS30">
        <v>0.16472666568990932</v>
      </c>
      <c r="BT30">
        <v>0.17227804147577211</v>
      </c>
      <c r="BU30">
        <v>0.17383889199694558</v>
      </c>
      <c r="BV30">
        <v>0.16180154074104303</v>
      </c>
      <c r="BW30">
        <v>0.15448889389475645</v>
      </c>
      <c r="BX30">
        <v>0.14824117052165903</v>
      </c>
      <c r="BY30">
        <v>0.1454800090803309</v>
      </c>
      <c r="BZ30">
        <v>0.13950709906489231</v>
      </c>
      <c r="CA30">
        <v>0.14033693637220607</v>
      </c>
      <c r="CB30">
        <v>0.14393788204804031</v>
      </c>
      <c r="CC30">
        <v>0.14948318276446559</v>
      </c>
      <c r="CD30">
        <v>0.14204547343923574</v>
      </c>
      <c r="CE30">
        <v>0.10646484065808165</v>
      </c>
      <c r="CF30">
        <v>6.7775995259559879E-2</v>
      </c>
      <c r="CG30">
        <v>3.7993514398522076E-2</v>
      </c>
      <c r="CH30">
        <v>-2.0623129102338635E-2</v>
      </c>
      <c r="CI30">
        <v>-7.7848104987097905E-2</v>
      </c>
      <c r="CJ30">
        <v>-0.13036185247537382</v>
      </c>
      <c r="CK30">
        <v>-0.17629518578191064</v>
      </c>
      <c r="CL30">
        <v>-0.1821764745594823</v>
      </c>
      <c r="CM30">
        <v>-0.19244614119693851</v>
      </c>
      <c r="CN30" t="s">
        <v>176</v>
      </c>
      <c r="CO30" t="s">
        <v>176</v>
      </c>
      <c r="CP30" t="s">
        <v>176</v>
      </c>
      <c r="CQ30" t="s">
        <v>176</v>
      </c>
      <c r="CR30" t="s">
        <v>176</v>
      </c>
      <c r="CS30" t="s">
        <v>176</v>
      </c>
      <c r="CT30" t="s">
        <v>176</v>
      </c>
      <c r="CU30" t="s">
        <v>176</v>
      </c>
      <c r="CV30" t="s">
        <v>176</v>
      </c>
      <c r="CW30" t="s">
        <v>176</v>
      </c>
      <c r="CX30" t="s">
        <v>176</v>
      </c>
      <c r="CY30" t="s">
        <v>176</v>
      </c>
    </row>
    <row r="31" spans="1:103">
      <c r="A31">
        <v>1366.25</v>
      </c>
      <c r="B31">
        <v>1</v>
      </c>
      <c r="C31">
        <v>1000</v>
      </c>
      <c r="D31">
        <f t="shared" si="0"/>
        <v>6.9077552789821368</v>
      </c>
      <c r="E31">
        <v>8.5</v>
      </c>
      <c r="F31">
        <v>6.04</v>
      </c>
      <c r="G31">
        <v>0.10457997038816043</v>
      </c>
      <c r="H31">
        <v>2.2933791559689415E-2</v>
      </c>
      <c r="J31">
        <v>1.0106131762583248</v>
      </c>
      <c r="M31">
        <v>114.267</v>
      </c>
      <c r="O31">
        <f t="shared" si="1"/>
        <v>8.1579986992422845E-2</v>
      </c>
      <c r="P31">
        <f t="shared" si="2"/>
        <v>5.8646195432733431E-2</v>
      </c>
      <c r="Y31">
        <v>0.26339595350255868</v>
      </c>
      <c r="Z31">
        <v>0.35201228558371439</v>
      </c>
      <c r="AA31">
        <v>0.44738791170547659</v>
      </c>
      <c r="AB31">
        <v>0.57463080309522041</v>
      </c>
      <c r="AC31">
        <v>0.62823242707187577</v>
      </c>
      <c r="AD31">
        <v>0.6130916765341422</v>
      </c>
      <c r="AE31">
        <v>0.65083017388856224</v>
      </c>
      <c r="AF31">
        <v>0.68056483127944389</v>
      </c>
      <c r="AG31">
        <v>0.71700521691744401</v>
      </c>
      <c r="AH31">
        <v>0.71856606743861751</v>
      </c>
      <c r="AI31">
        <v>0.70652871618271496</v>
      </c>
      <c r="AJ31">
        <v>0.69921606933642833</v>
      </c>
      <c r="AK31">
        <v>0.94674886673943037</v>
      </c>
      <c r="AL31">
        <v>0.94398770529810228</v>
      </c>
      <c r="AM31">
        <v>0.93801479528266363</v>
      </c>
      <c r="AN31">
        <v>0.9388446325899773</v>
      </c>
      <c r="AO31">
        <v>1.1937600065467182</v>
      </c>
      <c r="AP31">
        <v>1.1993053072631434</v>
      </c>
      <c r="AQ31">
        <v>1.1918675979379136</v>
      </c>
      <c r="AR31">
        <v>1.1562869651567595</v>
      </c>
      <c r="AS31">
        <v>1.3771093152433218</v>
      </c>
      <c r="AT31">
        <v>1.3473268343822842</v>
      </c>
      <c r="AU31">
        <v>1.2887101908814234</v>
      </c>
      <c r="AV31">
        <v>1.231485214996664</v>
      </c>
      <c r="AW31">
        <v>1.4790760599587269</v>
      </c>
      <c r="AX31">
        <v>1.4331427266521901</v>
      </c>
      <c r="AY31">
        <v>1.4272614378746185</v>
      </c>
      <c r="AZ31">
        <v>1.4169917712371622</v>
      </c>
      <c r="BA31" t="s">
        <v>176</v>
      </c>
      <c r="BB31" t="s">
        <v>176</v>
      </c>
      <c r="BC31" t="s">
        <v>176</v>
      </c>
      <c r="BD31" t="s">
        <v>176</v>
      </c>
      <c r="BE31" t="s">
        <v>176</v>
      </c>
      <c r="BF31" t="s">
        <v>176</v>
      </c>
      <c r="BG31" t="s">
        <v>176</v>
      </c>
      <c r="BH31" t="s">
        <v>176</v>
      </c>
      <c r="BI31" t="s">
        <v>176</v>
      </c>
      <c r="BJ31" t="s">
        <v>176</v>
      </c>
      <c r="BK31" t="s">
        <v>176</v>
      </c>
      <c r="BL31">
        <v>4.9552220478137926E-2</v>
      </c>
      <c r="BM31">
        <v>7.7212365481130446E-2</v>
      </c>
      <c r="BN31">
        <v>0.10667439821144652</v>
      </c>
      <c r="BO31">
        <v>0.13442929850896199</v>
      </c>
      <c r="BP31">
        <v>0.15642049408972739</v>
      </c>
      <c r="BQ31">
        <v>0.16665790318294765</v>
      </c>
      <c r="BR31">
        <v>0.17446608563075935</v>
      </c>
      <c r="BS31">
        <v>0.18274096897844089</v>
      </c>
      <c r="BT31">
        <v>0.18766045724959873</v>
      </c>
      <c r="BU31">
        <v>0.19521183303546152</v>
      </c>
      <c r="BV31">
        <v>0.19677268355663499</v>
      </c>
      <c r="BW31">
        <v>0.18473533230073244</v>
      </c>
      <c r="BX31">
        <v>0.17742268545444587</v>
      </c>
      <c r="BY31">
        <v>0.17117496208134844</v>
      </c>
      <c r="BZ31">
        <v>0.16841380064002032</v>
      </c>
      <c r="CA31">
        <v>0.16244089062458172</v>
      </c>
      <c r="CB31">
        <v>0.16327072793189548</v>
      </c>
      <c r="CC31">
        <v>0.16687167360772973</v>
      </c>
      <c r="CD31">
        <v>0.17241697432415501</v>
      </c>
      <c r="CE31">
        <v>0.16497926499892515</v>
      </c>
      <c r="CF31">
        <v>0.12939863221777106</v>
      </c>
      <c r="CG31">
        <v>9.0709786819249294E-2</v>
      </c>
      <c r="CH31">
        <v>6.092730595821149E-2</v>
      </c>
      <c r="CI31">
        <v>2.3106624573507803E-3</v>
      </c>
      <c r="CJ31">
        <v>-5.491431342740849E-2</v>
      </c>
      <c r="CK31">
        <v>-0.10742806091568441</v>
      </c>
      <c r="CL31">
        <v>-0.15336139422222123</v>
      </c>
      <c r="CM31">
        <v>-0.15924268299979288</v>
      </c>
      <c r="CN31">
        <v>-0.16951234963724909</v>
      </c>
      <c r="CO31" t="s">
        <v>176</v>
      </c>
      <c r="CP31" t="s">
        <v>176</v>
      </c>
      <c r="CQ31" t="s">
        <v>176</v>
      </c>
      <c r="CR31" t="s">
        <v>176</v>
      </c>
      <c r="CS31" t="s">
        <v>176</v>
      </c>
      <c r="CT31" t="s">
        <v>176</v>
      </c>
      <c r="CU31" t="s">
        <v>176</v>
      </c>
      <c r="CV31" t="s">
        <v>176</v>
      </c>
      <c r="CW31" t="s">
        <v>176</v>
      </c>
      <c r="CX31" t="s">
        <v>176</v>
      </c>
      <c r="CY31" t="s">
        <v>176</v>
      </c>
    </row>
    <row r="32" spans="1:103">
      <c r="A32">
        <v>1366.5</v>
      </c>
      <c r="B32">
        <v>1</v>
      </c>
      <c r="C32">
        <v>962.3</v>
      </c>
      <c r="D32">
        <f t="shared" si="0"/>
        <v>6.8693262523623551</v>
      </c>
      <c r="E32">
        <v>8.5</v>
      </c>
      <c r="F32">
        <v>5.87</v>
      </c>
      <c r="G32">
        <v>-1.5495235060092344E-2</v>
      </c>
      <c r="H32">
        <v>2.453824662522585E-2</v>
      </c>
      <c r="J32">
        <v>1.0093290276282743</v>
      </c>
      <c r="M32">
        <v>115.333</v>
      </c>
      <c r="O32">
        <f t="shared" si="1"/>
        <v>8.1579986992422845E-2</v>
      </c>
      <c r="P32">
        <f t="shared" si="2"/>
        <v>5.7041740367196996E-2</v>
      </c>
      <c r="Y32">
        <v>8.9084735328068085E-2</v>
      </c>
      <c r="Z32">
        <v>0.24790071844246633</v>
      </c>
      <c r="AA32">
        <v>0.33651705052362202</v>
      </c>
      <c r="AB32">
        <v>0.43189267664538422</v>
      </c>
      <c r="AC32">
        <v>0.55913556803512809</v>
      </c>
      <c r="AD32">
        <v>0.61273719201178345</v>
      </c>
      <c r="AE32">
        <v>0.59759644147404989</v>
      </c>
      <c r="AF32">
        <v>0.63533493882846992</v>
      </c>
      <c r="AG32">
        <v>0.66506959621935158</v>
      </c>
      <c r="AH32">
        <v>0.70150998185735169</v>
      </c>
      <c r="AI32">
        <v>0.70307083237852519</v>
      </c>
      <c r="AJ32">
        <v>0.69103348112262264</v>
      </c>
      <c r="AK32">
        <v>0.68372083427633601</v>
      </c>
      <c r="AL32">
        <v>0.93125363167933806</v>
      </c>
      <c r="AM32">
        <v>0.92849247023800996</v>
      </c>
      <c r="AN32">
        <v>0.92251956022257131</v>
      </c>
      <c r="AO32">
        <v>0.92334939752988499</v>
      </c>
      <c r="AP32">
        <v>1.1782647714866259</v>
      </c>
      <c r="AQ32">
        <v>1.1838100722030511</v>
      </c>
      <c r="AR32">
        <v>1.1763723628778213</v>
      </c>
      <c r="AS32">
        <v>1.1407917300966672</v>
      </c>
      <c r="AT32">
        <v>1.3616140801832295</v>
      </c>
      <c r="AU32">
        <v>1.3318315993221919</v>
      </c>
      <c r="AV32">
        <v>1.273214955821331</v>
      </c>
      <c r="AW32">
        <v>1.2159899799365717</v>
      </c>
      <c r="AX32">
        <v>1.4635808248986346</v>
      </c>
      <c r="AY32">
        <v>1.4176474915920978</v>
      </c>
      <c r="AZ32">
        <v>1.4117662028145261</v>
      </c>
      <c r="BA32">
        <v>1.4014965361770699</v>
      </c>
      <c r="BB32" t="s">
        <v>176</v>
      </c>
      <c r="BC32" t="s">
        <v>176</v>
      </c>
      <c r="BD32" t="s">
        <v>176</v>
      </c>
      <c r="BE32" t="s">
        <v>176</v>
      </c>
      <c r="BF32" t="s">
        <v>176</v>
      </c>
      <c r="BG32" t="s">
        <v>176</v>
      </c>
      <c r="BH32" t="s">
        <v>176</v>
      </c>
      <c r="BI32" t="s">
        <v>176</v>
      </c>
      <c r="BJ32" t="s">
        <v>176</v>
      </c>
      <c r="BK32" t="s">
        <v>176</v>
      </c>
      <c r="BL32">
        <v>4.7472038184915265E-2</v>
      </c>
      <c r="BM32">
        <v>7.4090467103363783E-2</v>
      </c>
      <c r="BN32">
        <v>0.1017506121063563</v>
      </c>
      <c r="BO32">
        <v>0.13121264483667236</v>
      </c>
      <c r="BP32">
        <v>0.15896754513418784</v>
      </c>
      <c r="BQ32">
        <v>0.18095874071495324</v>
      </c>
      <c r="BR32">
        <v>0.19119614980817351</v>
      </c>
      <c r="BS32">
        <v>0.19900433225598521</v>
      </c>
      <c r="BT32">
        <v>0.20727921560366674</v>
      </c>
      <c r="BU32">
        <v>0.21219870387482459</v>
      </c>
      <c r="BV32">
        <v>0.21975007966068738</v>
      </c>
      <c r="BW32">
        <v>0.22131093018186085</v>
      </c>
      <c r="BX32">
        <v>0.2092735789259583</v>
      </c>
      <c r="BY32">
        <v>0.20196093207967172</v>
      </c>
      <c r="BZ32">
        <v>0.1957132087065743</v>
      </c>
      <c r="CA32">
        <v>0.19295204726524617</v>
      </c>
      <c r="CB32">
        <v>0.18697913724980758</v>
      </c>
      <c r="CC32">
        <v>0.18780897455712134</v>
      </c>
      <c r="CD32">
        <v>0.19140992023295558</v>
      </c>
      <c r="CE32">
        <v>0.19695522094938087</v>
      </c>
      <c r="CF32">
        <v>0.18951751162415101</v>
      </c>
      <c r="CG32">
        <v>0.15393687884299692</v>
      </c>
      <c r="CH32">
        <v>0.11524803344447515</v>
      </c>
      <c r="CI32">
        <v>8.546555258343734E-2</v>
      </c>
      <c r="CJ32">
        <v>2.684890908257663E-2</v>
      </c>
      <c r="CK32">
        <v>-3.037606680218264E-2</v>
      </c>
      <c r="CL32">
        <v>-8.2889814290458552E-2</v>
      </c>
      <c r="CM32">
        <v>-0.12882314759699537</v>
      </c>
      <c r="CN32">
        <v>-0.13470443637456703</v>
      </c>
      <c r="CO32">
        <v>-0.14497410301202324</v>
      </c>
      <c r="CP32" t="s">
        <v>176</v>
      </c>
      <c r="CQ32" t="s">
        <v>176</v>
      </c>
      <c r="CR32" t="s">
        <v>176</v>
      </c>
      <c r="CS32" t="s">
        <v>176</v>
      </c>
      <c r="CT32" t="s">
        <v>176</v>
      </c>
      <c r="CU32" t="s">
        <v>176</v>
      </c>
      <c r="CV32" t="s">
        <v>176</v>
      </c>
      <c r="CW32" t="s">
        <v>176</v>
      </c>
      <c r="CX32" t="s">
        <v>176</v>
      </c>
      <c r="CY32" t="s">
        <v>176</v>
      </c>
    </row>
    <row r="33" spans="1:103">
      <c r="A33">
        <v>1366.75</v>
      </c>
      <c r="B33">
        <v>1</v>
      </c>
      <c r="C33">
        <v>1076</v>
      </c>
      <c r="D33">
        <f t="shared" si="0"/>
        <v>6.9810057407217299</v>
      </c>
      <c r="E33">
        <v>8.5</v>
      </c>
      <c r="F33">
        <v>5.72</v>
      </c>
      <c r="G33">
        <v>0.13621773498460066</v>
      </c>
      <c r="H33">
        <v>2.5956083244425839E-2</v>
      </c>
      <c r="J33">
        <v>1.0078034907615343</v>
      </c>
      <c r="M33">
        <v>116.233</v>
      </c>
      <c r="O33">
        <f t="shared" si="1"/>
        <v>8.1579986992422845E-2</v>
      </c>
      <c r="P33">
        <f t="shared" si="2"/>
        <v>5.5623903747997007E-2</v>
      </c>
      <c r="Y33">
        <v>0.12072249992450831</v>
      </c>
      <c r="Z33">
        <v>0.22530247031266876</v>
      </c>
      <c r="AA33">
        <v>0.38411845342706696</v>
      </c>
      <c r="AB33">
        <v>0.47273478550822268</v>
      </c>
      <c r="AC33">
        <v>0.56811041162998488</v>
      </c>
      <c r="AD33">
        <v>0.69535330301972875</v>
      </c>
      <c r="AE33">
        <v>0.74895492699638411</v>
      </c>
      <c r="AF33">
        <v>0.73381417645865055</v>
      </c>
      <c r="AG33">
        <v>0.77155267381307058</v>
      </c>
      <c r="AH33">
        <v>0.80128733120395224</v>
      </c>
      <c r="AI33">
        <v>0.83772771684195235</v>
      </c>
      <c r="AJ33">
        <v>0.83928856736312585</v>
      </c>
      <c r="AK33">
        <v>0.8272512161072233</v>
      </c>
      <c r="AL33">
        <v>0.81993856926093667</v>
      </c>
      <c r="AM33">
        <v>1.0674713666639386</v>
      </c>
      <c r="AN33">
        <v>1.0647102052226107</v>
      </c>
      <c r="AO33">
        <v>1.0587372952071719</v>
      </c>
      <c r="AP33">
        <v>1.0595671325144855</v>
      </c>
      <c r="AQ33">
        <v>1.3144825064712267</v>
      </c>
      <c r="AR33">
        <v>1.3200278071876519</v>
      </c>
      <c r="AS33">
        <v>1.3125900978624219</v>
      </c>
      <c r="AT33">
        <v>1.2770094650812678</v>
      </c>
      <c r="AU33">
        <v>1.4978318151678303</v>
      </c>
      <c r="AV33">
        <v>1.4680493343067926</v>
      </c>
      <c r="AW33">
        <v>1.4094326908059318</v>
      </c>
      <c r="AX33">
        <v>1.3522077149211724</v>
      </c>
      <c r="AY33">
        <v>1.5997985598832352</v>
      </c>
      <c r="AZ33">
        <v>1.5538652265766983</v>
      </c>
      <c r="BA33">
        <v>1.5479839377991267</v>
      </c>
      <c r="BB33">
        <v>1.5377142711616707</v>
      </c>
      <c r="BC33" t="s">
        <v>176</v>
      </c>
      <c r="BD33" t="s">
        <v>176</v>
      </c>
      <c r="BE33" t="s">
        <v>176</v>
      </c>
      <c r="BF33" t="s">
        <v>176</v>
      </c>
      <c r="BG33" t="s">
        <v>176</v>
      </c>
      <c r="BH33" t="s">
        <v>176</v>
      </c>
      <c r="BI33" t="s">
        <v>176</v>
      </c>
      <c r="BJ33" t="s">
        <v>176</v>
      </c>
      <c r="BK33" t="s">
        <v>176</v>
      </c>
      <c r="BL33">
        <v>5.0494329869651688E-2</v>
      </c>
      <c r="BM33">
        <v>7.3428121429341103E-2</v>
      </c>
      <c r="BN33">
        <v>0.10004655034778961</v>
      </c>
      <c r="BO33">
        <v>0.12770669535078213</v>
      </c>
      <c r="BP33">
        <v>0.15716872808109819</v>
      </c>
      <c r="BQ33">
        <v>0.18492362837861367</v>
      </c>
      <c r="BR33">
        <v>0.20691482395937907</v>
      </c>
      <c r="BS33">
        <v>0.21715223305259934</v>
      </c>
      <c r="BT33">
        <v>0.22496041550041104</v>
      </c>
      <c r="BU33">
        <v>0.23323529884809258</v>
      </c>
      <c r="BV33">
        <v>0.23815478711925042</v>
      </c>
      <c r="BW33">
        <v>0.24570616290511321</v>
      </c>
      <c r="BX33">
        <v>0.24726701342628668</v>
      </c>
      <c r="BY33">
        <v>0.23522966217038413</v>
      </c>
      <c r="BZ33">
        <v>0.22791701532409755</v>
      </c>
      <c r="CA33">
        <v>0.22166929195100013</v>
      </c>
      <c r="CB33">
        <v>0.21890813050967201</v>
      </c>
      <c r="CC33">
        <v>0.21293522049423341</v>
      </c>
      <c r="CD33">
        <v>0.21376505780154717</v>
      </c>
      <c r="CE33">
        <v>0.21736600347738141</v>
      </c>
      <c r="CF33">
        <v>0.2229113041938067</v>
      </c>
      <c r="CG33">
        <v>0.21547359486857684</v>
      </c>
      <c r="CH33">
        <v>0.17989296208742275</v>
      </c>
      <c r="CI33">
        <v>0.14120411668890098</v>
      </c>
      <c r="CJ33">
        <v>0.11142163582786319</v>
      </c>
      <c r="CK33">
        <v>5.2804992327002469E-2</v>
      </c>
      <c r="CL33">
        <v>-4.4199835577568014E-3</v>
      </c>
      <c r="CM33">
        <v>-5.6933731046032714E-2</v>
      </c>
      <c r="CN33">
        <v>-0.10286706435256954</v>
      </c>
      <c r="CO33">
        <v>-0.1087483531301412</v>
      </c>
      <c r="CP33">
        <v>-0.1190180197675974</v>
      </c>
      <c r="CQ33" t="s">
        <v>176</v>
      </c>
      <c r="CR33" t="s">
        <v>176</v>
      </c>
      <c r="CS33" t="s">
        <v>176</v>
      </c>
      <c r="CT33" t="s">
        <v>176</v>
      </c>
      <c r="CU33" t="s">
        <v>176</v>
      </c>
      <c r="CV33" t="s">
        <v>176</v>
      </c>
      <c r="CW33" t="s">
        <v>176</v>
      </c>
      <c r="CX33" t="s">
        <v>176</v>
      </c>
      <c r="CY33" t="s">
        <v>176</v>
      </c>
    </row>
    <row r="34" spans="1:103">
      <c r="A34">
        <v>1367</v>
      </c>
      <c r="B34">
        <v>1</v>
      </c>
      <c r="C34">
        <v>1243</v>
      </c>
      <c r="D34">
        <f t="shared" si="0"/>
        <v>7.1252830915107115</v>
      </c>
      <c r="E34">
        <v>8.5</v>
      </c>
      <c r="F34">
        <v>6.22</v>
      </c>
      <c r="G34">
        <v>0.17023343403340749</v>
      </c>
      <c r="H34">
        <v>2.1237757986261083E-2</v>
      </c>
      <c r="J34">
        <v>1.0114769471664671</v>
      </c>
      <c r="M34">
        <v>117.56699999999999</v>
      </c>
      <c r="O34">
        <f t="shared" si="1"/>
        <v>8.1579986992422845E-2</v>
      </c>
      <c r="P34">
        <f t="shared" si="2"/>
        <v>6.0342229006161763E-2</v>
      </c>
      <c r="Y34">
        <v>0.30645116901800817</v>
      </c>
      <c r="Z34">
        <v>0.2909559339579158</v>
      </c>
      <c r="AA34">
        <v>0.39553590434607622</v>
      </c>
      <c r="AB34">
        <v>0.55435188746047448</v>
      </c>
      <c r="AC34">
        <v>0.64296821954163019</v>
      </c>
      <c r="AD34">
        <v>0.7383438456633924</v>
      </c>
      <c r="AE34">
        <v>0.86558673705313627</v>
      </c>
      <c r="AF34">
        <v>0.91918836102979162</v>
      </c>
      <c r="AG34">
        <v>0.90404761049205806</v>
      </c>
      <c r="AH34">
        <v>0.94178610784647809</v>
      </c>
      <c r="AI34">
        <v>0.97152076523735975</v>
      </c>
      <c r="AJ34">
        <v>1.0079611508753599</v>
      </c>
      <c r="AK34">
        <v>1.0095220013965334</v>
      </c>
      <c r="AL34">
        <v>0.99748465014063081</v>
      </c>
      <c r="AM34">
        <v>0.99017200329434418</v>
      </c>
      <c r="AN34">
        <v>1.2377048006973461</v>
      </c>
      <c r="AO34">
        <v>1.2349436392560182</v>
      </c>
      <c r="AP34">
        <v>1.2289707292405794</v>
      </c>
      <c r="AQ34">
        <v>1.229800566547893</v>
      </c>
      <c r="AR34">
        <v>1.4847159405046342</v>
      </c>
      <c r="AS34">
        <v>1.4902612412210594</v>
      </c>
      <c r="AT34">
        <v>1.4828235318958294</v>
      </c>
      <c r="AU34">
        <v>1.4472428991146753</v>
      </c>
      <c r="AV34">
        <v>1.6680652492012378</v>
      </c>
      <c r="AW34">
        <v>1.6382827683402001</v>
      </c>
      <c r="AX34">
        <v>1.5796661248393393</v>
      </c>
      <c r="AY34">
        <v>1.5224411489545799</v>
      </c>
      <c r="AZ34">
        <v>1.7700319939166427</v>
      </c>
      <c r="BA34">
        <v>1.7240986606101059</v>
      </c>
      <c r="BB34">
        <v>1.7182173718325342</v>
      </c>
      <c r="BC34">
        <v>1.7079477051950782</v>
      </c>
      <c r="BD34" t="s">
        <v>176</v>
      </c>
      <c r="BE34" t="s">
        <v>176</v>
      </c>
      <c r="BF34" t="s">
        <v>176</v>
      </c>
      <c r="BG34" t="s">
        <v>176</v>
      </c>
      <c r="BH34" t="s">
        <v>176</v>
      </c>
      <c r="BI34" t="s">
        <v>176</v>
      </c>
      <c r="BJ34" t="s">
        <v>176</v>
      </c>
      <c r="BK34" t="s">
        <v>176</v>
      </c>
      <c r="BL34">
        <v>4.7193841230686921E-2</v>
      </c>
      <c r="BM34">
        <v>7.1732087855912771E-2</v>
      </c>
      <c r="BN34">
        <v>9.4665879415602186E-2</v>
      </c>
      <c r="BO34">
        <v>0.1212843083340507</v>
      </c>
      <c r="BP34">
        <v>0.1489444533370432</v>
      </c>
      <c r="BQ34">
        <v>0.17840648606735926</v>
      </c>
      <c r="BR34">
        <v>0.20616138636487474</v>
      </c>
      <c r="BS34">
        <v>0.22815258194564014</v>
      </c>
      <c r="BT34">
        <v>0.23838999103886044</v>
      </c>
      <c r="BU34">
        <v>0.24619817348667211</v>
      </c>
      <c r="BV34">
        <v>0.25447305683435367</v>
      </c>
      <c r="BW34">
        <v>0.25939254510551152</v>
      </c>
      <c r="BX34">
        <v>0.26694392089137431</v>
      </c>
      <c r="BY34">
        <v>0.26850477141254775</v>
      </c>
      <c r="BZ34">
        <v>0.2564674201566452</v>
      </c>
      <c r="CA34">
        <v>0.24915477331035862</v>
      </c>
      <c r="CB34">
        <v>0.2429070499372612</v>
      </c>
      <c r="CC34">
        <v>0.2401458884959331</v>
      </c>
      <c r="CD34">
        <v>0.23417297848049451</v>
      </c>
      <c r="CE34">
        <v>0.23500281578780824</v>
      </c>
      <c r="CF34">
        <v>0.23860376146364248</v>
      </c>
      <c r="CG34">
        <v>0.24414906218006777</v>
      </c>
      <c r="CH34">
        <v>0.23671135285483791</v>
      </c>
      <c r="CI34">
        <v>0.20113072007368382</v>
      </c>
      <c r="CJ34">
        <v>0.16244187467516208</v>
      </c>
      <c r="CK34">
        <v>0.13265939381412428</v>
      </c>
      <c r="CL34">
        <v>7.4042750313263545E-2</v>
      </c>
      <c r="CM34">
        <v>1.6817774428504281E-2</v>
      </c>
      <c r="CN34">
        <v>-3.5695973059771631E-2</v>
      </c>
      <c r="CO34">
        <v>-8.1629306366308454E-2</v>
      </c>
      <c r="CP34">
        <v>-8.7510595143880113E-2</v>
      </c>
      <c r="CQ34">
        <v>-9.7780261781336322E-2</v>
      </c>
      <c r="CR34" t="s">
        <v>176</v>
      </c>
      <c r="CS34" t="s">
        <v>176</v>
      </c>
      <c r="CT34" t="s">
        <v>176</v>
      </c>
      <c r="CU34" t="s">
        <v>176</v>
      </c>
      <c r="CV34" t="s">
        <v>176</v>
      </c>
      <c r="CW34" t="s">
        <v>176</v>
      </c>
      <c r="CX34" t="s">
        <v>176</v>
      </c>
      <c r="CY34" t="s">
        <v>176</v>
      </c>
    </row>
    <row r="35" spans="1:103">
      <c r="A35">
        <v>1367.25</v>
      </c>
      <c r="B35">
        <v>1</v>
      </c>
      <c r="C35">
        <v>1312.7</v>
      </c>
      <c r="D35">
        <f t="shared" si="0"/>
        <v>7.1798413638093619</v>
      </c>
      <c r="E35">
        <v>8.5</v>
      </c>
      <c r="F35">
        <v>7.02</v>
      </c>
      <c r="G35">
        <v>7.5796030284911498E-2</v>
      </c>
      <c r="H35">
        <v>1.373444009735561E-2</v>
      </c>
      <c r="J35">
        <v>1.0121887944746399</v>
      </c>
      <c r="M35">
        <v>119</v>
      </c>
      <c r="O35">
        <f t="shared" si="1"/>
        <v>8.1579986992422845E-2</v>
      </c>
      <c r="P35">
        <f t="shared" si="2"/>
        <v>6.7845546895067235E-2</v>
      </c>
      <c r="Y35">
        <v>0.24602946431831899</v>
      </c>
      <c r="Z35">
        <v>0.38224719930291967</v>
      </c>
      <c r="AA35">
        <v>0.3667519642428273</v>
      </c>
      <c r="AB35">
        <v>0.47133193463098771</v>
      </c>
      <c r="AC35">
        <v>0.63014791774538592</v>
      </c>
      <c r="AD35">
        <v>0.71876424982654163</v>
      </c>
      <c r="AE35">
        <v>0.81413987594830384</v>
      </c>
      <c r="AF35">
        <v>0.94138276733804771</v>
      </c>
      <c r="AG35">
        <v>0.99498439131470318</v>
      </c>
      <c r="AH35">
        <v>0.9798436407769695</v>
      </c>
      <c r="AI35">
        <v>1.0175821381313896</v>
      </c>
      <c r="AJ35">
        <v>1.0473167955222713</v>
      </c>
      <c r="AK35">
        <v>1.0837571811602713</v>
      </c>
      <c r="AL35">
        <v>1.0853180316814448</v>
      </c>
      <c r="AM35">
        <v>1.0732806804255424</v>
      </c>
      <c r="AN35">
        <v>1.0659680335792556</v>
      </c>
      <c r="AO35">
        <v>1.3135008309822576</v>
      </c>
      <c r="AP35">
        <v>1.3107396695409297</v>
      </c>
      <c r="AQ35">
        <v>1.3047667595254908</v>
      </c>
      <c r="AR35">
        <v>1.3055965968328045</v>
      </c>
      <c r="AS35">
        <v>1.5605119707895456</v>
      </c>
      <c r="AT35">
        <v>1.5660572715059708</v>
      </c>
      <c r="AU35">
        <v>1.5586195621807408</v>
      </c>
      <c r="AV35">
        <v>1.5230389293995867</v>
      </c>
      <c r="AW35">
        <v>1.7438612794861492</v>
      </c>
      <c r="AX35">
        <v>1.7140787986251116</v>
      </c>
      <c r="AY35">
        <v>1.6554621551242508</v>
      </c>
      <c r="AZ35">
        <v>1.5982371792394914</v>
      </c>
      <c r="BA35">
        <v>1.8458280242015541</v>
      </c>
      <c r="BB35">
        <v>1.7998946908950173</v>
      </c>
      <c r="BC35">
        <v>1.7940134021174456</v>
      </c>
      <c r="BD35">
        <v>1.7837437354799897</v>
      </c>
      <c r="BE35" t="s">
        <v>176</v>
      </c>
      <c r="BF35" t="s">
        <v>176</v>
      </c>
      <c r="BG35" t="s">
        <v>176</v>
      </c>
      <c r="BH35" t="s">
        <v>176</v>
      </c>
      <c r="BI35" t="s">
        <v>176</v>
      </c>
      <c r="BJ35" t="s">
        <v>176</v>
      </c>
      <c r="BK35" t="s">
        <v>176</v>
      </c>
      <c r="BL35">
        <v>3.4972198083616693E-2</v>
      </c>
      <c r="BM35">
        <v>6.0928281328042531E-2</v>
      </c>
      <c r="BN35">
        <v>8.5466527953268381E-2</v>
      </c>
      <c r="BO35">
        <v>0.1084003195129578</v>
      </c>
      <c r="BP35">
        <v>0.13501874843140632</v>
      </c>
      <c r="BQ35">
        <v>0.16267889343439881</v>
      </c>
      <c r="BR35">
        <v>0.19214092616471487</v>
      </c>
      <c r="BS35">
        <v>0.21989582646223035</v>
      </c>
      <c r="BT35">
        <v>0.24188702204299575</v>
      </c>
      <c r="BU35">
        <v>0.25212443113621608</v>
      </c>
      <c r="BV35">
        <v>0.25993261358402775</v>
      </c>
      <c r="BW35">
        <v>0.26820749693170931</v>
      </c>
      <c r="BX35">
        <v>0.27312698520286716</v>
      </c>
      <c r="BY35">
        <v>0.28067836098872989</v>
      </c>
      <c r="BZ35">
        <v>0.28223921150990339</v>
      </c>
      <c r="CA35">
        <v>0.27020186025400084</v>
      </c>
      <c r="CB35">
        <v>0.26288921340771421</v>
      </c>
      <c r="CC35">
        <v>0.25664149003461678</v>
      </c>
      <c r="CD35">
        <v>0.25388032859328868</v>
      </c>
      <c r="CE35">
        <v>0.24790741857785012</v>
      </c>
      <c r="CF35">
        <v>0.24873725588516385</v>
      </c>
      <c r="CG35">
        <v>0.25233820156099807</v>
      </c>
      <c r="CH35">
        <v>0.2578835022774234</v>
      </c>
      <c r="CI35">
        <v>0.25044579295219349</v>
      </c>
      <c r="CJ35">
        <v>0.21486516017103943</v>
      </c>
      <c r="CK35">
        <v>0.17617631477251769</v>
      </c>
      <c r="CL35">
        <v>0.14639383391147989</v>
      </c>
      <c r="CM35">
        <v>8.7777190410619155E-2</v>
      </c>
      <c r="CN35">
        <v>3.0552214525859892E-2</v>
      </c>
      <c r="CO35">
        <v>-2.1961532962416021E-2</v>
      </c>
      <c r="CP35">
        <v>-6.7894866268952844E-2</v>
      </c>
      <c r="CQ35">
        <v>-7.3776155046524503E-2</v>
      </c>
      <c r="CR35">
        <v>-8.4045821683980712E-2</v>
      </c>
      <c r="CS35" t="s">
        <v>176</v>
      </c>
      <c r="CT35" t="s">
        <v>176</v>
      </c>
      <c r="CU35" t="s">
        <v>176</v>
      </c>
      <c r="CV35" t="s">
        <v>176</v>
      </c>
      <c r="CW35" t="s">
        <v>176</v>
      </c>
      <c r="CX35" t="s">
        <v>176</v>
      </c>
      <c r="CY35" t="s">
        <v>176</v>
      </c>
    </row>
    <row r="36" spans="1:103">
      <c r="A36">
        <v>1367.5</v>
      </c>
      <c r="B36">
        <v>1</v>
      </c>
      <c r="C36">
        <v>907.5</v>
      </c>
      <c r="D36">
        <f t="shared" si="0"/>
        <v>6.8106935661390056</v>
      </c>
      <c r="E36">
        <v>8.5</v>
      </c>
      <c r="F36">
        <v>7.73</v>
      </c>
      <c r="G36">
        <v>-0.35541335757300069</v>
      </c>
      <c r="H36">
        <v>7.1220760744131195E-3</v>
      </c>
      <c r="J36">
        <v>1.0109243697478993</v>
      </c>
      <c r="M36">
        <v>120.3</v>
      </c>
      <c r="O36">
        <f t="shared" si="1"/>
        <v>8.1579986992422845E-2</v>
      </c>
      <c r="P36">
        <f t="shared" si="2"/>
        <v>7.4457910918009726E-2</v>
      </c>
      <c r="Y36">
        <v>-0.27961732728808919</v>
      </c>
      <c r="Z36">
        <v>-0.1093838932546817</v>
      </c>
      <c r="AA36">
        <v>2.6833841729918984E-2</v>
      </c>
      <c r="AB36">
        <v>1.1338606669826612E-2</v>
      </c>
      <c r="AC36">
        <v>0.11591857705798703</v>
      </c>
      <c r="AD36">
        <v>0.27473456017238523</v>
      </c>
      <c r="AE36">
        <v>0.36335089225354095</v>
      </c>
      <c r="AF36">
        <v>0.45872651837530315</v>
      </c>
      <c r="AG36">
        <v>0.58596940976504697</v>
      </c>
      <c r="AH36">
        <v>0.63957103374170243</v>
      </c>
      <c r="AI36">
        <v>0.62443028320396876</v>
      </c>
      <c r="AJ36">
        <v>0.6621687805583889</v>
      </c>
      <c r="AK36">
        <v>0.69190343794927056</v>
      </c>
      <c r="AL36">
        <v>0.72834382358727057</v>
      </c>
      <c r="AM36">
        <v>0.72990467410844406</v>
      </c>
      <c r="AN36">
        <v>0.71786732285254162</v>
      </c>
      <c r="AO36">
        <v>0.71055467600625488</v>
      </c>
      <c r="AP36">
        <v>0.95808747340925682</v>
      </c>
      <c r="AQ36">
        <v>0.95532631196792894</v>
      </c>
      <c r="AR36">
        <v>0.94935340195249007</v>
      </c>
      <c r="AS36">
        <v>0.95018323925980375</v>
      </c>
      <c r="AT36">
        <v>1.2050986132165449</v>
      </c>
      <c r="AU36">
        <v>1.2106439139329701</v>
      </c>
      <c r="AV36">
        <v>1.2032062046077401</v>
      </c>
      <c r="AW36">
        <v>1.167625571826586</v>
      </c>
      <c r="AX36">
        <v>1.3884479219131485</v>
      </c>
      <c r="AY36">
        <v>1.3586654410521108</v>
      </c>
      <c r="AZ36">
        <v>1.30004879755125</v>
      </c>
      <c r="BA36">
        <v>1.2428238216664906</v>
      </c>
      <c r="BB36">
        <v>1.4904146666285534</v>
      </c>
      <c r="BC36">
        <v>1.4444813333220166</v>
      </c>
      <c r="BD36">
        <v>1.4386000445444449</v>
      </c>
      <c r="BE36">
        <v>1.4283303779069889</v>
      </c>
      <c r="BF36" t="s">
        <v>176</v>
      </c>
      <c r="BG36" t="s">
        <v>176</v>
      </c>
      <c r="BH36" t="s">
        <v>176</v>
      </c>
      <c r="BI36" t="s">
        <v>176</v>
      </c>
      <c r="BJ36" t="s">
        <v>176</v>
      </c>
      <c r="BK36" t="s">
        <v>176</v>
      </c>
      <c r="BL36">
        <v>2.085651617176873E-2</v>
      </c>
      <c r="BM36">
        <v>4.2094274158029812E-2</v>
      </c>
      <c r="BN36">
        <v>6.8050357402455658E-2</v>
      </c>
      <c r="BO36">
        <v>9.2588604027681501E-2</v>
      </c>
      <c r="BP36">
        <v>0.11552239558737092</v>
      </c>
      <c r="BQ36">
        <v>0.14214082450581944</v>
      </c>
      <c r="BR36">
        <v>0.16980096950881193</v>
      </c>
      <c r="BS36">
        <v>0.19926300223912799</v>
      </c>
      <c r="BT36">
        <v>0.22701790253664347</v>
      </c>
      <c r="BU36">
        <v>0.24900909811740887</v>
      </c>
      <c r="BV36">
        <v>0.2592465072106292</v>
      </c>
      <c r="BW36">
        <v>0.26705468965844087</v>
      </c>
      <c r="BX36">
        <v>0.27532957300612243</v>
      </c>
      <c r="BY36">
        <v>0.28024906127728028</v>
      </c>
      <c r="BZ36">
        <v>0.28780043706314301</v>
      </c>
      <c r="CA36">
        <v>0.28936128758431651</v>
      </c>
      <c r="CB36">
        <v>0.27732393632841396</v>
      </c>
      <c r="CC36">
        <v>0.27001128948212733</v>
      </c>
      <c r="CD36">
        <v>0.2637635661090299</v>
      </c>
      <c r="CE36">
        <v>0.2610024046677018</v>
      </c>
      <c r="CF36">
        <v>0.25502949465226321</v>
      </c>
      <c r="CG36">
        <v>0.255859331959577</v>
      </c>
      <c r="CH36">
        <v>0.25946027763541119</v>
      </c>
      <c r="CI36">
        <v>0.26500557835183652</v>
      </c>
      <c r="CJ36">
        <v>0.25756786902660661</v>
      </c>
      <c r="CK36">
        <v>0.22198723624545255</v>
      </c>
      <c r="CL36">
        <v>0.18329839084693081</v>
      </c>
      <c r="CM36">
        <v>0.15351590998589301</v>
      </c>
      <c r="CN36">
        <v>9.4899266485032274E-2</v>
      </c>
      <c r="CO36">
        <v>3.7674290600273011E-2</v>
      </c>
      <c r="CP36">
        <v>-1.4839456888002901E-2</v>
      </c>
      <c r="CQ36">
        <v>-6.0772790194539725E-2</v>
      </c>
      <c r="CR36">
        <v>-6.6654078972111383E-2</v>
      </c>
      <c r="CS36">
        <v>-7.6923745609567593E-2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</row>
    <row r="37" spans="1:103">
      <c r="A37">
        <v>1367.75</v>
      </c>
      <c r="B37">
        <v>1</v>
      </c>
      <c r="C37">
        <v>1026.9000000000001</v>
      </c>
      <c r="D37">
        <f t="shared" si="0"/>
        <v>6.934299834204249</v>
      </c>
      <c r="E37">
        <v>8.5</v>
      </c>
      <c r="F37">
        <v>8.5500000000000007</v>
      </c>
      <c r="G37">
        <v>0.13072834413965656</v>
      </c>
      <c r="H37">
        <v>-4.60723343786551E-4</v>
      </c>
      <c r="J37">
        <v>1.0113632585203658</v>
      </c>
      <c r="M37">
        <v>121.667</v>
      </c>
      <c r="O37">
        <f t="shared" si="1"/>
        <v>8.1579986992422845E-2</v>
      </c>
      <c r="P37">
        <f t="shared" si="2"/>
        <v>8.2040710336209396E-2</v>
      </c>
      <c r="Y37">
        <v>-0.22468501343334413</v>
      </c>
      <c r="Z37">
        <v>-0.14888898314843263</v>
      </c>
      <c r="AA37">
        <v>2.1344450884974858E-2</v>
      </c>
      <c r="AB37">
        <v>0.15756218586957554</v>
      </c>
      <c r="AC37">
        <v>0.14206695080948317</v>
      </c>
      <c r="AD37">
        <v>0.24664692119764359</v>
      </c>
      <c r="AE37">
        <v>0.40546290431204179</v>
      </c>
      <c r="AF37">
        <v>0.49407923639319751</v>
      </c>
      <c r="AG37">
        <v>0.58945486251495971</v>
      </c>
      <c r="AH37">
        <v>0.71669775390470347</v>
      </c>
      <c r="AI37">
        <v>0.77029937788135894</v>
      </c>
      <c r="AJ37">
        <v>0.75515862734362527</v>
      </c>
      <c r="AK37">
        <v>0.79289712469804541</v>
      </c>
      <c r="AL37">
        <v>0.82263178208892707</v>
      </c>
      <c r="AM37">
        <v>0.85907216772692707</v>
      </c>
      <c r="AN37">
        <v>0.86063301824810057</v>
      </c>
      <c r="AO37">
        <v>0.84859566699219813</v>
      </c>
      <c r="AP37">
        <v>0.84128302014591139</v>
      </c>
      <c r="AQ37">
        <v>1.0888158175489133</v>
      </c>
      <c r="AR37">
        <v>1.0860546561075854</v>
      </c>
      <c r="AS37">
        <v>1.0800817460921466</v>
      </c>
      <c r="AT37">
        <v>1.0809115833994603</v>
      </c>
      <c r="AU37">
        <v>1.3358269573562014</v>
      </c>
      <c r="AV37">
        <v>1.3413722580726266</v>
      </c>
      <c r="AW37">
        <v>1.3339345487473966</v>
      </c>
      <c r="AX37">
        <v>1.2983539159662425</v>
      </c>
      <c r="AY37">
        <v>1.519176266052805</v>
      </c>
      <c r="AZ37">
        <v>1.4893937851917673</v>
      </c>
      <c r="BA37">
        <v>1.4307771416909065</v>
      </c>
      <c r="BB37">
        <v>1.3735521658061471</v>
      </c>
      <c r="BC37">
        <v>1.6211430107682099</v>
      </c>
      <c r="BD37">
        <v>1.5752096774616731</v>
      </c>
      <c r="BE37">
        <v>1.5693283886841014</v>
      </c>
      <c r="BF37">
        <v>1.5590587220466454</v>
      </c>
      <c r="BG37" t="s">
        <v>176</v>
      </c>
      <c r="BH37" t="s">
        <v>176</v>
      </c>
      <c r="BI37" t="s">
        <v>176</v>
      </c>
      <c r="BJ37" t="s">
        <v>176</v>
      </c>
      <c r="BK37" t="s">
        <v>176</v>
      </c>
      <c r="BL37">
        <v>6.6613527306265685E-3</v>
      </c>
      <c r="BM37">
        <v>2.0395792827982179E-2</v>
      </c>
      <c r="BN37">
        <v>4.1633550814243261E-2</v>
      </c>
      <c r="BO37">
        <v>6.7589634058669107E-2</v>
      </c>
      <c r="BP37">
        <v>9.212788068389495E-2</v>
      </c>
      <c r="BQ37">
        <v>0.11506167224358436</v>
      </c>
      <c r="BR37">
        <v>0.14168010116203289</v>
      </c>
      <c r="BS37">
        <v>0.16934024616502538</v>
      </c>
      <c r="BT37">
        <v>0.19880227889534144</v>
      </c>
      <c r="BU37">
        <v>0.22655717919285692</v>
      </c>
      <c r="BV37">
        <v>0.24854837477362232</v>
      </c>
      <c r="BW37">
        <v>0.25878578386684264</v>
      </c>
      <c r="BX37">
        <v>0.26659396631465432</v>
      </c>
      <c r="BY37">
        <v>0.27486884966233588</v>
      </c>
      <c r="BZ37">
        <v>0.27978833793349372</v>
      </c>
      <c r="CA37">
        <v>0.28733971371935646</v>
      </c>
      <c r="CB37">
        <v>0.28890056424052996</v>
      </c>
      <c r="CC37">
        <v>0.2768632129846274</v>
      </c>
      <c r="CD37">
        <v>0.26955056613834077</v>
      </c>
      <c r="CE37">
        <v>0.26330284276524335</v>
      </c>
      <c r="CF37">
        <v>0.26054168132391525</v>
      </c>
      <c r="CG37">
        <v>0.25456877130847666</v>
      </c>
      <c r="CH37">
        <v>0.25539860861579045</v>
      </c>
      <c r="CI37">
        <v>0.25899955429162463</v>
      </c>
      <c r="CJ37">
        <v>0.26454485500804997</v>
      </c>
      <c r="CK37">
        <v>0.25710714568282006</v>
      </c>
      <c r="CL37">
        <v>0.221526512901666</v>
      </c>
      <c r="CM37">
        <v>0.18283766750314426</v>
      </c>
      <c r="CN37">
        <v>0.15305518664210646</v>
      </c>
      <c r="CO37">
        <v>9.4438543141245723E-2</v>
      </c>
      <c r="CP37">
        <v>3.721356725648646E-2</v>
      </c>
      <c r="CQ37">
        <v>-1.5300180231789452E-2</v>
      </c>
      <c r="CR37">
        <v>-6.1233513538326276E-2</v>
      </c>
      <c r="CS37">
        <v>-6.7114802315897934E-2</v>
      </c>
      <c r="CT37">
        <v>-7.7384468953354144E-2</v>
      </c>
      <c r="CU37" t="s">
        <v>176</v>
      </c>
      <c r="CV37" t="s">
        <v>176</v>
      </c>
      <c r="CW37" t="s">
        <v>176</v>
      </c>
      <c r="CX37" t="s">
        <v>176</v>
      </c>
      <c r="CY37" t="s">
        <v>176</v>
      </c>
    </row>
    <row r="38" spans="1:103">
      <c r="A38">
        <v>1368</v>
      </c>
      <c r="B38">
        <v>1</v>
      </c>
      <c r="C38">
        <v>1271.3</v>
      </c>
      <c r="D38">
        <f t="shared" si="0"/>
        <v>7.1477952779560772</v>
      </c>
      <c r="E38">
        <v>8.5</v>
      </c>
      <c r="F38">
        <v>8.4</v>
      </c>
      <c r="G38">
        <v>0.21303472040804161</v>
      </c>
      <c r="H38">
        <v>9.2208397496830463E-4</v>
      </c>
      <c r="J38">
        <v>1.0161588598387401</v>
      </c>
      <c r="M38">
        <v>123.633</v>
      </c>
      <c r="O38">
        <f t="shared" si="1"/>
        <v>8.1579986992422845E-2</v>
      </c>
      <c r="P38">
        <f t="shared" si="2"/>
        <v>8.0657903017454541E-2</v>
      </c>
      <c r="Y38">
        <v>0.34376306454769817</v>
      </c>
      <c r="Z38">
        <v>-1.1650293025302516E-2</v>
      </c>
      <c r="AA38">
        <v>6.4145737259608981E-2</v>
      </c>
      <c r="AB38">
        <v>0.23437917129301647</v>
      </c>
      <c r="AC38">
        <v>0.37059690627761716</v>
      </c>
      <c r="AD38">
        <v>0.35510167121752478</v>
      </c>
      <c r="AE38">
        <v>0.4596816416056852</v>
      </c>
      <c r="AF38">
        <v>0.61849762472008341</v>
      </c>
      <c r="AG38">
        <v>0.70711395680123912</v>
      </c>
      <c r="AH38">
        <v>0.80248958292300132</v>
      </c>
      <c r="AI38">
        <v>0.92973247431274508</v>
      </c>
      <c r="AJ38">
        <v>0.98333409828940055</v>
      </c>
      <c r="AK38">
        <v>0.96819334775166688</v>
      </c>
      <c r="AL38">
        <v>1.005931845106087</v>
      </c>
      <c r="AM38">
        <v>1.0356665024969687</v>
      </c>
      <c r="AN38">
        <v>1.0721068881349687</v>
      </c>
      <c r="AO38">
        <v>1.0736677386561422</v>
      </c>
      <c r="AP38">
        <v>1.0616303874002397</v>
      </c>
      <c r="AQ38">
        <v>1.054317740553953</v>
      </c>
      <c r="AR38">
        <v>1.3018505379569549</v>
      </c>
      <c r="AS38">
        <v>1.2990893765156271</v>
      </c>
      <c r="AT38">
        <v>1.2931164665001882</v>
      </c>
      <c r="AU38">
        <v>1.2939463038075019</v>
      </c>
      <c r="AV38">
        <v>1.548861677764243</v>
      </c>
      <c r="AW38">
        <v>1.5544069784806682</v>
      </c>
      <c r="AX38">
        <v>1.5469692691554382</v>
      </c>
      <c r="AY38">
        <v>1.5113886363742841</v>
      </c>
      <c r="AZ38">
        <v>1.7322109864608466</v>
      </c>
      <c r="BA38">
        <v>1.702428505599809</v>
      </c>
      <c r="BB38">
        <v>1.6438118620989481</v>
      </c>
      <c r="BC38">
        <v>1.5865868862141888</v>
      </c>
      <c r="BD38">
        <v>1.8341777311762515</v>
      </c>
      <c r="BE38">
        <v>1.7882443978697147</v>
      </c>
      <c r="BF38">
        <v>1.782363109092143</v>
      </c>
      <c r="BG38">
        <v>1.772093442454687</v>
      </c>
      <c r="BH38" t="s">
        <v>176</v>
      </c>
      <c r="BI38" t="s">
        <v>176</v>
      </c>
      <c r="BJ38" t="s">
        <v>176</v>
      </c>
      <c r="BK38" t="s">
        <v>176</v>
      </c>
      <c r="BL38">
        <v>4.6136063118175363E-4</v>
      </c>
      <c r="BM38">
        <v>7.5834367055948732E-3</v>
      </c>
      <c r="BN38">
        <v>2.1317876802950483E-2</v>
      </c>
      <c r="BO38">
        <v>4.2555634789211566E-2</v>
      </c>
      <c r="BP38">
        <v>6.8511718033637412E-2</v>
      </c>
      <c r="BQ38">
        <v>9.3049964658863255E-2</v>
      </c>
      <c r="BR38">
        <v>0.11598375621855267</v>
      </c>
      <c r="BS38">
        <v>0.14260218513700118</v>
      </c>
      <c r="BT38">
        <v>0.1702623301399937</v>
      </c>
      <c r="BU38">
        <v>0.19972436287030976</v>
      </c>
      <c r="BV38">
        <v>0.22747926316782524</v>
      </c>
      <c r="BW38">
        <v>0.24947045874859064</v>
      </c>
      <c r="BX38">
        <v>0.25970786784181094</v>
      </c>
      <c r="BY38">
        <v>0.26751605028962261</v>
      </c>
      <c r="BZ38">
        <v>0.27579093363730417</v>
      </c>
      <c r="CA38">
        <v>0.28071042190846202</v>
      </c>
      <c r="CB38">
        <v>0.28826179769432475</v>
      </c>
      <c r="CC38">
        <v>0.28982264821549825</v>
      </c>
      <c r="CD38">
        <v>0.2777852969595957</v>
      </c>
      <c r="CE38">
        <v>0.27047265011330907</v>
      </c>
      <c r="CF38">
        <v>0.26422492674021164</v>
      </c>
      <c r="CG38">
        <v>0.26146376529888354</v>
      </c>
      <c r="CH38">
        <v>0.25549085528344495</v>
      </c>
      <c r="CI38">
        <v>0.25632069259075874</v>
      </c>
      <c r="CJ38">
        <v>0.25992163826659292</v>
      </c>
      <c r="CK38">
        <v>0.26546693898301826</v>
      </c>
      <c r="CL38">
        <v>0.25802922965778835</v>
      </c>
      <c r="CM38">
        <v>0.22244859687663432</v>
      </c>
      <c r="CN38">
        <v>0.18375975147811258</v>
      </c>
      <c r="CO38">
        <v>0.15397727061707478</v>
      </c>
      <c r="CP38">
        <v>9.5360627116214028E-2</v>
      </c>
      <c r="CQ38">
        <v>3.8135651231454765E-2</v>
      </c>
      <c r="CR38">
        <v>-1.4378096256821148E-2</v>
      </c>
      <c r="CS38">
        <v>-6.0311429563357971E-2</v>
      </c>
      <c r="CT38">
        <v>-6.6192718340929629E-2</v>
      </c>
      <c r="CU38">
        <v>-7.6462384978385839E-2</v>
      </c>
      <c r="CV38" t="s">
        <v>176</v>
      </c>
      <c r="CW38" t="s">
        <v>176</v>
      </c>
      <c r="CX38" t="s">
        <v>176</v>
      </c>
      <c r="CY38" t="s">
        <v>176</v>
      </c>
    </row>
    <row r="39" spans="1:103">
      <c r="A39">
        <v>1368.25</v>
      </c>
      <c r="B39">
        <v>1</v>
      </c>
      <c r="C39">
        <v>1219</v>
      </c>
      <c r="D39">
        <f t="shared" si="0"/>
        <v>7.1057861294812712</v>
      </c>
      <c r="E39">
        <v>8.5</v>
      </c>
      <c r="F39">
        <v>7.85</v>
      </c>
      <c r="G39">
        <v>-4.1087064499837664E-2</v>
      </c>
      <c r="H39">
        <v>6.008800145348811E-3</v>
      </c>
      <c r="J39">
        <v>1.0078215363212086</v>
      </c>
      <c r="M39">
        <v>124.6</v>
      </c>
      <c r="O39">
        <f t="shared" si="1"/>
        <v>8.1579986992422845E-2</v>
      </c>
      <c r="P39">
        <f t="shared" si="2"/>
        <v>7.5571186847074034E-2</v>
      </c>
      <c r="Y39">
        <v>0.17194765590820393</v>
      </c>
      <c r="Z39">
        <v>0.30267600004786049</v>
      </c>
      <c r="AA39">
        <v>-5.273735752514018E-2</v>
      </c>
      <c r="AB39">
        <v>2.3058672759771318E-2</v>
      </c>
      <c r="AC39">
        <v>0.19329210679317882</v>
      </c>
      <c r="AD39">
        <v>0.32950984177777948</v>
      </c>
      <c r="AE39">
        <v>0.31401460671768711</v>
      </c>
      <c r="AF39">
        <v>0.41859457710584752</v>
      </c>
      <c r="AG39">
        <v>0.57741056022024573</v>
      </c>
      <c r="AH39">
        <v>0.66602689230140144</v>
      </c>
      <c r="AI39">
        <v>0.76140251842316364</v>
      </c>
      <c r="AJ39">
        <v>0.88864540981290741</v>
      </c>
      <c r="AK39">
        <v>0.94224703378956287</v>
      </c>
      <c r="AL39">
        <v>0.9271062832518292</v>
      </c>
      <c r="AM39">
        <v>0.96484478060624934</v>
      </c>
      <c r="AN39">
        <v>0.994579437997131</v>
      </c>
      <c r="AO39">
        <v>1.0310198236351311</v>
      </c>
      <c r="AP39">
        <v>1.0325806741563046</v>
      </c>
      <c r="AQ39">
        <v>1.0205433229004022</v>
      </c>
      <c r="AR39">
        <v>1.0132306760541154</v>
      </c>
      <c r="AS39">
        <v>1.2607634734571174</v>
      </c>
      <c r="AT39">
        <v>1.2580023120157895</v>
      </c>
      <c r="AU39">
        <v>1.2520294020003506</v>
      </c>
      <c r="AV39">
        <v>1.2528592393076643</v>
      </c>
      <c r="AW39">
        <v>1.5077746132644054</v>
      </c>
      <c r="AX39">
        <v>1.5133199139808307</v>
      </c>
      <c r="AY39">
        <v>1.5058822046556006</v>
      </c>
      <c r="AZ39">
        <v>1.4703015718744465</v>
      </c>
      <c r="BA39">
        <v>1.691123921961009</v>
      </c>
      <c r="BB39">
        <v>1.6613414410999714</v>
      </c>
      <c r="BC39">
        <v>1.6027247975991106</v>
      </c>
      <c r="BD39">
        <v>1.5454998217143512</v>
      </c>
      <c r="BE39">
        <v>1.7930906666764139</v>
      </c>
      <c r="BF39">
        <v>1.7471573333698771</v>
      </c>
      <c r="BG39">
        <v>1.7412760445923054</v>
      </c>
      <c r="BH39">
        <v>1.7310063779548495</v>
      </c>
      <c r="BI39" t="s">
        <v>176</v>
      </c>
      <c r="BJ39" t="s">
        <v>176</v>
      </c>
      <c r="BK39" t="s">
        <v>176</v>
      </c>
      <c r="BL39">
        <v>6.9308841203171156E-3</v>
      </c>
      <c r="BM39">
        <v>6.4701607765305647E-3</v>
      </c>
      <c r="BN39">
        <v>1.3592236850943684E-2</v>
      </c>
      <c r="BO39">
        <v>2.7326676948299294E-2</v>
      </c>
      <c r="BP39">
        <v>4.8564434934560377E-2</v>
      </c>
      <c r="BQ39">
        <v>7.4520518178986223E-2</v>
      </c>
      <c r="BR39">
        <v>9.9058764804212066E-2</v>
      </c>
      <c r="BS39">
        <v>0.12199255636390148</v>
      </c>
      <c r="BT39">
        <v>0.14861098528235001</v>
      </c>
      <c r="BU39">
        <v>0.17627113028534253</v>
      </c>
      <c r="BV39">
        <v>0.20573316301565858</v>
      </c>
      <c r="BW39">
        <v>0.23348806331317407</v>
      </c>
      <c r="BX39">
        <v>0.25547925889393946</v>
      </c>
      <c r="BY39">
        <v>0.26571666798715976</v>
      </c>
      <c r="BZ39">
        <v>0.27352485043497143</v>
      </c>
      <c r="CA39">
        <v>0.28179973378265299</v>
      </c>
      <c r="CB39">
        <v>0.28671922205381084</v>
      </c>
      <c r="CC39">
        <v>0.29427059783967358</v>
      </c>
      <c r="CD39">
        <v>0.29583144836084707</v>
      </c>
      <c r="CE39">
        <v>0.28379409710494452</v>
      </c>
      <c r="CF39">
        <v>0.27648145025865789</v>
      </c>
      <c r="CG39">
        <v>0.27023372688556047</v>
      </c>
      <c r="CH39">
        <v>0.26747256544423237</v>
      </c>
      <c r="CI39">
        <v>0.26149965542879378</v>
      </c>
      <c r="CJ39">
        <v>0.26232949273610756</v>
      </c>
      <c r="CK39">
        <v>0.26593043841194175</v>
      </c>
      <c r="CL39">
        <v>0.27147573912836709</v>
      </c>
      <c r="CM39">
        <v>0.26403802980313718</v>
      </c>
      <c r="CN39">
        <v>0.22845739702198314</v>
      </c>
      <c r="CO39">
        <v>0.1897685516234614</v>
      </c>
      <c r="CP39">
        <v>0.1599860707624236</v>
      </c>
      <c r="CQ39">
        <v>0.10136942726156284</v>
      </c>
      <c r="CR39">
        <v>4.4144451376803576E-2</v>
      </c>
      <c r="CS39">
        <v>-8.3692961114723366E-3</v>
      </c>
      <c r="CT39">
        <v>-5.430262941800916E-2</v>
      </c>
      <c r="CU39">
        <v>-6.0183918195580818E-2</v>
      </c>
      <c r="CV39">
        <v>-7.0453584833037028E-2</v>
      </c>
      <c r="CW39" t="s">
        <v>176</v>
      </c>
      <c r="CX39" t="s">
        <v>176</v>
      </c>
      <c r="CY39" t="s">
        <v>176</v>
      </c>
    </row>
    <row r="40" spans="1:103">
      <c r="A40">
        <v>1368.5</v>
      </c>
      <c r="B40">
        <v>1</v>
      </c>
      <c r="C40">
        <v>1115.0999999999999</v>
      </c>
      <c r="D40">
        <f t="shared" si="0"/>
        <v>7.0166993659713164</v>
      </c>
      <c r="E40">
        <v>8.5</v>
      </c>
      <c r="F40">
        <v>7.65</v>
      </c>
      <c r="G40">
        <v>-8.3077963364606003E-2</v>
      </c>
      <c r="H40">
        <v>7.8649491701421603E-3</v>
      </c>
      <c r="J40">
        <v>1.0101685393258428</v>
      </c>
      <c r="M40">
        <v>125.867</v>
      </c>
      <c r="O40">
        <f t="shared" si="1"/>
        <v>8.1579986992422845E-2</v>
      </c>
      <c r="P40">
        <f t="shared" si="2"/>
        <v>7.3715037822280685E-2</v>
      </c>
      <c r="Y40">
        <v>-0.12416502786444367</v>
      </c>
      <c r="Z40">
        <v>8.8869692543597931E-2</v>
      </c>
      <c r="AA40">
        <v>0.2195980366832545</v>
      </c>
      <c r="AB40">
        <v>-0.13581532088974618</v>
      </c>
      <c r="AC40">
        <v>-6.0019290604834685E-2</v>
      </c>
      <c r="AD40">
        <v>0.11021414342857282</v>
      </c>
      <c r="AE40">
        <v>0.24643187841317349</v>
      </c>
      <c r="AF40">
        <v>0.23093664335308112</v>
      </c>
      <c r="AG40">
        <v>0.33551661374124153</v>
      </c>
      <c r="AH40">
        <v>0.49433259685563974</v>
      </c>
      <c r="AI40">
        <v>0.5829489289367954</v>
      </c>
      <c r="AJ40">
        <v>0.6783245550585576</v>
      </c>
      <c r="AK40">
        <v>0.80556744644830136</v>
      </c>
      <c r="AL40">
        <v>0.85916907042495683</v>
      </c>
      <c r="AM40">
        <v>0.84402831988722316</v>
      </c>
      <c r="AN40">
        <v>0.8817668172416433</v>
      </c>
      <c r="AO40">
        <v>0.91150147463252496</v>
      </c>
      <c r="AP40">
        <v>0.94794186027052507</v>
      </c>
      <c r="AQ40">
        <v>0.94950271079169857</v>
      </c>
      <c r="AR40">
        <v>0.93746535953579613</v>
      </c>
      <c r="AS40">
        <v>0.93015271268950939</v>
      </c>
      <c r="AT40">
        <v>1.1776855100925114</v>
      </c>
      <c r="AU40">
        <v>1.1749243486511836</v>
      </c>
      <c r="AV40">
        <v>1.1689514386357447</v>
      </c>
      <c r="AW40">
        <v>1.1697812759430584</v>
      </c>
      <c r="AX40">
        <v>1.4246966498997995</v>
      </c>
      <c r="AY40">
        <v>1.4302419506162247</v>
      </c>
      <c r="AZ40">
        <v>1.4228042412909947</v>
      </c>
      <c r="BA40">
        <v>1.3872236085098406</v>
      </c>
      <c r="BB40">
        <v>1.6080459585964031</v>
      </c>
      <c r="BC40">
        <v>1.5782634777353655</v>
      </c>
      <c r="BD40">
        <v>1.5196468342345046</v>
      </c>
      <c r="BE40">
        <v>1.4624218583497453</v>
      </c>
      <c r="BF40">
        <v>1.710012703311808</v>
      </c>
      <c r="BG40">
        <v>1.6640793700052712</v>
      </c>
      <c r="BH40">
        <v>1.6581980812276995</v>
      </c>
      <c r="BI40">
        <v>1.6479284145902435</v>
      </c>
      <c r="BJ40" t="s">
        <v>176</v>
      </c>
      <c r="BK40" t="s">
        <v>176</v>
      </c>
      <c r="BL40">
        <v>1.3873749315490971E-2</v>
      </c>
      <c r="BM40">
        <v>1.4795833290459276E-2</v>
      </c>
      <c r="BN40">
        <v>1.4335109946672725E-2</v>
      </c>
      <c r="BO40">
        <v>2.1457186021085844E-2</v>
      </c>
      <c r="BP40">
        <v>3.5191626118441455E-2</v>
      </c>
      <c r="BQ40">
        <v>5.6429384104702537E-2</v>
      </c>
      <c r="BR40">
        <v>8.2385467349128383E-2</v>
      </c>
      <c r="BS40">
        <v>0.10692371397435423</v>
      </c>
      <c r="BT40">
        <v>0.12985750553404363</v>
      </c>
      <c r="BU40">
        <v>0.15647593445249217</v>
      </c>
      <c r="BV40">
        <v>0.18413607945548469</v>
      </c>
      <c r="BW40">
        <v>0.21359811218580074</v>
      </c>
      <c r="BX40">
        <v>0.24135301248331623</v>
      </c>
      <c r="BY40">
        <v>0.26334420806408165</v>
      </c>
      <c r="BZ40">
        <v>0.27358161715730189</v>
      </c>
      <c r="CA40">
        <v>0.28138979960511357</v>
      </c>
      <c r="CB40">
        <v>0.28966468295279513</v>
      </c>
      <c r="CC40">
        <v>0.29458417122395297</v>
      </c>
      <c r="CD40">
        <v>0.30213554700981571</v>
      </c>
      <c r="CE40">
        <v>0.3036963975309892</v>
      </c>
      <c r="CF40">
        <v>0.29165904627508665</v>
      </c>
      <c r="CG40">
        <v>0.28434639942880002</v>
      </c>
      <c r="CH40">
        <v>0.2780986760557026</v>
      </c>
      <c r="CI40">
        <v>0.2753375146143745</v>
      </c>
      <c r="CJ40">
        <v>0.26936460459893596</v>
      </c>
      <c r="CK40">
        <v>0.27019444190624975</v>
      </c>
      <c r="CL40">
        <v>0.27379538758208388</v>
      </c>
      <c r="CM40">
        <v>0.27934068829850922</v>
      </c>
      <c r="CN40">
        <v>0.27190297897327931</v>
      </c>
      <c r="CO40">
        <v>0.2363223461921253</v>
      </c>
      <c r="CP40">
        <v>0.19763350079360356</v>
      </c>
      <c r="CQ40">
        <v>0.16785101993256576</v>
      </c>
      <c r="CR40">
        <v>0.109234376431705</v>
      </c>
      <c r="CS40">
        <v>5.2009400546945736E-2</v>
      </c>
      <c r="CT40">
        <v>-5.0434694133017627E-4</v>
      </c>
      <c r="CU40">
        <v>-4.6437680247867E-2</v>
      </c>
      <c r="CV40">
        <v>-5.2318969025438658E-2</v>
      </c>
      <c r="CW40">
        <v>-6.2588635662894868E-2</v>
      </c>
      <c r="CX40" t="s">
        <v>176</v>
      </c>
      <c r="CY40" t="s">
        <v>176</v>
      </c>
    </row>
    <row r="41" spans="1:103">
      <c r="A41">
        <v>1368.75</v>
      </c>
      <c r="B41">
        <v>1</v>
      </c>
      <c r="C41">
        <v>1234.5</v>
      </c>
      <c r="D41">
        <f t="shared" si="0"/>
        <v>7.1184213087852344</v>
      </c>
      <c r="E41">
        <v>8.5</v>
      </c>
      <c r="F41">
        <v>7.76</v>
      </c>
      <c r="G41">
        <v>0.10958689198406017</v>
      </c>
      <c r="H41">
        <v>6.8436408784057629E-3</v>
      </c>
      <c r="J41">
        <v>1.0172086408669467</v>
      </c>
      <c r="M41">
        <v>128.03299999999999</v>
      </c>
      <c r="O41">
        <f t="shared" si="1"/>
        <v>8.1579986992422845E-2</v>
      </c>
      <c r="P41">
        <f t="shared" si="2"/>
        <v>7.4736346114017083E-2</v>
      </c>
      <c r="Y41">
        <v>2.650892861945417E-2</v>
      </c>
      <c r="Z41">
        <v>-1.4578135880383494E-2</v>
      </c>
      <c r="AA41">
        <v>0.1984565845276581</v>
      </c>
      <c r="AB41">
        <v>0.32918492866731469</v>
      </c>
      <c r="AC41">
        <v>-2.622842890568601E-2</v>
      </c>
      <c r="AD41">
        <v>4.9567601379225487E-2</v>
      </c>
      <c r="AE41">
        <v>0.21980103541263299</v>
      </c>
      <c r="AF41">
        <v>0.35601877039723367</v>
      </c>
      <c r="AG41">
        <v>0.3405235353371413</v>
      </c>
      <c r="AH41">
        <v>0.44510350572530172</v>
      </c>
      <c r="AI41">
        <v>0.60391948883969993</v>
      </c>
      <c r="AJ41">
        <v>0.69253582092085553</v>
      </c>
      <c r="AK41">
        <v>0.78791144704261773</v>
      </c>
      <c r="AL41">
        <v>0.91515433843236149</v>
      </c>
      <c r="AM41">
        <v>0.96875596240901696</v>
      </c>
      <c r="AN41">
        <v>0.95361521187128329</v>
      </c>
      <c r="AO41">
        <v>0.99135370922570343</v>
      </c>
      <c r="AP41">
        <v>1.0210883666165851</v>
      </c>
      <c r="AQ41">
        <v>1.0575287522545853</v>
      </c>
      <c r="AR41">
        <v>1.0590896027757588</v>
      </c>
      <c r="AS41">
        <v>1.0470522515198564</v>
      </c>
      <c r="AT41">
        <v>1.0397396046735696</v>
      </c>
      <c r="AU41">
        <v>1.2872724020765716</v>
      </c>
      <c r="AV41">
        <v>1.2845112406352437</v>
      </c>
      <c r="AW41">
        <v>1.2785383306198048</v>
      </c>
      <c r="AX41">
        <v>1.2793681679271185</v>
      </c>
      <c r="AY41">
        <v>1.5342835418838596</v>
      </c>
      <c r="AZ41">
        <v>1.5398288426002849</v>
      </c>
      <c r="BA41">
        <v>1.5323911332750548</v>
      </c>
      <c r="BB41">
        <v>1.4968105004939007</v>
      </c>
      <c r="BC41">
        <v>1.7176328505804632</v>
      </c>
      <c r="BD41">
        <v>1.6878503697194256</v>
      </c>
      <c r="BE41">
        <v>1.6292337262185648</v>
      </c>
      <c r="BF41">
        <v>1.5720087503338054</v>
      </c>
      <c r="BG41">
        <v>1.8195995952958681</v>
      </c>
      <c r="BH41">
        <v>1.7736662619893313</v>
      </c>
      <c r="BI41">
        <v>1.7677849732117596</v>
      </c>
      <c r="BJ41">
        <v>1.7575153065743037</v>
      </c>
      <c r="BK41" t="s">
        <v>176</v>
      </c>
      <c r="BL41">
        <v>1.4708590048547923E-2</v>
      </c>
      <c r="BM41">
        <v>2.0717390193896734E-2</v>
      </c>
      <c r="BN41">
        <v>2.1639474168865039E-2</v>
      </c>
      <c r="BO41">
        <v>2.1178750825078488E-2</v>
      </c>
      <c r="BP41">
        <v>2.8300826899491607E-2</v>
      </c>
      <c r="BQ41">
        <v>4.2035266996847218E-2</v>
      </c>
      <c r="BR41">
        <v>6.32730249831083E-2</v>
      </c>
      <c r="BS41">
        <v>8.9229108227534146E-2</v>
      </c>
      <c r="BT41">
        <v>0.11376735485275999</v>
      </c>
      <c r="BU41">
        <v>0.1367011464124494</v>
      </c>
      <c r="BV41">
        <v>0.16331957533089791</v>
      </c>
      <c r="BW41">
        <v>0.19097972033389043</v>
      </c>
      <c r="BX41">
        <v>0.22044175306420649</v>
      </c>
      <c r="BY41">
        <v>0.24819665336172198</v>
      </c>
      <c r="BZ41">
        <v>0.27018784894248743</v>
      </c>
      <c r="CA41">
        <v>0.28042525803570767</v>
      </c>
      <c r="CB41">
        <v>0.28823344048351934</v>
      </c>
      <c r="CC41">
        <v>0.2965083238312009</v>
      </c>
      <c r="CD41">
        <v>0.30142781210235875</v>
      </c>
      <c r="CE41">
        <v>0.30897918788822148</v>
      </c>
      <c r="CF41">
        <v>0.31054003840939498</v>
      </c>
      <c r="CG41">
        <v>0.29850268715349243</v>
      </c>
      <c r="CH41">
        <v>0.2911900403072058</v>
      </c>
      <c r="CI41">
        <v>0.28494231693410838</v>
      </c>
      <c r="CJ41">
        <v>0.28218115549278028</v>
      </c>
      <c r="CK41">
        <v>0.27620824547734174</v>
      </c>
      <c r="CL41">
        <v>0.27703808278465553</v>
      </c>
      <c r="CM41">
        <v>0.28063902846048966</v>
      </c>
      <c r="CN41">
        <v>0.286184329176915</v>
      </c>
      <c r="CO41">
        <v>0.27874661985168508</v>
      </c>
      <c r="CP41">
        <v>0.24316598707053105</v>
      </c>
      <c r="CQ41">
        <v>0.20447714167200931</v>
      </c>
      <c r="CR41">
        <v>0.17469466081097151</v>
      </c>
      <c r="CS41">
        <v>0.11607801731011076</v>
      </c>
      <c r="CT41">
        <v>5.8853041425351499E-2</v>
      </c>
      <c r="CU41">
        <v>6.3392939370755866E-3</v>
      </c>
      <c r="CV41">
        <v>-3.9594039369461237E-2</v>
      </c>
      <c r="CW41">
        <v>-4.5475328147032895E-2</v>
      </c>
      <c r="CX41">
        <v>-5.5744994784489105E-2</v>
      </c>
      <c r="CY41" t="s">
        <v>176</v>
      </c>
    </row>
    <row r="42" spans="1:103">
      <c r="A42">
        <v>1369</v>
      </c>
      <c r="B42">
        <v>1</v>
      </c>
      <c r="C42">
        <v>1366.4</v>
      </c>
      <c r="D42">
        <f t="shared" si="0"/>
        <v>7.2199348230343059</v>
      </c>
      <c r="E42">
        <v>9</v>
      </c>
      <c r="F42">
        <v>7.75</v>
      </c>
      <c r="G42">
        <v>0.10835715512747729</v>
      </c>
      <c r="H42">
        <v>1.1534153245286699E-2</v>
      </c>
      <c r="I42">
        <v>0.96</v>
      </c>
      <c r="J42">
        <v>1.0098958862168348</v>
      </c>
      <c r="K42">
        <v>5.0669237106381514E-2</v>
      </c>
      <c r="L42">
        <v>2.4</v>
      </c>
      <c r="M42">
        <v>129.30000000000001</v>
      </c>
      <c r="N42">
        <v>11.20685655931266</v>
      </c>
      <c r="O42">
        <f t="shared" si="1"/>
        <v>8.6177696241052412E-2</v>
      </c>
      <c r="P42">
        <f t="shared" si="2"/>
        <v>7.4643542995765713E-2</v>
      </c>
      <c r="Q42">
        <v>-2.8096687083987049</v>
      </c>
      <c r="R42">
        <v>3.0986691293387154</v>
      </c>
      <c r="S42">
        <v>0.35508923801827219</v>
      </c>
      <c r="T42">
        <v>-0.45953232937844019</v>
      </c>
      <c r="U42">
        <v>0</v>
      </c>
      <c r="V42">
        <v>4.6051701859880918</v>
      </c>
      <c r="W42">
        <v>4.7949637576207467</v>
      </c>
      <c r="X42">
        <v>5.6420796904472752</v>
      </c>
      <c r="Y42">
        <v>0.21794404711153748</v>
      </c>
      <c r="Z42">
        <v>0.13486608374693146</v>
      </c>
      <c r="AA42">
        <v>9.3779019247093795E-2</v>
      </c>
      <c r="AB42">
        <v>0.30681373965513536</v>
      </c>
      <c r="AC42">
        <v>0.43754208379479198</v>
      </c>
      <c r="AD42">
        <v>8.2128726221791279E-2</v>
      </c>
      <c r="AE42">
        <v>0.15792475650670279</v>
      </c>
      <c r="AF42">
        <v>0.32815819054011031</v>
      </c>
      <c r="AG42">
        <v>0.46437592552471096</v>
      </c>
      <c r="AH42">
        <v>0.44888069046461859</v>
      </c>
      <c r="AI42">
        <v>0.55346066085277901</v>
      </c>
      <c r="AJ42">
        <v>0.71227664396717727</v>
      </c>
      <c r="AK42">
        <v>0.80089297604833276</v>
      </c>
      <c r="AL42">
        <v>0.89626860217009496</v>
      </c>
      <c r="AM42">
        <v>1.0235114935598388</v>
      </c>
      <c r="AN42">
        <v>1.0771131175364943</v>
      </c>
      <c r="AO42">
        <v>1.0619723669987606</v>
      </c>
      <c r="AP42">
        <v>1.0997108643531808</v>
      </c>
      <c r="AQ42">
        <v>1.1294455217440624</v>
      </c>
      <c r="AR42">
        <v>1.1658859073820627</v>
      </c>
      <c r="AS42">
        <v>1.1674467579032362</v>
      </c>
      <c r="AT42">
        <v>1.1554094066473337</v>
      </c>
      <c r="AU42">
        <v>1.148096759801047</v>
      </c>
      <c r="AV42">
        <v>1.3956295572040489</v>
      </c>
      <c r="AW42">
        <v>1.392868395762721</v>
      </c>
      <c r="AX42">
        <v>1.3868954857472822</v>
      </c>
      <c r="AY42">
        <v>1.3877253230545958</v>
      </c>
      <c r="AZ42">
        <v>1.642640697011337</v>
      </c>
      <c r="BA42">
        <v>1.6481859977277622</v>
      </c>
      <c r="BB42">
        <v>1.6407482884025322</v>
      </c>
      <c r="BC42">
        <v>1.6051676556213781</v>
      </c>
      <c r="BD42">
        <v>1.8259900057079406</v>
      </c>
      <c r="BE42">
        <v>1.7962075248469029</v>
      </c>
      <c r="BF42">
        <v>1.7375908813460421</v>
      </c>
      <c r="BG42">
        <v>1.6803659054612827</v>
      </c>
      <c r="BH42">
        <v>1.9279567504233455</v>
      </c>
      <c r="BI42">
        <v>1.8820234171168087</v>
      </c>
      <c r="BJ42">
        <v>1.876142128339237</v>
      </c>
      <c r="BK42">
        <v>1.865872461701781</v>
      </c>
      <c r="BL42">
        <v>1.8377794123692462E-2</v>
      </c>
      <c r="BM42">
        <v>2.6242743293834622E-2</v>
      </c>
      <c r="BN42">
        <v>3.2251543439183433E-2</v>
      </c>
      <c r="BO42">
        <v>3.3173627414151738E-2</v>
      </c>
      <c r="BP42">
        <v>3.2712904070365187E-2</v>
      </c>
      <c r="BQ42">
        <v>3.9834980144778306E-2</v>
      </c>
      <c r="BR42">
        <v>5.3569420242133917E-2</v>
      </c>
      <c r="BS42">
        <v>7.4807178228394999E-2</v>
      </c>
      <c r="BT42">
        <v>0.10076326147282084</v>
      </c>
      <c r="BU42">
        <v>0.12530150809804669</v>
      </c>
      <c r="BV42">
        <v>0.1482352996577361</v>
      </c>
      <c r="BW42">
        <v>0.17485372857618461</v>
      </c>
      <c r="BX42">
        <v>0.20251387357917713</v>
      </c>
      <c r="BY42">
        <v>0.23197590630949319</v>
      </c>
      <c r="BZ42">
        <v>0.25973080660700865</v>
      </c>
      <c r="CA42">
        <v>0.2817220021877741</v>
      </c>
      <c r="CB42">
        <v>0.29195941128099434</v>
      </c>
      <c r="CC42">
        <v>0.29976759372880601</v>
      </c>
      <c r="CD42">
        <v>0.30804247707648758</v>
      </c>
      <c r="CE42">
        <v>0.31296196534764542</v>
      </c>
      <c r="CF42">
        <v>0.32051334113350816</v>
      </c>
      <c r="CG42">
        <v>0.32207419165468165</v>
      </c>
      <c r="CH42">
        <v>0.3100368403987791</v>
      </c>
      <c r="CI42">
        <v>0.30272419355249247</v>
      </c>
      <c r="CJ42">
        <v>0.29647647017939505</v>
      </c>
      <c r="CK42">
        <v>0.29371530873806695</v>
      </c>
      <c r="CL42">
        <v>0.28774239872262841</v>
      </c>
      <c r="CM42">
        <v>0.2885722360299422</v>
      </c>
      <c r="CN42">
        <v>0.29217318170577633</v>
      </c>
      <c r="CO42">
        <v>0.29771848242220167</v>
      </c>
      <c r="CP42">
        <v>0.29028077309697176</v>
      </c>
      <c r="CQ42">
        <v>0.25470014031581778</v>
      </c>
      <c r="CR42">
        <v>0.21601129491729601</v>
      </c>
      <c r="CS42">
        <v>0.18622881405625821</v>
      </c>
      <c r="CT42">
        <v>0.12761217055539748</v>
      </c>
      <c r="CU42">
        <v>7.0387194670638198E-2</v>
      </c>
      <c r="CV42">
        <v>1.7873447182362286E-2</v>
      </c>
      <c r="CW42">
        <v>-2.8059886124174538E-2</v>
      </c>
      <c r="CX42">
        <v>-3.3941174901746196E-2</v>
      </c>
      <c r="CY42">
        <v>-4.4210841539202406E-2</v>
      </c>
    </row>
    <row r="43" spans="1:103">
      <c r="A43">
        <v>1369.25</v>
      </c>
      <c r="B43">
        <v>1</v>
      </c>
      <c r="C43">
        <v>1414.7</v>
      </c>
      <c r="D43">
        <f t="shared" si="0"/>
        <v>7.2546727734648888</v>
      </c>
      <c r="E43">
        <v>9</v>
      </c>
      <c r="F43">
        <v>7.48</v>
      </c>
      <c r="G43">
        <v>4.6272103675869619E-2</v>
      </c>
      <c r="H43">
        <v>1.4043098481853325E-2</v>
      </c>
      <c r="I43">
        <v>0.98611111111111249</v>
      </c>
      <c r="J43">
        <v>1.0172699149265274</v>
      </c>
      <c r="K43">
        <v>3.1108726902260693E-2</v>
      </c>
      <c r="L43">
        <v>2.3666666666666698</v>
      </c>
      <c r="M43">
        <v>131.53299999999999</v>
      </c>
      <c r="N43">
        <v>11.272706505653009</v>
      </c>
      <c r="O43">
        <f t="shared" ref="O43:O106" si="3">LN(E43/100+1)</f>
        <v>8.6177696241052412E-2</v>
      </c>
      <c r="P43">
        <f t="shared" si="2"/>
        <v>7.2134597759199087E-2</v>
      </c>
      <c r="Q43">
        <v>-3.0651823063461667</v>
      </c>
      <c r="R43">
        <v>3.3519555528846388</v>
      </c>
      <c r="S43">
        <v>0.31044965046365108</v>
      </c>
      <c r="T43">
        <v>-0.37515975861283546</v>
      </c>
      <c r="U43">
        <v>0</v>
      </c>
      <c r="V43">
        <v>5.0106352940962555</v>
      </c>
      <c r="W43">
        <v>4.8346933442663405</v>
      </c>
      <c r="X43">
        <v>5.684538898219067</v>
      </c>
      <c r="Y43">
        <v>0.15462925880334691</v>
      </c>
      <c r="Z43">
        <v>0.26421615078740712</v>
      </c>
      <c r="AA43">
        <v>0.18113818742280108</v>
      </c>
      <c r="AB43">
        <v>0.1400511229229634</v>
      </c>
      <c r="AC43">
        <v>0.35308584333100501</v>
      </c>
      <c r="AD43">
        <v>0.48381418747066163</v>
      </c>
      <c r="AE43">
        <v>0.12840082989766088</v>
      </c>
      <c r="AF43">
        <v>0.20419686018257241</v>
      </c>
      <c r="AG43">
        <v>0.37443029421597995</v>
      </c>
      <c r="AH43">
        <v>0.51064802920058061</v>
      </c>
      <c r="AI43">
        <v>0.49515279414048818</v>
      </c>
      <c r="AJ43">
        <v>0.59973276452864865</v>
      </c>
      <c r="AK43">
        <v>0.75854874764304692</v>
      </c>
      <c r="AL43">
        <v>0.84716507972420241</v>
      </c>
      <c r="AM43">
        <v>0.94254070584596461</v>
      </c>
      <c r="AN43">
        <v>1.0697835972357084</v>
      </c>
      <c r="AO43">
        <v>1.1233852212123638</v>
      </c>
      <c r="AP43">
        <v>1.1082444706746302</v>
      </c>
      <c r="AQ43">
        <v>1.1459829680290503</v>
      </c>
      <c r="AR43">
        <v>1.175717625419932</v>
      </c>
      <c r="AS43">
        <v>1.2121580110579322</v>
      </c>
      <c r="AT43">
        <v>1.2137188615791057</v>
      </c>
      <c r="AU43">
        <v>1.2016815103232033</v>
      </c>
      <c r="AV43">
        <v>1.1943688634769165</v>
      </c>
      <c r="AW43">
        <v>1.4419016608799184</v>
      </c>
      <c r="AX43">
        <v>1.4391404994385906</v>
      </c>
      <c r="AY43">
        <v>1.4331675894231517</v>
      </c>
      <c r="AZ43">
        <v>1.4339974267304654</v>
      </c>
      <c r="BA43">
        <v>1.6889128006872065</v>
      </c>
      <c r="BB43">
        <v>1.6944581014036317</v>
      </c>
      <c r="BC43">
        <v>1.6870203920784017</v>
      </c>
      <c r="BD43">
        <v>1.6514397592972476</v>
      </c>
      <c r="BE43">
        <v>1.8722621093838101</v>
      </c>
      <c r="BF43">
        <v>1.8424796285227725</v>
      </c>
      <c r="BG43">
        <v>1.7838629850219117</v>
      </c>
      <c r="BH43">
        <v>1.7266380091371523</v>
      </c>
      <c r="BI43">
        <v>1.974228854099215</v>
      </c>
      <c r="BJ43">
        <v>1.9282955207926782</v>
      </c>
      <c r="BK43">
        <v>1.9224142320151065</v>
      </c>
      <c r="BL43">
        <v>2.5577251727140024E-2</v>
      </c>
      <c r="BM43">
        <v>3.2420892605545787E-2</v>
      </c>
      <c r="BN43">
        <v>4.0285841775687947E-2</v>
      </c>
      <c r="BO43">
        <v>4.6294641921036758E-2</v>
      </c>
      <c r="BP43">
        <v>4.7216725896005063E-2</v>
      </c>
      <c r="BQ43">
        <v>4.6756002552218512E-2</v>
      </c>
      <c r="BR43">
        <v>5.3878078626631631E-2</v>
      </c>
      <c r="BS43">
        <v>6.7612518723987242E-2</v>
      </c>
      <c r="BT43">
        <v>8.8850276710248324E-2</v>
      </c>
      <c r="BU43">
        <v>0.11480635995467417</v>
      </c>
      <c r="BV43">
        <v>0.1393446065799</v>
      </c>
      <c r="BW43">
        <v>0.16227839813958944</v>
      </c>
      <c r="BX43">
        <v>0.18889682705803795</v>
      </c>
      <c r="BY43">
        <v>0.21655697206103047</v>
      </c>
      <c r="BZ43">
        <v>0.24601900479134653</v>
      </c>
      <c r="CA43">
        <v>0.27377390508886196</v>
      </c>
      <c r="CB43">
        <v>0.29576510066962741</v>
      </c>
      <c r="CC43">
        <v>0.30600250976284765</v>
      </c>
      <c r="CD43">
        <v>0.31381069221065933</v>
      </c>
      <c r="CE43">
        <v>0.32208557555834089</v>
      </c>
      <c r="CF43">
        <v>0.32700506382949873</v>
      </c>
      <c r="CG43">
        <v>0.33455643961536147</v>
      </c>
      <c r="CH43">
        <v>0.33611729013653496</v>
      </c>
      <c r="CI43">
        <v>0.32407993888063241</v>
      </c>
      <c r="CJ43">
        <v>0.31676729203434578</v>
      </c>
      <c r="CK43">
        <v>0.31051956866124836</v>
      </c>
      <c r="CL43">
        <v>0.30775840721992026</v>
      </c>
      <c r="CM43">
        <v>0.30178549720448172</v>
      </c>
      <c r="CN43">
        <v>0.30261533451179551</v>
      </c>
      <c r="CO43">
        <v>0.30621628018762964</v>
      </c>
      <c r="CP43">
        <v>0.31176158090405498</v>
      </c>
      <c r="CQ43">
        <v>0.30432387157882507</v>
      </c>
      <c r="CR43">
        <v>0.26874323879767109</v>
      </c>
      <c r="CS43">
        <v>0.23005439339914935</v>
      </c>
      <c r="CT43">
        <v>0.20027191253811155</v>
      </c>
      <c r="CU43">
        <v>0.14165526903725079</v>
      </c>
      <c r="CV43">
        <v>8.4430293152491523E-2</v>
      </c>
      <c r="CW43">
        <v>3.1916545664215611E-2</v>
      </c>
      <c r="CX43">
        <v>-1.4016787642321213E-2</v>
      </c>
      <c r="CY43">
        <v>-1.9898076419892871E-2</v>
      </c>
    </row>
    <row r="44" spans="1:103">
      <c r="A44">
        <v>1369.5</v>
      </c>
      <c r="B44">
        <v>1</v>
      </c>
      <c r="C44">
        <v>1438.6</v>
      </c>
      <c r="D44">
        <f t="shared" si="0"/>
        <v>7.2714256974332558</v>
      </c>
      <c r="E44">
        <v>9</v>
      </c>
      <c r="F44">
        <v>6.99</v>
      </c>
      <c r="G44">
        <v>3.0796022450220353E-2</v>
      </c>
      <c r="H44">
        <v>1.8612510078628533E-2</v>
      </c>
      <c r="I44">
        <v>1.0281690140845043</v>
      </c>
      <c r="J44">
        <v>1.0169843309283602</v>
      </c>
      <c r="K44">
        <v>-1.0937854309429874E-2</v>
      </c>
      <c r="L44">
        <v>2.43333333333333</v>
      </c>
      <c r="M44">
        <v>133.767</v>
      </c>
      <c r="N44">
        <v>11.277762122054918</v>
      </c>
      <c r="O44">
        <f t="shared" si="3"/>
        <v>8.6177696241052412E-2</v>
      </c>
      <c r="P44">
        <f t="shared" si="2"/>
        <v>6.7565186162423879E-2</v>
      </c>
      <c r="Q44">
        <v>-2.9793389330833047</v>
      </c>
      <c r="R44">
        <v>3.2242537546510444</v>
      </c>
      <c r="S44">
        <v>0.35675352227601587</v>
      </c>
      <c r="T44">
        <v>-0.42681823257873336</v>
      </c>
      <c r="U44">
        <v>0</v>
      </c>
      <c r="V44">
        <v>5.2983173665480363</v>
      </c>
      <c r="W44">
        <v>4.8559289043352747</v>
      </c>
      <c r="X44">
        <v>5.7185944026315623</v>
      </c>
      <c r="Y44">
        <v>7.7068126126089972E-2</v>
      </c>
      <c r="Z44">
        <v>0.18542528125356728</v>
      </c>
      <c r="AA44">
        <v>0.29501217323762746</v>
      </c>
      <c r="AB44">
        <v>0.21193420987302142</v>
      </c>
      <c r="AC44">
        <v>0.17084714537318374</v>
      </c>
      <c r="AD44">
        <v>0.38388186578122535</v>
      </c>
      <c r="AE44">
        <v>0.51461020992088202</v>
      </c>
      <c r="AF44">
        <v>0.15919685234788122</v>
      </c>
      <c r="AG44">
        <v>0.23499288263279278</v>
      </c>
      <c r="AH44">
        <v>0.40522631666620029</v>
      </c>
      <c r="AI44">
        <v>0.54144405165080101</v>
      </c>
      <c r="AJ44">
        <v>0.52594881659070858</v>
      </c>
      <c r="AK44">
        <v>0.63052878697886905</v>
      </c>
      <c r="AL44">
        <v>0.78934477009326731</v>
      </c>
      <c r="AM44">
        <v>0.8779611021744228</v>
      </c>
      <c r="AN44">
        <v>0.97333672829618501</v>
      </c>
      <c r="AO44">
        <v>1.1005796196859288</v>
      </c>
      <c r="AP44">
        <v>1.1541812436625842</v>
      </c>
      <c r="AQ44">
        <v>1.1390404931248506</v>
      </c>
      <c r="AR44">
        <v>1.1767789904792707</v>
      </c>
      <c r="AS44">
        <v>1.2065136478701524</v>
      </c>
      <c r="AT44">
        <v>1.2429540335081526</v>
      </c>
      <c r="AU44">
        <v>1.2445148840293261</v>
      </c>
      <c r="AV44">
        <v>1.2324775327734236</v>
      </c>
      <c r="AW44">
        <v>1.2251648859271369</v>
      </c>
      <c r="AX44">
        <v>1.4726976833301388</v>
      </c>
      <c r="AY44">
        <v>1.469936521888811</v>
      </c>
      <c r="AZ44">
        <v>1.4639636118733721</v>
      </c>
      <c r="BA44">
        <v>1.4647934491806858</v>
      </c>
      <c r="BB44">
        <v>1.7197088231374269</v>
      </c>
      <c r="BC44">
        <v>1.7252541238538521</v>
      </c>
      <c r="BD44">
        <v>1.7178164145286221</v>
      </c>
      <c r="BE44">
        <v>1.682235781747468</v>
      </c>
      <c r="BF44">
        <v>1.9030581318340305</v>
      </c>
      <c r="BG44">
        <v>1.8732756509729929</v>
      </c>
      <c r="BH44">
        <v>1.814659007472132</v>
      </c>
      <c r="BI44">
        <v>1.7574340315873727</v>
      </c>
      <c r="BJ44">
        <v>2.0050248765494354</v>
      </c>
      <c r="BK44">
        <v>1.9590915432428986</v>
      </c>
      <c r="BL44">
        <v>3.2655608560481858E-2</v>
      </c>
      <c r="BM44">
        <v>4.4189761805768557E-2</v>
      </c>
      <c r="BN44">
        <v>5.103340268417432E-2</v>
      </c>
      <c r="BO44">
        <v>5.889835185431648E-2</v>
      </c>
      <c r="BP44">
        <v>6.4907151999665291E-2</v>
      </c>
      <c r="BQ44">
        <v>6.5829235974633596E-2</v>
      </c>
      <c r="BR44">
        <v>6.5368512630847045E-2</v>
      </c>
      <c r="BS44">
        <v>7.2490588705260164E-2</v>
      </c>
      <c r="BT44">
        <v>8.6225028802615775E-2</v>
      </c>
      <c r="BU44">
        <v>0.10746278678887686</v>
      </c>
      <c r="BV44">
        <v>0.13341887003330272</v>
      </c>
      <c r="BW44">
        <v>0.15795711665852852</v>
      </c>
      <c r="BX44">
        <v>0.18089090821821796</v>
      </c>
      <c r="BY44">
        <v>0.20750933713666647</v>
      </c>
      <c r="BZ44">
        <v>0.23516948213965899</v>
      </c>
      <c r="CA44">
        <v>0.26463151486997505</v>
      </c>
      <c r="CB44">
        <v>0.29238641516749048</v>
      </c>
      <c r="CC44">
        <v>0.31437761074825593</v>
      </c>
      <c r="CD44">
        <v>0.32461501984147617</v>
      </c>
      <c r="CE44">
        <v>0.33242320228928784</v>
      </c>
      <c r="CF44">
        <v>0.34069808563696941</v>
      </c>
      <c r="CG44">
        <v>0.34561757390812725</v>
      </c>
      <c r="CH44">
        <v>0.35316894969398999</v>
      </c>
      <c r="CI44">
        <v>0.35472980021516348</v>
      </c>
      <c r="CJ44">
        <v>0.34269244895926093</v>
      </c>
      <c r="CK44">
        <v>0.3353798021129743</v>
      </c>
      <c r="CL44">
        <v>0.32913207873987688</v>
      </c>
      <c r="CM44">
        <v>0.32637091729854878</v>
      </c>
      <c r="CN44">
        <v>0.32039800728311024</v>
      </c>
      <c r="CO44">
        <v>0.32122784459042403</v>
      </c>
      <c r="CP44">
        <v>0.32482879026625816</v>
      </c>
      <c r="CQ44">
        <v>0.3303740909826835</v>
      </c>
      <c r="CR44">
        <v>0.32293638165745359</v>
      </c>
      <c r="CS44">
        <v>0.28735574887629961</v>
      </c>
      <c r="CT44">
        <v>0.24866690347777787</v>
      </c>
      <c r="CU44">
        <v>0.21888442261674007</v>
      </c>
      <c r="CV44">
        <v>0.16026777911587931</v>
      </c>
      <c r="CW44">
        <v>0.10304280323112006</v>
      </c>
      <c r="CX44">
        <v>5.0529055742844144E-2</v>
      </c>
      <c r="CY44">
        <v>4.5957224363073201E-3</v>
      </c>
    </row>
    <row r="45" spans="1:103">
      <c r="A45">
        <v>1369.75</v>
      </c>
      <c r="B45">
        <v>1</v>
      </c>
      <c r="C45">
        <v>1426.8</v>
      </c>
      <c r="D45">
        <f t="shared" si="0"/>
        <v>7.2631894534847365</v>
      </c>
      <c r="E45">
        <v>9</v>
      </c>
      <c r="F45">
        <v>6.03</v>
      </c>
      <c r="G45">
        <v>1.0376266130109238E-2</v>
      </c>
      <c r="H45">
        <v>2.7625809291436917E-2</v>
      </c>
      <c r="I45">
        <v>1.0547945205479481</v>
      </c>
      <c r="J45">
        <v>1.007475685333453</v>
      </c>
      <c r="K45">
        <v>-4.5898099821882518E-2</v>
      </c>
      <c r="L45">
        <v>2.56666666666667</v>
      </c>
      <c r="M45">
        <v>134.767</v>
      </c>
      <c r="N45">
        <v>11.224373611771414</v>
      </c>
      <c r="O45">
        <f t="shared" si="3"/>
        <v>8.6177696241052412E-2</v>
      </c>
      <c r="P45">
        <f t="shared" si="2"/>
        <v>5.8551886949615495E-2</v>
      </c>
      <c r="Q45">
        <v>-2.1677429099525947</v>
      </c>
      <c r="R45">
        <v>3.1137261315664029</v>
      </c>
      <c r="S45">
        <v>0.49920184885161539</v>
      </c>
      <c r="T45">
        <v>-0.567520967442536</v>
      </c>
      <c r="U45">
        <v>0</v>
      </c>
      <c r="V45">
        <v>5.521460917862246</v>
      </c>
      <c r="W45">
        <v>4.8895969657191998</v>
      </c>
      <c r="X45">
        <v>5.7450276596997174</v>
      </c>
      <c r="Y45">
        <v>4.1172288580329591E-2</v>
      </c>
      <c r="Z45">
        <v>8.744439225619921E-2</v>
      </c>
      <c r="AA45">
        <v>0.1958015473836765</v>
      </c>
      <c r="AB45">
        <v>0.30538843936773669</v>
      </c>
      <c r="AC45">
        <v>0.22231047600313064</v>
      </c>
      <c r="AD45">
        <v>0.18122341150329296</v>
      </c>
      <c r="AE45">
        <v>0.39425813191133458</v>
      </c>
      <c r="AF45">
        <v>0.52498647605099125</v>
      </c>
      <c r="AG45">
        <v>0.16957311847799045</v>
      </c>
      <c r="AH45">
        <v>0.245369148762902</v>
      </c>
      <c r="AI45">
        <v>0.41560258279630952</v>
      </c>
      <c r="AJ45">
        <v>0.55182031778091023</v>
      </c>
      <c r="AK45">
        <v>0.5363250827208178</v>
      </c>
      <c r="AL45">
        <v>0.64090505310897827</v>
      </c>
      <c r="AM45">
        <v>0.79972103622337654</v>
      </c>
      <c r="AN45">
        <v>0.88833736830453203</v>
      </c>
      <c r="AO45">
        <v>0.98371299442629423</v>
      </c>
      <c r="AP45">
        <v>1.110955885816038</v>
      </c>
      <c r="AQ45">
        <v>1.1645575097926935</v>
      </c>
      <c r="AR45">
        <v>1.1494167592549598</v>
      </c>
      <c r="AS45">
        <v>1.1871552566093799</v>
      </c>
      <c r="AT45">
        <v>1.2168899140002616</v>
      </c>
      <c r="AU45">
        <v>1.2533302996382618</v>
      </c>
      <c r="AV45">
        <v>1.2548911501594353</v>
      </c>
      <c r="AW45">
        <v>1.2428537989035329</v>
      </c>
      <c r="AX45">
        <v>1.2355411520572461</v>
      </c>
      <c r="AY45">
        <v>1.4830739494602481</v>
      </c>
      <c r="AZ45">
        <v>1.4803127880189202</v>
      </c>
      <c r="BA45">
        <v>1.4743398780034813</v>
      </c>
      <c r="BB45">
        <v>1.475169715310795</v>
      </c>
      <c r="BC45">
        <v>1.7300850892675361</v>
      </c>
      <c r="BD45">
        <v>1.7356303899839614</v>
      </c>
      <c r="BE45">
        <v>1.7281926806587313</v>
      </c>
      <c r="BF45">
        <v>1.6926120478775772</v>
      </c>
      <c r="BG45">
        <v>1.9134343979641397</v>
      </c>
      <c r="BH45">
        <v>1.8836519171031021</v>
      </c>
      <c r="BI45">
        <v>1.8250352736022413</v>
      </c>
      <c r="BJ45">
        <v>1.7678102977174819</v>
      </c>
      <c r="BK45">
        <v>2.0154011426795448</v>
      </c>
      <c r="BL45">
        <v>4.623831937006545E-2</v>
      </c>
      <c r="BM45">
        <v>6.0281417851918775E-2</v>
      </c>
      <c r="BN45">
        <v>7.1815571097205474E-2</v>
      </c>
      <c r="BO45">
        <v>7.8659211975611237E-2</v>
      </c>
      <c r="BP45">
        <v>8.6524161145753398E-2</v>
      </c>
      <c r="BQ45">
        <v>9.2532961291102209E-2</v>
      </c>
      <c r="BR45">
        <v>9.3455045266070513E-2</v>
      </c>
      <c r="BS45">
        <v>9.2994321922283962E-2</v>
      </c>
      <c r="BT45">
        <v>0.10011639799669708</v>
      </c>
      <c r="BU45">
        <v>0.11385083809405269</v>
      </c>
      <c r="BV45">
        <v>0.13508859608031376</v>
      </c>
      <c r="BW45">
        <v>0.16104467932473965</v>
      </c>
      <c r="BX45">
        <v>0.18558292594996545</v>
      </c>
      <c r="BY45">
        <v>0.20851671750965489</v>
      </c>
      <c r="BZ45">
        <v>0.2351351464281034</v>
      </c>
      <c r="CA45">
        <v>0.26279529143109592</v>
      </c>
      <c r="CB45">
        <v>0.29225732416141198</v>
      </c>
      <c r="CC45">
        <v>0.32001222445892741</v>
      </c>
      <c r="CD45">
        <v>0.34200342003969286</v>
      </c>
      <c r="CE45">
        <v>0.3522408291329131</v>
      </c>
      <c r="CF45">
        <v>0.36004901158072478</v>
      </c>
      <c r="CG45">
        <v>0.36832389492840634</v>
      </c>
      <c r="CH45">
        <v>0.37324338319956418</v>
      </c>
      <c r="CI45">
        <v>0.38079475898542692</v>
      </c>
      <c r="CJ45">
        <v>0.38235560950660041</v>
      </c>
      <c r="CK45">
        <v>0.37031825825069786</v>
      </c>
      <c r="CL45">
        <v>0.36300561140441123</v>
      </c>
      <c r="CM45">
        <v>0.35675788803131381</v>
      </c>
      <c r="CN45">
        <v>0.35399672658998571</v>
      </c>
      <c r="CO45">
        <v>0.34802381657454717</v>
      </c>
      <c r="CP45">
        <v>0.34885365388186096</v>
      </c>
      <c r="CQ45">
        <v>0.35245459955769509</v>
      </c>
      <c r="CR45">
        <v>0.35799990027412043</v>
      </c>
      <c r="CS45">
        <v>0.35056219094889052</v>
      </c>
      <c r="CT45">
        <v>0.31498155816773654</v>
      </c>
      <c r="CU45">
        <v>0.2762927127692148</v>
      </c>
      <c r="CV45">
        <v>0.246510231908177</v>
      </c>
      <c r="CW45">
        <v>0.18789358840731624</v>
      </c>
      <c r="CX45">
        <v>0.13066861252255696</v>
      </c>
      <c r="CY45">
        <v>7.8154865034281068E-2</v>
      </c>
    </row>
    <row r="46" spans="1:103">
      <c r="A46">
        <v>1370</v>
      </c>
      <c r="B46">
        <v>1</v>
      </c>
      <c r="C46">
        <v>1384.7</v>
      </c>
      <c r="D46">
        <f t="shared" si="0"/>
        <v>7.2332387886606684</v>
      </c>
      <c r="E46">
        <v>9</v>
      </c>
      <c r="F46">
        <v>5.56</v>
      </c>
      <c r="G46">
        <v>-2.3248555326312453E-3</v>
      </c>
      <c r="H46">
        <v>3.2068370594020373E-2</v>
      </c>
      <c r="I46">
        <v>1.0519480519480506</v>
      </c>
      <c r="J46">
        <v>1.0059361713179042</v>
      </c>
      <c r="K46">
        <v>-4.4725111148246288E-2</v>
      </c>
      <c r="L46">
        <v>2.7</v>
      </c>
      <c r="M46">
        <v>135.56700000000001</v>
      </c>
      <c r="N46">
        <v>11.149696391156681</v>
      </c>
      <c r="O46">
        <f t="shared" si="3"/>
        <v>8.6177696241052412E-2</v>
      </c>
      <c r="P46">
        <f t="shared" si="2"/>
        <v>5.4109325647032039E-2</v>
      </c>
      <c r="Q46">
        <v>-2.2544957332347124</v>
      </c>
      <c r="R46">
        <v>3.1635302191877543</v>
      </c>
      <c r="S46">
        <v>0.51652374894389796</v>
      </c>
      <c r="T46">
        <v>-0.70596786898900676</v>
      </c>
      <c r="U46">
        <v>0</v>
      </c>
      <c r="V46">
        <v>5.7199838539942087</v>
      </c>
      <c r="W46">
        <v>4.8218931694993783</v>
      </c>
      <c r="X46">
        <v>5.7644039386628565</v>
      </c>
      <c r="Y46">
        <v>8.0514105974779926E-3</v>
      </c>
      <c r="Z46">
        <v>3.8847433047698346E-2</v>
      </c>
      <c r="AA46">
        <v>8.5119536723567965E-2</v>
      </c>
      <c r="AB46">
        <v>0.19347669185104527</v>
      </c>
      <c r="AC46">
        <v>0.30306358383510545</v>
      </c>
      <c r="AD46">
        <v>0.21998562047049941</v>
      </c>
      <c r="AE46">
        <v>0.17889855597066173</v>
      </c>
      <c r="AF46">
        <v>0.39193327637870334</v>
      </c>
      <c r="AG46">
        <v>0.52266162051835996</v>
      </c>
      <c r="AH46">
        <v>0.16724826294535922</v>
      </c>
      <c r="AI46">
        <v>0.24304429323027077</v>
      </c>
      <c r="AJ46">
        <v>0.41327772726367829</v>
      </c>
      <c r="AK46">
        <v>0.54949546224827894</v>
      </c>
      <c r="AL46">
        <v>0.53400022718818652</v>
      </c>
      <c r="AM46">
        <v>0.63858019757634699</v>
      </c>
      <c r="AN46">
        <v>0.79739618069074525</v>
      </c>
      <c r="AO46">
        <v>0.88601251277190074</v>
      </c>
      <c r="AP46">
        <v>0.98138813889366294</v>
      </c>
      <c r="AQ46">
        <v>1.1086310302834068</v>
      </c>
      <c r="AR46">
        <v>1.1622326542600623</v>
      </c>
      <c r="AS46">
        <v>1.1470919037223286</v>
      </c>
      <c r="AT46">
        <v>1.1848304010767488</v>
      </c>
      <c r="AU46">
        <v>1.2145650584676304</v>
      </c>
      <c r="AV46">
        <v>1.2510054441056306</v>
      </c>
      <c r="AW46">
        <v>1.2525662946268041</v>
      </c>
      <c r="AX46">
        <v>1.2405289433709017</v>
      </c>
      <c r="AY46">
        <v>1.233216296524615</v>
      </c>
      <c r="AZ46">
        <v>1.4807490939276169</v>
      </c>
      <c r="BA46">
        <v>1.477987932486289</v>
      </c>
      <c r="BB46">
        <v>1.4720150224708501</v>
      </c>
      <c r="BC46">
        <v>1.4728448597781638</v>
      </c>
      <c r="BD46">
        <v>1.7277602337349049</v>
      </c>
      <c r="BE46">
        <v>1.7333055344513302</v>
      </c>
      <c r="BF46">
        <v>1.7258678251261002</v>
      </c>
      <c r="BG46">
        <v>1.6902871923449461</v>
      </c>
      <c r="BH46">
        <v>1.9111095424315085</v>
      </c>
      <c r="BI46">
        <v>1.8813270615704709</v>
      </c>
      <c r="BJ46">
        <v>1.8227104180696101</v>
      </c>
      <c r="BK46">
        <v>1.7654854421848507</v>
      </c>
      <c r="BL46">
        <v>5.9694179885457291E-2</v>
      </c>
      <c r="BM46">
        <v>7.8306689964085824E-2</v>
      </c>
      <c r="BN46">
        <v>9.2349788445939149E-2</v>
      </c>
      <c r="BO46">
        <v>0.10388394169122585</v>
      </c>
      <c r="BP46">
        <v>0.11072758256963161</v>
      </c>
      <c r="BQ46">
        <v>0.11859253173977377</v>
      </c>
      <c r="BR46">
        <v>0.12460133188512258</v>
      </c>
      <c r="BS46">
        <v>0.12552341586009089</v>
      </c>
      <c r="BT46">
        <v>0.12506269251630434</v>
      </c>
      <c r="BU46">
        <v>0.13218476859071746</v>
      </c>
      <c r="BV46">
        <v>0.14591920868807307</v>
      </c>
      <c r="BW46">
        <v>0.16715696667433413</v>
      </c>
      <c r="BX46">
        <v>0.19311304991876002</v>
      </c>
      <c r="BY46">
        <v>0.21765129654398582</v>
      </c>
      <c r="BZ46">
        <v>0.24058508810367527</v>
      </c>
      <c r="CA46">
        <v>0.26720351702212375</v>
      </c>
      <c r="CB46">
        <v>0.29486366202511627</v>
      </c>
      <c r="CC46">
        <v>0.32432569475543238</v>
      </c>
      <c r="CD46">
        <v>0.35208059505294775</v>
      </c>
      <c r="CE46">
        <v>0.37407179063371321</v>
      </c>
      <c r="CF46">
        <v>0.38430919972693345</v>
      </c>
      <c r="CG46">
        <v>0.39211738217474512</v>
      </c>
      <c r="CH46">
        <v>0.40039226552242668</v>
      </c>
      <c r="CI46">
        <v>0.40531175379358453</v>
      </c>
      <c r="CJ46">
        <v>0.41286312957944726</v>
      </c>
      <c r="CK46">
        <v>0.41442398010062076</v>
      </c>
      <c r="CL46">
        <v>0.40238662884471821</v>
      </c>
      <c r="CM46">
        <v>0.39507398199843158</v>
      </c>
      <c r="CN46">
        <v>0.38882625862533415</v>
      </c>
      <c r="CO46">
        <v>0.38606509718400606</v>
      </c>
      <c r="CP46">
        <v>0.38009218716856752</v>
      </c>
      <c r="CQ46">
        <v>0.3809220244758813</v>
      </c>
      <c r="CR46">
        <v>0.38452297015171544</v>
      </c>
      <c r="CS46">
        <v>0.39006827086814078</v>
      </c>
      <c r="CT46">
        <v>0.38263056154291086</v>
      </c>
      <c r="CU46">
        <v>0.34704992876175689</v>
      </c>
      <c r="CV46">
        <v>0.3083610833632352</v>
      </c>
      <c r="CW46">
        <v>0.27857860250219735</v>
      </c>
      <c r="CX46">
        <v>0.21996195900133661</v>
      </c>
      <c r="CY46">
        <v>0.16273698311657733</v>
      </c>
    </row>
    <row r="47" spans="1:103">
      <c r="A47">
        <v>1370.25</v>
      </c>
      <c r="B47">
        <v>1</v>
      </c>
      <c r="C47">
        <v>1400.3</v>
      </c>
      <c r="D47">
        <f t="shared" si="0"/>
        <v>7.2444417783617316</v>
      </c>
      <c r="E47">
        <v>9</v>
      </c>
      <c r="F47">
        <v>5.38</v>
      </c>
      <c r="G47">
        <v>4.3271360295083633E-2</v>
      </c>
      <c r="H47">
        <v>3.3775017448003992E-2</v>
      </c>
      <c r="I47">
        <v>1.0617283950617296</v>
      </c>
      <c r="J47">
        <v>1.0076198484882013</v>
      </c>
      <c r="K47">
        <v>-5.2307177501278002E-2</v>
      </c>
      <c r="L47">
        <v>2.8666666666666698</v>
      </c>
      <c r="M47">
        <v>136.6</v>
      </c>
      <c r="N47">
        <v>11.108839173822037</v>
      </c>
      <c r="O47">
        <f t="shared" si="3"/>
        <v>8.6177696241052412E-2</v>
      </c>
      <c r="P47">
        <f t="shared" si="2"/>
        <v>5.240267879304842E-2</v>
      </c>
      <c r="Q47">
        <v>-2.364569568362433</v>
      </c>
      <c r="R47">
        <v>3.4634909673579859</v>
      </c>
      <c r="S47">
        <v>0.36390935297885968</v>
      </c>
      <c r="T47">
        <v>-0.7024208173452744</v>
      </c>
      <c r="U47">
        <v>0</v>
      </c>
      <c r="V47">
        <v>6.0316463367408142</v>
      </c>
      <c r="W47">
        <v>4.8032010364872262</v>
      </c>
      <c r="X47">
        <v>5.7468194855650898</v>
      </c>
      <c r="Y47">
        <v>4.0946504762452388E-2</v>
      </c>
      <c r="Z47">
        <v>5.1322770892561625E-2</v>
      </c>
      <c r="AA47">
        <v>8.2118793342781979E-2</v>
      </c>
      <c r="AB47">
        <v>0.12839089701865158</v>
      </c>
      <c r="AC47">
        <v>0.2367480521461289</v>
      </c>
      <c r="AD47">
        <v>0.34633494413018906</v>
      </c>
      <c r="AE47">
        <v>0.26325698076558302</v>
      </c>
      <c r="AF47">
        <v>0.22216991626574537</v>
      </c>
      <c r="AG47">
        <v>0.43520463667378695</v>
      </c>
      <c r="AH47">
        <v>0.56593298081344356</v>
      </c>
      <c r="AI47">
        <v>0.21051962324044285</v>
      </c>
      <c r="AJ47">
        <v>0.28631565352535437</v>
      </c>
      <c r="AK47">
        <v>0.45654908755876189</v>
      </c>
      <c r="AL47">
        <v>0.59276682254336255</v>
      </c>
      <c r="AM47">
        <v>0.57727158748327012</v>
      </c>
      <c r="AN47">
        <v>0.68185155787143059</v>
      </c>
      <c r="AO47">
        <v>0.84066754098582885</v>
      </c>
      <c r="AP47">
        <v>0.92928387306698435</v>
      </c>
      <c r="AQ47">
        <v>1.0246594991887465</v>
      </c>
      <c r="AR47">
        <v>1.1519023905784904</v>
      </c>
      <c r="AS47">
        <v>1.2055040145551459</v>
      </c>
      <c r="AT47">
        <v>1.1903632640174122</v>
      </c>
      <c r="AU47">
        <v>1.2281017613718324</v>
      </c>
      <c r="AV47">
        <v>1.257836418762714</v>
      </c>
      <c r="AW47">
        <v>1.2942768044007142</v>
      </c>
      <c r="AX47">
        <v>1.2958376549218877</v>
      </c>
      <c r="AY47">
        <v>1.2838003036659853</v>
      </c>
      <c r="AZ47">
        <v>1.2764876568196986</v>
      </c>
      <c r="BA47">
        <v>1.5240204542227005</v>
      </c>
      <c r="BB47">
        <v>1.5212592927813726</v>
      </c>
      <c r="BC47">
        <v>1.5152863827659337</v>
      </c>
      <c r="BD47">
        <v>1.5161162200732474</v>
      </c>
      <c r="BE47">
        <v>1.7710315940299886</v>
      </c>
      <c r="BF47">
        <v>1.7765768947464138</v>
      </c>
      <c r="BG47">
        <v>1.7691391854211838</v>
      </c>
      <c r="BH47">
        <v>1.7335585526400297</v>
      </c>
      <c r="BI47">
        <v>1.9543809027265922</v>
      </c>
      <c r="BJ47">
        <v>1.9245984218655545</v>
      </c>
      <c r="BK47">
        <v>1.8659817783646937</v>
      </c>
      <c r="BL47">
        <v>6.5843388042024359E-2</v>
      </c>
      <c r="BM47">
        <v>9.346919733346129E-2</v>
      </c>
      <c r="BN47">
        <v>0.11208170741208981</v>
      </c>
      <c r="BO47">
        <v>0.12612480589394315</v>
      </c>
      <c r="BP47">
        <v>0.13765895913922985</v>
      </c>
      <c r="BQ47">
        <v>0.1445026000176356</v>
      </c>
      <c r="BR47">
        <v>0.15236754918777776</v>
      </c>
      <c r="BS47">
        <v>0.15837634933312658</v>
      </c>
      <c r="BT47">
        <v>0.15929843330809487</v>
      </c>
      <c r="BU47">
        <v>0.15883770996430832</v>
      </c>
      <c r="BV47">
        <v>0.16595978603872144</v>
      </c>
      <c r="BW47">
        <v>0.17969422613607705</v>
      </c>
      <c r="BX47">
        <v>0.20093198412233812</v>
      </c>
      <c r="BY47">
        <v>0.22688806736676401</v>
      </c>
      <c r="BZ47">
        <v>0.25142631399198984</v>
      </c>
      <c r="CA47">
        <v>0.27436010555167928</v>
      </c>
      <c r="CB47">
        <v>0.30097853447012773</v>
      </c>
      <c r="CC47">
        <v>0.32863867947312025</v>
      </c>
      <c r="CD47">
        <v>0.35810071220343637</v>
      </c>
      <c r="CE47">
        <v>0.38585561250095174</v>
      </c>
      <c r="CF47">
        <v>0.40784680808171719</v>
      </c>
      <c r="CG47">
        <v>0.41808421717493743</v>
      </c>
      <c r="CH47">
        <v>0.42589239962274911</v>
      </c>
      <c r="CI47">
        <v>0.43416728297043067</v>
      </c>
      <c r="CJ47">
        <v>0.43908677124158851</v>
      </c>
      <c r="CK47">
        <v>0.44663814702745125</v>
      </c>
      <c r="CL47">
        <v>0.44819899754862474</v>
      </c>
      <c r="CM47">
        <v>0.43616164629272219</v>
      </c>
      <c r="CN47">
        <v>0.42884899944643556</v>
      </c>
      <c r="CO47">
        <v>0.42260127607333814</v>
      </c>
      <c r="CP47">
        <v>0.41984011463201004</v>
      </c>
      <c r="CQ47">
        <v>0.4138672046165715</v>
      </c>
      <c r="CR47">
        <v>0.41469704192388529</v>
      </c>
      <c r="CS47">
        <v>0.41829798759971942</v>
      </c>
      <c r="CT47">
        <v>0.42384328831614476</v>
      </c>
      <c r="CU47">
        <v>0.41640557899091485</v>
      </c>
      <c r="CV47">
        <v>0.38082494620976087</v>
      </c>
      <c r="CW47">
        <v>0.34213610081123919</v>
      </c>
      <c r="CX47">
        <v>0.31235361995020133</v>
      </c>
      <c r="CY47">
        <v>0.25373697644934062</v>
      </c>
    </row>
    <row r="48" spans="1:103">
      <c r="A48">
        <v>1370.5</v>
      </c>
      <c r="B48">
        <v>1</v>
      </c>
      <c r="C48">
        <v>1454.2</v>
      </c>
      <c r="D48">
        <f t="shared" si="0"/>
        <v>7.2822112002159569</v>
      </c>
      <c r="E48">
        <v>9</v>
      </c>
      <c r="F48">
        <v>4.55</v>
      </c>
      <c r="G48">
        <v>7.1544439302229257E-2</v>
      </c>
      <c r="H48">
        <v>4.1682456354501109E-2</v>
      </c>
      <c r="I48">
        <v>1.0465116279069755</v>
      </c>
      <c r="J48">
        <v>1.0082942898975111</v>
      </c>
      <c r="K48">
        <v>-3.7202292774528016E-2</v>
      </c>
      <c r="L48">
        <v>3</v>
      </c>
      <c r="M48">
        <v>137.733</v>
      </c>
      <c r="N48">
        <v>11.108676317282455</v>
      </c>
      <c r="O48">
        <f t="shared" si="3"/>
        <v>8.6177696241052412E-2</v>
      </c>
      <c r="P48">
        <f t="shared" si="2"/>
        <v>4.4495239886551304E-2</v>
      </c>
      <c r="Q48">
        <v>-2.2483328732636219</v>
      </c>
      <c r="R48">
        <v>3.377669330900412</v>
      </c>
      <c r="S48">
        <v>0.4659915905378425</v>
      </c>
      <c r="T48">
        <v>-0.71814848276536247</v>
      </c>
      <c r="U48">
        <v>0</v>
      </c>
      <c r="V48">
        <v>6.0876834048485247</v>
      </c>
      <c r="W48">
        <v>4.8386600293564452</v>
      </c>
      <c r="X48">
        <v>5.7612341219453782</v>
      </c>
      <c r="Y48">
        <v>0.11481579959731289</v>
      </c>
      <c r="Z48">
        <v>0.11249094406468164</v>
      </c>
      <c r="AA48">
        <v>0.12286721019479088</v>
      </c>
      <c r="AB48">
        <v>0.15366323264501125</v>
      </c>
      <c r="AC48">
        <v>0.19993533632088084</v>
      </c>
      <c r="AD48">
        <v>0.30829249144835813</v>
      </c>
      <c r="AE48">
        <v>0.41787938343241832</v>
      </c>
      <c r="AF48">
        <v>0.33480142006781227</v>
      </c>
      <c r="AG48">
        <v>0.29371435556797465</v>
      </c>
      <c r="AH48">
        <v>0.50674907597601626</v>
      </c>
      <c r="AI48">
        <v>0.63747742011567277</v>
      </c>
      <c r="AJ48">
        <v>0.28206406254267213</v>
      </c>
      <c r="AK48">
        <v>0.35786009282758363</v>
      </c>
      <c r="AL48">
        <v>0.5280935268609912</v>
      </c>
      <c r="AM48">
        <v>0.66431126184559175</v>
      </c>
      <c r="AN48">
        <v>0.64881602678549943</v>
      </c>
      <c r="AO48">
        <v>0.7533959971736599</v>
      </c>
      <c r="AP48">
        <v>0.91221198028805817</v>
      </c>
      <c r="AQ48">
        <v>1.0008283123692137</v>
      </c>
      <c r="AR48">
        <v>1.0962039384909759</v>
      </c>
      <c r="AS48">
        <v>1.2234468298807197</v>
      </c>
      <c r="AT48">
        <v>1.2770484538573752</v>
      </c>
      <c r="AU48">
        <v>1.2619077033196415</v>
      </c>
      <c r="AV48">
        <v>1.2996462006740617</v>
      </c>
      <c r="AW48">
        <v>1.3293808580649433</v>
      </c>
      <c r="AX48">
        <v>1.3658212437029436</v>
      </c>
      <c r="AY48">
        <v>1.3673820942241171</v>
      </c>
      <c r="AZ48">
        <v>1.3553447429682146</v>
      </c>
      <c r="BA48">
        <v>1.3480320961219279</v>
      </c>
      <c r="BB48">
        <v>1.5955648935249298</v>
      </c>
      <c r="BC48">
        <v>1.5928037320836019</v>
      </c>
      <c r="BD48">
        <v>1.5868308220681631</v>
      </c>
      <c r="BE48">
        <v>1.5876606593754767</v>
      </c>
      <c r="BF48">
        <v>1.8425760333322179</v>
      </c>
      <c r="BG48">
        <v>1.8481213340486431</v>
      </c>
      <c r="BH48">
        <v>1.8406836247234131</v>
      </c>
      <c r="BI48">
        <v>1.805102991942259</v>
      </c>
      <c r="BJ48">
        <v>2.0259253420288212</v>
      </c>
      <c r="BK48">
        <v>1.9961428611677838</v>
      </c>
      <c r="BL48">
        <v>7.5457473802505101E-2</v>
      </c>
      <c r="BM48">
        <v>0.10752584439652546</v>
      </c>
      <c r="BN48">
        <v>0.13515165368796239</v>
      </c>
      <c r="BO48">
        <v>0.15376416376659091</v>
      </c>
      <c r="BP48">
        <v>0.16780726224844425</v>
      </c>
      <c r="BQ48">
        <v>0.17934141549373095</v>
      </c>
      <c r="BR48">
        <v>0.1861850563721367</v>
      </c>
      <c r="BS48">
        <v>0.19405000554227886</v>
      </c>
      <c r="BT48">
        <v>0.20005880568762768</v>
      </c>
      <c r="BU48">
        <v>0.20098088966259597</v>
      </c>
      <c r="BV48">
        <v>0.20052016631880942</v>
      </c>
      <c r="BW48">
        <v>0.20764224239322254</v>
      </c>
      <c r="BX48">
        <v>0.22137668249057815</v>
      </c>
      <c r="BY48">
        <v>0.24261444047683922</v>
      </c>
      <c r="BZ48">
        <v>0.26857052372126511</v>
      </c>
      <c r="CA48">
        <v>0.29310877034649097</v>
      </c>
      <c r="CB48">
        <v>0.31604256190618041</v>
      </c>
      <c r="CC48">
        <v>0.34266099082462886</v>
      </c>
      <c r="CD48">
        <v>0.37032113582762138</v>
      </c>
      <c r="CE48">
        <v>0.3997831685579375</v>
      </c>
      <c r="CF48">
        <v>0.42753806885545287</v>
      </c>
      <c r="CG48">
        <v>0.44952926443621832</v>
      </c>
      <c r="CH48">
        <v>0.45976667352943856</v>
      </c>
      <c r="CI48">
        <v>0.46757485597725024</v>
      </c>
      <c r="CJ48">
        <v>0.4758497393249318</v>
      </c>
      <c r="CK48">
        <v>0.48076922759608964</v>
      </c>
      <c r="CL48">
        <v>0.48832060338195238</v>
      </c>
      <c r="CM48">
        <v>0.48988145390312587</v>
      </c>
      <c r="CN48">
        <v>0.47784410264722332</v>
      </c>
      <c r="CO48">
        <v>0.47053145580093669</v>
      </c>
      <c r="CP48">
        <v>0.46428373242783927</v>
      </c>
      <c r="CQ48">
        <v>0.46152257098651117</v>
      </c>
      <c r="CR48">
        <v>0.45554966097107263</v>
      </c>
      <c r="CS48">
        <v>0.45637949827838642</v>
      </c>
      <c r="CT48">
        <v>0.45998044395422055</v>
      </c>
      <c r="CU48">
        <v>0.46552574467064589</v>
      </c>
      <c r="CV48">
        <v>0.45808803534541598</v>
      </c>
      <c r="CW48">
        <v>0.422507402564262</v>
      </c>
      <c r="CX48">
        <v>0.38381855716574032</v>
      </c>
      <c r="CY48">
        <v>0.35403607630470246</v>
      </c>
    </row>
    <row r="49" spans="1:103">
      <c r="A49">
        <v>1370.75</v>
      </c>
      <c r="B49">
        <v>1</v>
      </c>
      <c r="C49">
        <v>1437.6</v>
      </c>
      <c r="D49">
        <f t="shared" si="0"/>
        <v>7.2707303354693495</v>
      </c>
      <c r="E49">
        <v>9</v>
      </c>
      <c r="F49">
        <v>3.9</v>
      </c>
      <c r="G49">
        <v>3.0201591607893742E-2</v>
      </c>
      <c r="H49">
        <v>4.7918984123962144E-2</v>
      </c>
      <c r="I49">
        <v>1.0777777777777766</v>
      </c>
      <c r="J49">
        <v>1.0067812361598165</v>
      </c>
      <c r="K49">
        <v>-6.8142961175616079E-2</v>
      </c>
      <c r="L49">
        <v>3.2333333333333298</v>
      </c>
      <c r="M49">
        <v>138.667</v>
      </c>
      <c r="N49">
        <v>11.029292114064541</v>
      </c>
      <c r="O49">
        <f t="shared" si="3"/>
        <v>8.6177696241052412E-2</v>
      </c>
      <c r="P49">
        <f t="shared" si="2"/>
        <v>3.8258712117090268E-2</v>
      </c>
      <c r="Q49">
        <v>-2.3831881180329963</v>
      </c>
      <c r="R49">
        <v>3.1986309319514548</v>
      </c>
      <c r="S49">
        <v>0.46564932932079856</v>
      </c>
      <c r="T49">
        <v>-0.66102763113783281</v>
      </c>
      <c r="U49">
        <v>0</v>
      </c>
      <c r="V49">
        <v>6.1571908275522409</v>
      </c>
      <c r="W49">
        <v>4.8315086281988204</v>
      </c>
      <c r="X49">
        <v>5.8120930819025522</v>
      </c>
      <c r="Y49">
        <v>0.10174603091012299</v>
      </c>
      <c r="Z49">
        <v>0.14501739120520662</v>
      </c>
      <c r="AA49">
        <v>0.14269253567257539</v>
      </c>
      <c r="AB49">
        <v>0.15306880180268462</v>
      </c>
      <c r="AC49">
        <v>0.18386482425290498</v>
      </c>
      <c r="AD49">
        <v>0.23013692792877458</v>
      </c>
      <c r="AE49">
        <v>0.33849408305625189</v>
      </c>
      <c r="AF49">
        <v>0.44808097504031208</v>
      </c>
      <c r="AG49">
        <v>0.36500301167570603</v>
      </c>
      <c r="AH49">
        <v>0.32391594717586841</v>
      </c>
      <c r="AI49">
        <v>0.53695066758390997</v>
      </c>
      <c r="AJ49">
        <v>0.66767901172356647</v>
      </c>
      <c r="AK49">
        <v>0.3122656541505659</v>
      </c>
      <c r="AL49">
        <v>0.38806168443547739</v>
      </c>
      <c r="AM49">
        <v>0.55829511846888491</v>
      </c>
      <c r="AN49">
        <v>0.69451285345348546</v>
      </c>
      <c r="AO49">
        <v>0.67901761839339314</v>
      </c>
      <c r="AP49">
        <v>0.78359758878155361</v>
      </c>
      <c r="AQ49">
        <v>0.94241357189595187</v>
      </c>
      <c r="AR49">
        <v>1.0310299039771074</v>
      </c>
      <c r="AS49">
        <v>1.1264055300988696</v>
      </c>
      <c r="AT49">
        <v>1.2536484214886134</v>
      </c>
      <c r="AU49">
        <v>1.3072500454652689</v>
      </c>
      <c r="AV49">
        <v>1.2921092949275352</v>
      </c>
      <c r="AW49">
        <v>1.3298477922819554</v>
      </c>
      <c r="AX49">
        <v>1.359582449672837</v>
      </c>
      <c r="AY49">
        <v>1.3960228353108373</v>
      </c>
      <c r="AZ49">
        <v>1.3975836858320108</v>
      </c>
      <c r="BA49">
        <v>1.3855463345761083</v>
      </c>
      <c r="BB49">
        <v>1.3782336877298216</v>
      </c>
      <c r="BC49">
        <v>1.6257664851328235</v>
      </c>
      <c r="BD49">
        <v>1.6230053236914956</v>
      </c>
      <c r="BE49">
        <v>1.6170324136760568</v>
      </c>
      <c r="BF49">
        <v>1.6178622509833704</v>
      </c>
      <c r="BG49">
        <v>1.8727776249401116</v>
      </c>
      <c r="BH49">
        <v>1.8783229256565368</v>
      </c>
      <c r="BI49">
        <v>1.8708852163313068</v>
      </c>
      <c r="BJ49">
        <v>1.8353045835501527</v>
      </c>
      <c r="BK49">
        <v>2.0561269336367149</v>
      </c>
      <c r="BL49">
        <v>8.9601440478463246E-2</v>
      </c>
      <c r="BM49">
        <v>0.12337645792646725</v>
      </c>
      <c r="BN49">
        <v>0.1554448285204876</v>
      </c>
      <c r="BO49">
        <v>0.18307063781192454</v>
      </c>
      <c r="BP49">
        <v>0.20168314789055306</v>
      </c>
      <c r="BQ49">
        <v>0.21572624637240639</v>
      </c>
      <c r="BR49">
        <v>0.22726039961769309</v>
      </c>
      <c r="BS49">
        <v>0.23410404049609884</v>
      </c>
      <c r="BT49">
        <v>0.241968989666241</v>
      </c>
      <c r="BU49">
        <v>0.24797778981158983</v>
      </c>
      <c r="BV49">
        <v>0.24889987378655812</v>
      </c>
      <c r="BW49">
        <v>0.24843915044277157</v>
      </c>
      <c r="BX49">
        <v>0.25556122651718471</v>
      </c>
      <c r="BY49">
        <v>0.2692956666145403</v>
      </c>
      <c r="BZ49">
        <v>0.29053342460080134</v>
      </c>
      <c r="CA49">
        <v>0.31648950784522722</v>
      </c>
      <c r="CB49">
        <v>0.34102775447045308</v>
      </c>
      <c r="CC49">
        <v>0.36396154603014252</v>
      </c>
      <c r="CD49">
        <v>0.39057997494859098</v>
      </c>
      <c r="CE49">
        <v>0.4182401199515835</v>
      </c>
      <c r="CF49">
        <v>0.44770215268189961</v>
      </c>
      <c r="CG49">
        <v>0.47545705297941498</v>
      </c>
      <c r="CH49">
        <v>0.49744824856018044</v>
      </c>
      <c r="CI49">
        <v>0.50768565765340068</v>
      </c>
      <c r="CJ49">
        <v>0.51549384010121235</v>
      </c>
      <c r="CK49">
        <v>0.52376872344889391</v>
      </c>
      <c r="CL49">
        <v>0.52868821172005176</v>
      </c>
      <c r="CM49">
        <v>0.53623958750591449</v>
      </c>
      <c r="CN49">
        <v>0.53780043802708799</v>
      </c>
      <c r="CO49">
        <v>0.52576308677118544</v>
      </c>
      <c r="CP49">
        <v>0.51845043992489881</v>
      </c>
      <c r="CQ49">
        <v>0.51220271655180138</v>
      </c>
      <c r="CR49">
        <v>0.50944155511047329</v>
      </c>
      <c r="CS49">
        <v>0.50346864509503475</v>
      </c>
      <c r="CT49">
        <v>0.50429848240234854</v>
      </c>
      <c r="CU49">
        <v>0.50789942807818267</v>
      </c>
      <c r="CV49">
        <v>0.51344472879460801</v>
      </c>
      <c r="CW49">
        <v>0.50600701946937809</v>
      </c>
      <c r="CX49">
        <v>0.47042638668822412</v>
      </c>
      <c r="CY49">
        <v>0.43173754128970243</v>
      </c>
    </row>
    <row r="50" spans="1:103">
      <c r="A50">
        <v>1371</v>
      </c>
      <c r="B50">
        <v>1</v>
      </c>
      <c r="C50">
        <v>1456</v>
      </c>
      <c r="D50">
        <f t="shared" si="0"/>
        <v>7.2834482287566313</v>
      </c>
      <c r="E50">
        <v>10</v>
      </c>
      <c r="F50">
        <v>3.68</v>
      </c>
      <c r="G50">
        <v>6.0636877411243933E-2</v>
      </c>
      <c r="H50">
        <v>5.9171133188451797E-2</v>
      </c>
      <c r="I50">
        <v>1.082474226804125</v>
      </c>
      <c r="J50">
        <v>1.007687481520477</v>
      </c>
      <c r="K50">
        <v>-7.1591288250865776E-2</v>
      </c>
      <c r="L50">
        <v>3.5</v>
      </c>
      <c r="M50">
        <v>139.733</v>
      </c>
      <c r="N50">
        <v>10.970898090060974</v>
      </c>
      <c r="O50">
        <f t="shared" si="3"/>
        <v>9.5310179804324935E-2</v>
      </c>
      <c r="P50">
        <f t="shared" si="2"/>
        <v>3.6139046615873138E-2</v>
      </c>
      <c r="Q50">
        <v>-2.3816454360505945</v>
      </c>
      <c r="R50">
        <v>3.3388194737605623</v>
      </c>
      <c r="S50">
        <v>0.45053108280891724</v>
      </c>
      <c r="T50">
        <v>-0.60517840761398811</v>
      </c>
      <c r="U50">
        <v>0</v>
      </c>
      <c r="V50">
        <v>6.1845611770698952</v>
      </c>
      <c r="W50">
        <v>4.8040210447332568</v>
      </c>
      <c r="X50">
        <v>5.7437733016596537</v>
      </c>
      <c r="Y50">
        <v>9.0838469019137669E-2</v>
      </c>
      <c r="Z50">
        <v>0.16238290832136693</v>
      </c>
      <c r="AA50">
        <v>0.20565426861645056</v>
      </c>
      <c r="AB50">
        <v>0.20332941308381933</v>
      </c>
      <c r="AC50">
        <v>0.21370567921392855</v>
      </c>
      <c r="AD50">
        <v>0.24450170166414892</v>
      </c>
      <c r="AE50">
        <v>0.29077380534001851</v>
      </c>
      <c r="AF50">
        <v>0.39913096046749585</v>
      </c>
      <c r="AG50">
        <v>0.50871785245155599</v>
      </c>
      <c r="AH50">
        <v>0.42563988908694994</v>
      </c>
      <c r="AI50">
        <v>0.38455282458711237</v>
      </c>
      <c r="AJ50">
        <v>0.59758754499515387</v>
      </c>
      <c r="AK50">
        <v>0.72831588913481038</v>
      </c>
      <c r="AL50">
        <v>0.37290253156180986</v>
      </c>
      <c r="AM50">
        <v>0.4486985618467213</v>
      </c>
      <c r="AN50">
        <v>0.61893199588012882</v>
      </c>
      <c r="AO50">
        <v>0.75514973086472936</v>
      </c>
      <c r="AP50">
        <v>0.73965449580463705</v>
      </c>
      <c r="AQ50">
        <v>0.84423446619279752</v>
      </c>
      <c r="AR50">
        <v>1.0030504493071959</v>
      </c>
      <c r="AS50">
        <v>1.0916667813883514</v>
      </c>
      <c r="AT50">
        <v>1.1870424075101136</v>
      </c>
      <c r="AU50">
        <v>1.3142852988998575</v>
      </c>
      <c r="AV50">
        <v>1.3678869228765129</v>
      </c>
      <c r="AW50">
        <v>1.3527461723387793</v>
      </c>
      <c r="AX50">
        <v>1.3904846696931994</v>
      </c>
      <c r="AY50">
        <v>1.4202193270840811</v>
      </c>
      <c r="AZ50">
        <v>1.4566597127220813</v>
      </c>
      <c r="BA50">
        <v>1.4582205632432548</v>
      </c>
      <c r="BB50">
        <v>1.4461832119873523</v>
      </c>
      <c r="BC50">
        <v>1.4388705651410656</v>
      </c>
      <c r="BD50">
        <v>1.6864033625440675</v>
      </c>
      <c r="BE50">
        <v>1.6836422011027397</v>
      </c>
      <c r="BF50">
        <v>1.6776692910873008</v>
      </c>
      <c r="BG50">
        <v>1.6784991283946145</v>
      </c>
      <c r="BH50">
        <v>1.9334145023513556</v>
      </c>
      <c r="BI50">
        <v>1.9389598030677808</v>
      </c>
      <c r="BJ50">
        <v>1.9315220937425508</v>
      </c>
      <c r="BK50">
        <v>1.8959414609613967</v>
      </c>
      <c r="BL50">
        <v>0.10709011731241394</v>
      </c>
      <c r="BM50">
        <v>0.14877257366691504</v>
      </c>
      <c r="BN50">
        <v>0.18254759111491903</v>
      </c>
      <c r="BO50">
        <v>0.2146159617089394</v>
      </c>
      <c r="BP50">
        <v>0.24224177100037633</v>
      </c>
      <c r="BQ50">
        <v>0.26085428107900488</v>
      </c>
      <c r="BR50">
        <v>0.27489737956085819</v>
      </c>
      <c r="BS50">
        <v>0.28643153280614486</v>
      </c>
      <c r="BT50">
        <v>0.29327517368455064</v>
      </c>
      <c r="BU50">
        <v>0.30114012285469283</v>
      </c>
      <c r="BV50">
        <v>0.3071489230000416</v>
      </c>
      <c r="BW50">
        <v>0.30807100697500989</v>
      </c>
      <c r="BX50">
        <v>0.30761028363122334</v>
      </c>
      <c r="BY50">
        <v>0.31473235970563651</v>
      </c>
      <c r="BZ50">
        <v>0.32846679980299209</v>
      </c>
      <c r="CA50">
        <v>0.34970455778925313</v>
      </c>
      <c r="CB50">
        <v>0.37566064103367902</v>
      </c>
      <c r="CC50">
        <v>0.40019888765890488</v>
      </c>
      <c r="CD50">
        <v>0.42313267921859432</v>
      </c>
      <c r="CE50">
        <v>0.44975110813704278</v>
      </c>
      <c r="CF50">
        <v>0.4774112531400353</v>
      </c>
      <c r="CG50">
        <v>0.50687328587035141</v>
      </c>
      <c r="CH50">
        <v>0.53462818616786678</v>
      </c>
      <c r="CI50">
        <v>0.55661938174863224</v>
      </c>
      <c r="CJ50">
        <v>0.56685679084185248</v>
      </c>
      <c r="CK50">
        <v>0.57466497328966415</v>
      </c>
      <c r="CL50">
        <v>0.58293985663734571</v>
      </c>
      <c r="CM50">
        <v>0.58785934490850356</v>
      </c>
      <c r="CN50">
        <v>0.59541072069436629</v>
      </c>
      <c r="CO50">
        <v>0.59697157121553979</v>
      </c>
      <c r="CP50">
        <v>0.58493421995963724</v>
      </c>
      <c r="CQ50">
        <v>0.57762157311335061</v>
      </c>
      <c r="CR50">
        <v>0.57137384974025318</v>
      </c>
      <c r="CS50">
        <v>0.56861268829892508</v>
      </c>
      <c r="CT50">
        <v>0.56263977828348655</v>
      </c>
      <c r="CU50">
        <v>0.56346961559080033</v>
      </c>
      <c r="CV50">
        <v>0.56707056126663447</v>
      </c>
      <c r="CW50">
        <v>0.5726158619830598</v>
      </c>
      <c r="CX50">
        <v>0.56517815265782989</v>
      </c>
      <c r="CY50">
        <v>0.52959751987667592</v>
      </c>
    </row>
    <row r="51" spans="1:103">
      <c r="A51">
        <v>1371.25</v>
      </c>
      <c r="B51">
        <v>1</v>
      </c>
      <c r="C51">
        <v>1450.3</v>
      </c>
      <c r="D51">
        <f t="shared" si="0"/>
        <v>7.2795257105662046</v>
      </c>
      <c r="E51">
        <v>10</v>
      </c>
      <c r="F51">
        <v>3.08</v>
      </c>
      <c r="G51">
        <v>5.5248614998025025E-2</v>
      </c>
      <c r="H51">
        <v>6.4974980008252053E-2</v>
      </c>
      <c r="I51">
        <v>1.0190476190476201</v>
      </c>
      <c r="J51">
        <v>1.0076359914980713</v>
      </c>
      <c r="K51">
        <v>-1.1261499420136069E-2</v>
      </c>
      <c r="L51">
        <v>3.56666666666667</v>
      </c>
      <c r="M51">
        <v>140.80000000000001</v>
      </c>
      <c r="N51">
        <v>10.955944676671088</v>
      </c>
      <c r="O51">
        <f t="shared" si="3"/>
        <v>9.5310179804324935E-2</v>
      </c>
      <c r="P51">
        <f t="shared" si="2"/>
        <v>3.0335199796072885E-2</v>
      </c>
      <c r="Q51">
        <v>-2.4115600240913548</v>
      </c>
      <c r="R51">
        <v>3.5000268811114323</v>
      </c>
      <c r="S51">
        <v>0.4416600311493718</v>
      </c>
      <c r="T51">
        <v>-0.46715867711350434</v>
      </c>
      <c r="U51">
        <v>0</v>
      </c>
      <c r="V51">
        <v>6.1076908160761141</v>
      </c>
      <c r="W51">
        <v>4.8032010364872262</v>
      </c>
      <c r="X51">
        <v>5.7261904311017862</v>
      </c>
      <c r="Y51">
        <v>0.11588549240926896</v>
      </c>
      <c r="Z51">
        <v>0.14608708401716269</v>
      </c>
      <c r="AA51">
        <v>0.21763152331939195</v>
      </c>
      <c r="AB51">
        <v>0.26090288361447556</v>
      </c>
      <c r="AC51">
        <v>0.25857802808184438</v>
      </c>
      <c r="AD51">
        <v>0.2689542942119536</v>
      </c>
      <c r="AE51">
        <v>0.29975031666217394</v>
      </c>
      <c r="AF51">
        <v>0.34602242033804353</v>
      </c>
      <c r="AG51">
        <v>0.45437957546552088</v>
      </c>
      <c r="AH51">
        <v>0.56396646744958101</v>
      </c>
      <c r="AI51">
        <v>0.48088850408497497</v>
      </c>
      <c r="AJ51">
        <v>0.4398014395851374</v>
      </c>
      <c r="AK51">
        <v>0.6528361599931789</v>
      </c>
      <c r="AL51">
        <v>0.7835645041328354</v>
      </c>
      <c r="AM51">
        <v>0.42815114655983488</v>
      </c>
      <c r="AN51">
        <v>0.50394717684474633</v>
      </c>
      <c r="AO51">
        <v>0.67418061087815384</v>
      </c>
      <c r="AP51">
        <v>0.81039834586275439</v>
      </c>
      <c r="AQ51">
        <v>0.79490311080266207</v>
      </c>
      <c r="AR51">
        <v>0.89948308119082254</v>
      </c>
      <c r="AS51">
        <v>1.058299064305221</v>
      </c>
      <c r="AT51">
        <v>1.1469153963863765</v>
      </c>
      <c r="AU51">
        <v>1.2422910225081387</v>
      </c>
      <c r="AV51">
        <v>1.3695339138978824</v>
      </c>
      <c r="AW51">
        <v>1.4231355378745381</v>
      </c>
      <c r="AX51">
        <v>1.4079947873368042</v>
      </c>
      <c r="AY51">
        <v>1.4457332846912245</v>
      </c>
      <c r="AZ51">
        <v>1.4754679420821062</v>
      </c>
      <c r="BA51">
        <v>1.5119083277201062</v>
      </c>
      <c r="BB51">
        <v>1.5134691782412797</v>
      </c>
      <c r="BC51">
        <v>1.5014318269853772</v>
      </c>
      <c r="BD51">
        <v>1.4941191801390907</v>
      </c>
      <c r="BE51">
        <v>1.7416519775420927</v>
      </c>
      <c r="BF51">
        <v>1.7388908161007648</v>
      </c>
      <c r="BG51">
        <v>1.7329179060853259</v>
      </c>
      <c r="BH51">
        <v>1.7337477433926396</v>
      </c>
      <c r="BI51">
        <v>1.9886631173493807</v>
      </c>
      <c r="BJ51">
        <v>1.994208418065806</v>
      </c>
      <c r="BK51">
        <v>1.9867707087405759</v>
      </c>
      <c r="BL51">
        <v>0.12414611319670385</v>
      </c>
      <c r="BM51">
        <v>0.17206509732066599</v>
      </c>
      <c r="BN51">
        <v>0.2137475536751671</v>
      </c>
      <c r="BO51">
        <v>0.24752257112317108</v>
      </c>
      <c r="BP51">
        <v>0.27959094171719145</v>
      </c>
      <c r="BQ51">
        <v>0.30721675100862839</v>
      </c>
      <c r="BR51">
        <v>0.32582926108725696</v>
      </c>
      <c r="BS51">
        <v>0.33987235956911022</v>
      </c>
      <c r="BT51">
        <v>0.35140651281439694</v>
      </c>
      <c r="BU51">
        <v>0.35825015369280266</v>
      </c>
      <c r="BV51">
        <v>0.36611510286294491</v>
      </c>
      <c r="BW51">
        <v>0.37212390300829368</v>
      </c>
      <c r="BX51">
        <v>0.37304598698326197</v>
      </c>
      <c r="BY51">
        <v>0.37258526363947542</v>
      </c>
      <c r="BZ51">
        <v>0.37970733971388859</v>
      </c>
      <c r="CA51">
        <v>0.39344177981124417</v>
      </c>
      <c r="CB51">
        <v>0.41467953779750522</v>
      </c>
      <c r="CC51">
        <v>0.4406356210419311</v>
      </c>
      <c r="CD51">
        <v>0.46517386766715696</v>
      </c>
      <c r="CE51">
        <v>0.4881076592268464</v>
      </c>
      <c r="CF51">
        <v>0.51472608814529486</v>
      </c>
      <c r="CG51">
        <v>0.54238623314828738</v>
      </c>
      <c r="CH51">
        <v>0.57184826587860349</v>
      </c>
      <c r="CI51">
        <v>0.59960316617611886</v>
      </c>
      <c r="CJ51">
        <v>0.62159436175688432</v>
      </c>
      <c r="CK51">
        <v>0.63183177085010456</v>
      </c>
      <c r="CL51">
        <v>0.63963995329791623</v>
      </c>
      <c r="CM51">
        <v>0.64791483664559779</v>
      </c>
      <c r="CN51">
        <v>0.65283432491675564</v>
      </c>
      <c r="CO51">
        <v>0.66038570070261837</v>
      </c>
      <c r="CP51">
        <v>0.66194655122379187</v>
      </c>
      <c r="CQ51">
        <v>0.64990919996788932</v>
      </c>
      <c r="CR51">
        <v>0.64259655312160269</v>
      </c>
      <c r="CS51">
        <v>0.63634882974850526</v>
      </c>
      <c r="CT51">
        <v>0.63358766830717717</v>
      </c>
      <c r="CU51">
        <v>0.62761475829173863</v>
      </c>
      <c r="CV51">
        <v>0.62844459559905241</v>
      </c>
      <c r="CW51">
        <v>0.63204554127488655</v>
      </c>
      <c r="CX51">
        <v>0.63759084199131189</v>
      </c>
      <c r="CY51">
        <v>0.63015313266608197</v>
      </c>
    </row>
    <row r="52" spans="1:103">
      <c r="A52">
        <v>1371.5</v>
      </c>
      <c r="B52">
        <v>1</v>
      </c>
      <c r="C52">
        <v>1506.7</v>
      </c>
      <c r="D52">
        <f t="shared" si="0"/>
        <v>7.3176771078072429</v>
      </c>
      <c r="E52">
        <v>10</v>
      </c>
      <c r="F52">
        <v>3.07</v>
      </c>
      <c r="G52">
        <v>0.10312637724929039</v>
      </c>
      <c r="H52">
        <v>6.5071996743714985E-2</v>
      </c>
      <c r="I52">
        <v>1.018691588785045</v>
      </c>
      <c r="J52">
        <v>1.0087571022727269</v>
      </c>
      <c r="K52">
        <v>-9.8000665231081068E-3</v>
      </c>
      <c r="L52">
        <v>3.6333333333333302</v>
      </c>
      <c r="M52">
        <v>142.03299999999999</v>
      </c>
      <c r="N52">
        <v>10.982649191406253</v>
      </c>
      <c r="O52">
        <f t="shared" si="3"/>
        <v>9.5310179804324935E-2</v>
      </c>
      <c r="P52">
        <f t="shared" si="2"/>
        <v>3.0238183060609946E-2</v>
      </c>
      <c r="Q52">
        <v>-2.4473362258097993</v>
      </c>
      <c r="R52">
        <v>3.2951608440287643</v>
      </c>
      <c r="S52">
        <v>0.4372341541294239</v>
      </c>
      <c r="T52">
        <v>-0.37127374335988511</v>
      </c>
      <c r="U52">
        <v>0</v>
      </c>
      <c r="V52">
        <v>6.0982989760218089</v>
      </c>
      <c r="W52">
        <v>4.8170505450235908</v>
      </c>
      <c r="X52">
        <v>5.7347542750453933</v>
      </c>
      <c r="Y52">
        <v>0.15837499224731541</v>
      </c>
      <c r="Z52">
        <v>0.21901186965855934</v>
      </c>
      <c r="AA52">
        <v>0.24921346126645308</v>
      </c>
      <c r="AB52">
        <v>0.32075790056868236</v>
      </c>
      <c r="AC52">
        <v>0.36402926086376597</v>
      </c>
      <c r="AD52">
        <v>0.36170440533113479</v>
      </c>
      <c r="AE52">
        <v>0.37208067146124402</v>
      </c>
      <c r="AF52">
        <v>0.4028766939114643</v>
      </c>
      <c r="AG52">
        <v>0.44914879758733395</v>
      </c>
      <c r="AH52">
        <v>0.55750595271481129</v>
      </c>
      <c r="AI52">
        <v>0.66709284469887142</v>
      </c>
      <c r="AJ52">
        <v>0.58401488133426538</v>
      </c>
      <c r="AK52">
        <v>0.54292781683442781</v>
      </c>
      <c r="AL52">
        <v>0.75596253724246931</v>
      </c>
      <c r="AM52">
        <v>0.88669088138212582</v>
      </c>
      <c r="AN52">
        <v>0.5312775238091253</v>
      </c>
      <c r="AO52">
        <v>0.60707355409403674</v>
      </c>
      <c r="AP52">
        <v>0.77730698812744425</v>
      </c>
      <c r="AQ52">
        <v>0.9135247231120448</v>
      </c>
      <c r="AR52">
        <v>0.89802948805195248</v>
      </c>
      <c r="AS52">
        <v>1.0026094584401128</v>
      </c>
      <c r="AT52">
        <v>1.1614254415545113</v>
      </c>
      <c r="AU52">
        <v>1.2500417736356668</v>
      </c>
      <c r="AV52">
        <v>1.345417399757429</v>
      </c>
      <c r="AW52">
        <v>1.4726602911471727</v>
      </c>
      <c r="AX52">
        <v>1.5262619151238284</v>
      </c>
      <c r="AY52">
        <v>1.5111211645860945</v>
      </c>
      <c r="AZ52">
        <v>1.5488596619405148</v>
      </c>
      <c r="BA52">
        <v>1.5785943193313965</v>
      </c>
      <c r="BB52">
        <v>1.6150347049693965</v>
      </c>
      <c r="BC52">
        <v>1.61659555549057</v>
      </c>
      <c r="BD52">
        <v>1.6045582042346676</v>
      </c>
      <c r="BE52">
        <v>1.597245557388381</v>
      </c>
      <c r="BF52">
        <v>1.844778354791383</v>
      </c>
      <c r="BG52">
        <v>1.8420171933500551</v>
      </c>
      <c r="BH52">
        <v>1.8360442833346162</v>
      </c>
      <c r="BI52">
        <v>1.8368741206419299</v>
      </c>
      <c r="BJ52">
        <v>2.0917894945986713</v>
      </c>
      <c r="BK52">
        <v>2.0973347953150965</v>
      </c>
      <c r="BL52">
        <v>0.13004697675196702</v>
      </c>
      <c r="BM52">
        <v>0.18921810994041882</v>
      </c>
      <c r="BN52">
        <v>0.23713709406438099</v>
      </c>
      <c r="BO52">
        <v>0.27881955041888207</v>
      </c>
      <c r="BP52">
        <v>0.31259456786688605</v>
      </c>
      <c r="BQ52">
        <v>0.34466293846090645</v>
      </c>
      <c r="BR52">
        <v>0.37228874775234339</v>
      </c>
      <c r="BS52">
        <v>0.39090125783097196</v>
      </c>
      <c r="BT52">
        <v>0.40494435631282522</v>
      </c>
      <c r="BU52">
        <v>0.41647850955811194</v>
      </c>
      <c r="BV52">
        <v>0.42332215043651766</v>
      </c>
      <c r="BW52">
        <v>0.43118709960665991</v>
      </c>
      <c r="BX52">
        <v>0.43719589975200868</v>
      </c>
      <c r="BY52">
        <v>0.43811798372697697</v>
      </c>
      <c r="BZ52">
        <v>0.43765726038319042</v>
      </c>
      <c r="CA52">
        <v>0.44477933645760359</v>
      </c>
      <c r="CB52">
        <v>0.45851377655495917</v>
      </c>
      <c r="CC52">
        <v>0.47975153454122021</v>
      </c>
      <c r="CD52">
        <v>0.5057076177856461</v>
      </c>
      <c r="CE52">
        <v>0.53024586441087196</v>
      </c>
      <c r="CF52">
        <v>0.5531796559705614</v>
      </c>
      <c r="CG52">
        <v>0.57979808488900986</v>
      </c>
      <c r="CH52">
        <v>0.60745822989200238</v>
      </c>
      <c r="CI52">
        <v>0.63692026262231849</v>
      </c>
      <c r="CJ52">
        <v>0.66467516291983386</v>
      </c>
      <c r="CK52">
        <v>0.68666635850059932</v>
      </c>
      <c r="CL52">
        <v>0.69690376759381956</v>
      </c>
      <c r="CM52">
        <v>0.70471195004163123</v>
      </c>
      <c r="CN52">
        <v>0.71298683338931279</v>
      </c>
      <c r="CO52">
        <v>0.71790632166047064</v>
      </c>
      <c r="CP52">
        <v>0.72545769744633337</v>
      </c>
      <c r="CQ52">
        <v>0.72701854796750687</v>
      </c>
      <c r="CR52">
        <v>0.71498119671160432</v>
      </c>
      <c r="CS52">
        <v>0.70766854986531769</v>
      </c>
      <c r="CT52">
        <v>0.70142082649222026</v>
      </c>
      <c r="CU52">
        <v>0.69865966505089216</v>
      </c>
      <c r="CV52">
        <v>0.69268675503545363</v>
      </c>
      <c r="CW52">
        <v>0.69351659234276741</v>
      </c>
      <c r="CX52">
        <v>0.69711753801860155</v>
      </c>
      <c r="CY52">
        <v>0.70266283873502688</v>
      </c>
    </row>
    <row r="53" spans="1:103">
      <c r="A53">
        <v>1371.75</v>
      </c>
      <c r="B53">
        <v>1</v>
      </c>
      <c r="C53">
        <v>1581.8</v>
      </c>
      <c r="D53">
        <f t="shared" si="0"/>
        <v>7.3663187180853171</v>
      </c>
      <c r="E53">
        <v>10</v>
      </c>
      <c r="F53">
        <v>2.96</v>
      </c>
      <c r="G53">
        <v>0.11371360702178922</v>
      </c>
      <c r="H53">
        <v>6.6139802504545014E-2</v>
      </c>
      <c r="I53">
        <v>1.0733944954128449</v>
      </c>
      <c r="J53">
        <v>1.0072799983102521</v>
      </c>
      <c r="K53">
        <v>-6.3572425534840674E-2</v>
      </c>
      <c r="L53">
        <v>3.9</v>
      </c>
      <c r="M53">
        <v>143.06700000000001</v>
      </c>
      <c r="N53">
        <v>10.968885851512121</v>
      </c>
      <c r="O53">
        <f t="shared" si="3"/>
        <v>9.5310179804324935E-2</v>
      </c>
      <c r="P53">
        <f t="shared" si="2"/>
        <v>2.9170377299779924E-2</v>
      </c>
      <c r="Q53">
        <v>-2.2937555452710279</v>
      </c>
      <c r="R53">
        <v>3.0691406784156294</v>
      </c>
      <c r="S53">
        <v>0.30764261383657648</v>
      </c>
      <c r="T53">
        <v>-0.31015492830383945</v>
      </c>
      <c r="U53">
        <v>0</v>
      </c>
      <c r="V53">
        <v>6.0755758897266343</v>
      </c>
      <c r="W53">
        <v>4.8605872978525966</v>
      </c>
      <c r="X53">
        <v>5.7856126922788844</v>
      </c>
      <c r="Y53">
        <v>0.21683998427107959</v>
      </c>
      <c r="Z53">
        <v>0.27208859926910461</v>
      </c>
      <c r="AA53">
        <v>0.33272547668034858</v>
      </c>
      <c r="AB53">
        <v>0.36292706828824228</v>
      </c>
      <c r="AC53">
        <v>0.4344715075904716</v>
      </c>
      <c r="AD53">
        <v>0.4777428678855552</v>
      </c>
      <c r="AE53">
        <v>0.47541801235292402</v>
      </c>
      <c r="AF53">
        <v>0.48579427848303325</v>
      </c>
      <c r="AG53">
        <v>0.51659030093325353</v>
      </c>
      <c r="AH53">
        <v>0.56286240460912318</v>
      </c>
      <c r="AI53">
        <v>0.67121955973660052</v>
      </c>
      <c r="AJ53">
        <v>0.78080645172066065</v>
      </c>
      <c r="AK53">
        <v>0.69772848835605461</v>
      </c>
      <c r="AL53">
        <v>0.65664142385621704</v>
      </c>
      <c r="AM53">
        <v>0.86967614426425854</v>
      </c>
      <c r="AN53">
        <v>1.0004044884039149</v>
      </c>
      <c r="AO53">
        <v>0.64499113083091453</v>
      </c>
      <c r="AP53">
        <v>0.72078716111582597</v>
      </c>
      <c r="AQ53">
        <v>0.89102059514923349</v>
      </c>
      <c r="AR53">
        <v>1.0272383301338339</v>
      </c>
      <c r="AS53">
        <v>1.0117430950737416</v>
      </c>
      <c r="AT53">
        <v>1.1163230654619021</v>
      </c>
      <c r="AU53">
        <v>1.2751390485763006</v>
      </c>
      <c r="AV53">
        <v>1.3637553806574561</v>
      </c>
      <c r="AW53">
        <v>1.4591310067792183</v>
      </c>
      <c r="AX53">
        <v>1.5863738981689619</v>
      </c>
      <c r="AY53">
        <v>1.6399755221456176</v>
      </c>
      <c r="AZ53">
        <v>1.6248347716078837</v>
      </c>
      <c r="BA53">
        <v>1.6625732689623041</v>
      </c>
      <c r="BB53">
        <v>1.6923079263531857</v>
      </c>
      <c r="BC53">
        <v>1.7287483119911857</v>
      </c>
      <c r="BD53">
        <v>1.7303091625123592</v>
      </c>
      <c r="BE53">
        <v>1.7182718112564568</v>
      </c>
      <c r="BF53">
        <v>1.7109591644101703</v>
      </c>
      <c r="BG53">
        <v>1.9584919618131722</v>
      </c>
      <c r="BH53">
        <v>1.9557308003718443</v>
      </c>
      <c r="BI53">
        <v>1.9497578903564055</v>
      </c>
      <c r="BJ53">
        <v>1.9505877276637191</v>
      </c>
      <c r="BK53">
        <v>2.2055031016204603</v>
      </c>
      <c r="BL53">
        <v>0.13121179924825999</v>
      </c>
      <c r="BM53">
        <v>0.19618677925651204</v>
      </c>
      <c r="BN53">
        <v>0.25535791244496386</v>
      </c>
      <c r="BO53">
        <v>0.30327689656892598</v>
      </c>
      <c r="BP53">
        <v>0.34495935292342705</v>
      </c>
      <c r="BQ53">
        <v>0.37873437037143109</v>
      </c>
      <c r="BR53">
        <v>0.41080274096545144</v>
      </c>
      <c r="BS53">
        <v>0.43842855025688843</v>
      </c>
      <c r="BT53">
        <v>0.45704106033551695</v>
      </c>
      <c r="BU53">
        <v>0.4710841588173702</v>
      </c>
      <c r="BV53">
        <v>0.48261831206265693</v>
      </c>
      <c r="BW53">
        <v>0.48946195294106265</v>
      </c>
      <c r="BX53">
        <v>0.49732690211120489</v>
      </c>
      <c r="BY53">
        <v>0.50333570225655366</v>
      </c>
      <c r="BZ53">
        <v>0.50425778623152195</v>
      </c>
      <c r="CA53">
        <v>0.5037970628877354</v>
      </c>
      <c r="CB53">
        <v>0.51091913896214858</v>
      </c>
      <c r="CC53">
        <v>0.52465357905950416</v>
      </c>
      <c r="CD53">
        <v>0.5458913370457652</v>
      </c>
      <c r="CE53">
        <v>0.57184742029019109</v>
      </c>
      <c r="CF53">
        <v>0.59638566691541695</v>
      </c>
      <c r="CG53">
        <v>0.61931945847510639</v>
      </c>
      <c r="CH53">
        <v>0.64593788739355484</v>
      </c>
      <c r="CI53">
        <v>0.67359803239654736</v>
      </c>
      <c r="CJ53">
        <v>0.70306006512686348</v>
      </c>
      <c r="CK53">
        <v>0.73081496542437885</v>
      </c>
      <c r="CL53">
        <v>0.7528061610051443</v>
      </c>
      <c r="CM53">
        <v>0.76304357009836454</v>
      </c>
      <c r="CN53">
        <v>0.77085175254617622</v>
      </c>
      <c r="CO53">
        <v>0.77912663589385778</v>
      </c>
      <c r="CP53">
        <v>0.78404612416501562</v>
      </c>
      <c r="CQ53">
        <v>0.79159749995087836</v>
      </c>
      <c r="CR53">
        <v>0.79315835047205185</v>
      </c>
      <c r="CS53">
        <v>0.7811209992161493</v>
      </c>
      <c r="CT53">
        <v>0.77380835236986267</v>
      </c>
      <c r="CU53">
        <v>0.76756062899676525</v>
      </c>
      <c r="CV53">
        <v>0.76479946755543715</v>
      </c>
      <c r="CW53">
        <v>0.75882655753999861</v>
      </c>
      <c r="CX53">
        <v>0.7596563948473124</v>
      </c>
      <c r="CY53">
        <v>0.76325734052314653</v>
      </c>
    </row>
    <row r="54" spans="1:103">
      <c r="A54">
        <v>1372</v>
      </c>
      <c r="B54">
        <v>1</v>
      </c>
      <c r="C54">
        <v>1648.6</v>
      </c>
      <c r="D54">
        <f t="shared" si="0"/>
        <v>7.4076817218791273</v>
      </c>
      <c r="E54">
        <v>11.5</v>
      </c>
      <c r="F54">
        <v>2.97</v>
      </c>
      <c r="G54">
        <v>0.10750280629835521</v>
      </c>
      <c r="H54">
        <v>7.9586907231513931E-2</v>
      </c>
      <c r="I54">
        <v>1.059829059829059</v>
      </c>
      <c r="J54">
        <v>1.0072203932423269</v>
      </c>
      <c r="K54">
        <v>-5.091317980364609E-2</v>
      </c>
      <c r="L54">
        <v>4.1333333333333302</v>
      </c>
      <c r="M54">
        <v>144.1</v>
      </c>
      <c r="N54">
        <v>10.959798762787095</v>
      </c>
      <c r="O54">
        <f t="shared" si="3"/>
        <v>0.10885440491208208</v>
      </c>
      <c r="P54">
        <f t="shared" si="2"/>
        <v>2.9267497680568143E-2</v>
      </c>
      <c r="Q54">
        <v>-2.8575819350731737</v>
      </c>
      <c r="R54">
        <v>3.2898473808694644</v>
      </c>
      <c r="S54">
        <v>0.66248313569551942</v>
      </c>
      <c r="T54">
        <v>-0.33372120324932303</v>
      </c>
      <c r="U54">
        <v>0</v>
      </c>
      <c r="V54">
        <v>6.0253827653114431</v>
      </c>
      <c r="W54">
        <v>4.9522997170832923</v>
      </c>
      <c r="X54">
        <v>5.8056688556664158</v>
      </c>
      <c r="Y54">
        <v>0.22121641332014441</v>
      </c>
      <c r="Z54">
        <v>0.32434279056943482</v>
      </c>
      <c r="AA54">
        <v>0.37959140556745985</v>
      </c>
      <c r="AB54">
        <v>0.44022828297870376</v>
      </c>
      <c r="AC54">
        <v>0.47042987458659746</v>
      </c>
      <c r="AD54">
        <v>0.54197431388882678</v>
      </c>
      <c r="AE54">
        <v>0.58524567418391038</v>
      </c>
      <c r="AF54">
        <v>0.5829208186512792</v>
      </c>
      <c r="AG54">
        <v>0.59329708478138843</v>
      </c>
      <c r="AH54">
        <v>0.62409310723160871</v>
      </c>
      <c r="AI54">
        <v>0.67036521090747836</v>
      </c>
      <c r="AJ54">
        <v>0.7787223660349557</v>
      </c>
      <c r="AK54">
        <v>0.88830925801901583</v>
      </c>
      <c r="AL54">
        <v>0.80523129465440979</v>
      </c>
      <c r="AM54">
        <v>0.76414423015457222</v>
      </c>
      <c r="AN54">
        <v>0.97717895056261372</v>
      </c>
      <c r="AO54">
        <v>1.1079072947022701</v>
      </c>
      <c r="AP54">
        <v>0.75249393712926971</v>
      </c>
      <c r="AQ54">
        <v>0.82828996741418115</v>
      </c>
      <c r="AR54">
        <v>0.99852340144758867</v>
      </c>
      <c r="AS54">
        <v>1.1347411364321891</v>
      </c>
      <c r="AT54">
        <v>1.1192459013720968</v>
      </c>
      <c r="AU54">
        <v>1.2238258717602573</v>
      </c>
      <c r="AV54">
        <v>1.3826418548746557</v>
      </c>
      <c r="AW54">
        <v>1.4712581869558112</v>
      </c>
      <c r="AX54">
        <v>1.5666338130775734</v>
      </c>
      <c r="AY54">
        <v>1.6938767044673171</v>
      </c>
      <c r="AZ54">
        <v>1.7474783284439728</v>
      </c>
      <c r="BA54">
        <v>1.7323375779062389</v>
      </c>
      <c r="BB54">
        <v>1.7700760752606592</v>
      </c>
      <c r="BC54">
        <v>1.7998107326515409</v>
      </c>
      <c r="BD54">
        <v>1.8362511182895409</v>
      </c>
      <c r="BE54">
        <v>1.8378119688107144</v>
      </c>
      <c r="BF54">
        <v>1.825774617554812</v>
      </c>
      <c r="BG54">
        <v>1.8184619707085254</v>
      </c>
      <c r="BH54">
        <v>2.0659947681115276</v>
      </c>
      <c r="BI54">
        <v>2.0632336066701997</v>
      </c>
      <c r="BJ54">
        <v>2.0572606966547609</v>
      </c>
      <c r="BK54">
        <v>2.0580905339620745</v>
      </c>
      <c r="BL54">
        <v>0.14572670973605895</v>
      </c>
      <c r="BM54">
        <v>0.21079870647977392</v>
      </c>
      <c r="BN54">
        <v>0.27577368648802597</v>
      </c>
      <c r="BO54">
        <v>0.33494481967647782</v>
      </c>
      <c r="BP54">
        <v>0.38286380380043994</v>
      </c>
      <c r="BQ54">
        <v>0.42454626015494101</v>
      </c>
      <c r="BR54">
        <v>0.45832127760294505</v>
      </c>
      <c r="BS54">
        <v>0.4903896481969654</v>
      </c>
      <c r="BT54">
        <v>0.51801545748840239</v>
      </c>
      <c r="BU54">
        <v>0.53662796756703091</v>
      </c>
      <c r="BV54">
        <v>0.55067106604888416</v>
      </c>
      <c r="BW54">
        <v>0.56220521929417089</v>
      </c>
      <c r="BX54">
        <v>0.56904886017257661</v>
      </c>
      <c r="BY54">
        <v>0.57691380934271885</v>
      </c>
      <c r="BZ54">
        <v>0.58292260948806762</v>
      </c>
      <c r="CA54">
        <v>0.58384469346303591</v>
      </c>
      <c r="CB54">
        <v>0.58338397011924936</v>
      </c>
      <c r="CC54">
        <v>0.59050604619366254</v>
      </c>
      <c r="CD54">
        <v>0.60424048629101812</v>
      </c>
      <c r="CE54">
        <v>0.62547824427727916</v>
      </c>
      <c r="CF54">
        <v>0.65143432752170505</v>
      </c>
      <c r="CG54">
        <v>0.6759725741469309</v>
      </c>
      <c r="CH54">
        <v>0.69890636570662035</v>
      </c>
      <c r="CI54">
        <v>0.7255247946250688</v>
      </c>
      <c r="CJ54">
        <v>0.75318493962806132</v>
      </c>
      <c r="CK54">
        <v>0.78264697235837744</v>
      </c>
      <c r="CL54">
        <v>0.81040187265589281</v>
      </c>
      <c r="CM54">
        <v>0.83239306823665826</v>
      </c>
      <c r="CN54">
        <v>0.8426304773298785</v>
      </c>
      <c r="CO54">
        <v>0.85043865977769018</v>
      </c>
      <c r="CP54">
        <v>0.85871354312537174</v>
      </c>
      <c r="CQ54">
        <v>0.86363303139652958</v>
      </c>
      <c r="CR54">
        <v>0.87118440718239232</v>
      </c>
      <c r="CS54">
        <v>0.87274525770356581</v>
      </c>
      <c r="CT54">
        <v>0.86070790644766326</v>
      </c>
      <c r="CU54">
        <v>0.85339525960137663</v>
      </c>
      <c r="CV54">
        <v>0.84714753622827921</v>
      </c>
      <c r="CW54">
        <v>0.84438637478695111</v>
      </c>
      <c r="CX54">
        <v>0.83841346477151257</v>
      </c>
      <c r="CY54">
        <v>0.83924330207882636</v>
      </c>
    </row>
    <row r="55" spans="1:103">
      <c r="A55">
        <v>1372.25</v>
      </c>
      <c r="B55">
        <v>1</v>
      </c>
      <c r="C55">
        <v>1601.2</v>
      </c>
      <c r="D55">
        <f t="shared" si="0"/>
        <v>7.3785086271184186</v>
      </c>
      <c r="E55">
        <v>11.5</v>
      </c>
      <c r="F55">
        <v>3</v>
      </c>
      <c r="G55">
        <v>5.0413812470805203E-2</v>
      </c>
      <c r="H55">
        <v>7.9295602670537646E-2</v>
      </c>
      <c r="I55">
        <v>1.0403225806451621</v>
      </c>
      <c r="J55">
        <v>1.0046287300485772</v>
      </c>
      <c r="K55">
        <v>-3.4912788336260027E-2</v>
      </c>
      <c r="L55">
        <v>4.3</v>
      </c>
      <c r="M55">
        <v>144.767</v>
      </c>
      <c r="N55">
        <v>10.895019157844754</v>
      </c>
      <c r="O55">
        <f t="shared" si="3"/>
        <v>0.10885440491208208</v>
      </c>
      <c r="P55">
        <f t="shared" si="2"/>
        <v>2.9558802241544429E-2</v>
      </c>
      <c r="Q55">
        <v>-1.4706628254725564</v>
      </c>
      <c r="R55">
        <v>3.504606800205877</v>
      </c>
      <c r="S55">
        <v>0.31276970380103114</v>
      </c>
      <c r="T55">
        <v>-0.26933293378358447</v>
      </c>
      <c r="U55">
        <v>0</v>
      </c>
      <c r="V55">
        <v>5.9681959201686281</v>
      </c>
      <c r="W55">
        <v>4.9897520831798321</v>
      </c>
      <c r="X55">
        <v>5.7880730937760356</v>
      </c>
      <c r="Y55">
        <v>0.15791661876916041</v>
      </c>
      <c r="Z55">
        <v>0.27163022579094964</v>
      </c>
      <c r="AA55">
        <v>0.37475660304024005</v>
      </c>
      <c r="AB55">
        <v>0.43000521803826508</v>
      </c>
      <c r="AC55">
        <v>0.49064209544950899</v>
      </c>
      <c r="AD55">
        <v>0.52084368705740269</v>
      </c>
      <c r="AE55">
        <v>0.59238812635963201</v>
      </c>
      <c r="AF55">
        <v>0.63565948665471561</v>
      </c>
      <c r="AG55">
        <v>0.63333463112208443</v>
      </c>
      <c r="AH55">
        <v>0.64371089725219366</v>
      </c>
      <c r="AI55">
        <v>0.67450691970241394</v>
      </c>
      <c r="AJ55">
        <v>0.72077902337828359</v>
      </c>
      <c r="AK55">
        <v>0.82913617850576093</v>
      </c>
      <c r="AL55">
        <v>0.93872307048982107</v>
      </c>
      <c r="AM55">
        <v>0.85564510712521502</v>
      </c>
      <c r="AN55">
        <v>0.81455804262537745</v>
      </c>
      <c r="AO55">
        <v>1.027592763033419</v>
      </c>
      <c r="AP55">
        <v>1.1583211071730752</v>
      </c>
      <c r="AQ55">
        <v>0.80290774960007494</v>
      </c>
      <c r="AR55">
        <v>0.87870377988498638</v>
      </c>
      <c r="AS55">
        <v>1.0489372139183939</v>
      </c>
      <c r="AT55">
        <v>1.1851549489029942</v>
      </c>
      <c r="AU55">
        <v>1.1696597138429019</v>
      </c>
      <c r="AV55">
        <v>1.2742396842310624</v>
      </c>
      <c r="AW55">
        <v>1.4330556673454609</v>
      </c>
      <c r="AX55">
        <v>1.5216719994266164</v>
      </c>
      <c r="AY55">
        <v>1.6170476255483786</v>
      </c>
      <c r="AZ55">
        <v>1.7442905169381222</v>
      </c>
      <c r="BA55">
        <v>1.7978921409147779</v>
      </c>
      <c r="BB55">
        <v>1.782751390377044</v>
      </c>
      <c r="BC55">
        <v>1.8204898877314644</v>
      </c>
      <c r="BD55">
        <v>1.850224545122346</v>
      </c>
      <c r="BE55">
        <v>1.886664930760346</v>
      </c>
      <c r="BF55">
        <v>1.8882257812815195</v>
      </c>
      <c r="BG55">
        <v>1.8761884300256171</v>
      </c>
      <c r="BH55">
        <v>1.8688757831793306</v>
      </c>
      <c r="BI55">
        <v>2.1164085805823327</v>
      </c>
      <c r="BJ55">
        <v>2.1136474191410048</v>
      </c>
      <c r="BK55">
        <v>2.107674509125566</v>
      </c>
      <c r="BL55">
        <v>0.15888250990205158</v>
      </c>
      <c r="BM55">
        <v>0.22502231240659659</v>
      </c>
      <c r="BN55">
        <v>0.29009430915031154</v>
      </c>
      <c r="BO55">
        <v>0.35506928915856362</v>
      </c>
      <c r="BP55">
        <v>0.41424042234701547</v>
      </c>
      <c r="BQ55">
        <v>0.46215940647097759</v>
      </c>
      <c r="BR55">
        <v>0.5038418628254786</v>
      </c>
      <c r="BS55">
        <v>0.53761688027348264</v>
      </c>
      <c r="BT55">
        <v>0.56968525086750299</v>
      </c>
      <c r="BU55">
        <v>0.59731106015893998</v>
      </c>
      <c r="BV55">
        <v>0.6159235702375685</v>
      </c>
      <c r="BW55">
        <v>0.62996666871942186</v>
      </c>
      <c r="BX55">
        <v>0.64150082196470848</v>
      </c>
      <c r="BY55">
        <v>0.64834446284311431</v>
      </c>
      <c r="BZ55">
        <v>0.65620941201325644</v>
      </c>
      <c r="CA55">
        <v>0.66221821215860532</v>
      </c>
      <c r="CB55">
        <v>0.6631402961335735</v>
      </c>
      <c r="CC55">
        <v>0.66267957278978695</v>
      </c>
      <c r="CD55">
        <v>0.66980164886420024</v>
      </c>
      <c r="CE55">
        <v>0.68353608896155582</v>
      </c>
      <c r="CF55">
        <v>0.70477384694781686</v>
      </c>
      <c r="CG55">
        <v>0.73072993019224275</v>
      </c>
      <c r="CH55">
        <v>0.7552681768174685</v>
      </c>
      <c r="CI55">
        <v>0.77820196837715794</v>
      </c>
      <c r="CJ55">
        <v>0.8048203972956065</v>
      </c>
      <c r="CK55">
        <v>0.83248054229859902</v>
      </c>
      <c r="CL55">
        <v>0.86194257502891514</v>
      </c>
      <c r="CM55">
        <v>0.8896974753264304</v>
      </c>
      <c r="CN55">
        <v>0.91168867090719585</v>
      </c>
      <c r="CO55">
        <v>0.92192608000041609</v>
      </c>
      <c r="CP55">
        <v>0.92973426244822788</v>
      </c>
      <c r="CQ55">
        <v>0.93800914579590944</v>
      </c>
      <c r="CR55">
        <v>0.94292863406706728</v>
      </c>
      <c r="CS55">
        <v>0.95048000985293002</v>
      </c>
      <c r="CT55">
        <v>0.95204086037410351</v>
      </c>
      <c r="CU55">
        <v>0.94000350911820085</v>
      </c>
      <c r="CV55">
        <v>0.93269086227191433</v>
      </c>
      <c r="CW55">
        <v>0.9264431388988168</v>
      </c>
      <c r="CX55">
        <v>0.9236819774574887</v>
      </c>
      <c r="CY55">
        <v>0.91770906744205027</v>
      </c>
    </row>
    <row r="56" spans="1:103">
      <c r="A56">
        <v>1372.5</v>
      </c>
      <c r="B56">
        <v>1</v>
      </c>
      <c r="C56">
        <v>1759.2</v>
      </c>
      <c r="D56">
        <f t="shared" si="0"/>
        <v>7.4726144392405516</v>
      </c>
      <c r="E56">
        <v>11.5</v>
      </c>
      <c r="F56">
        <v>3.06</v>
      </c>
      <c r="G56">
        <v>0.17340141479267066</v>
      </c>
      <c r="H56">
        <v>7.8713248000095271E-2</v>
      </c>
      <c r="I56">
        <v>1.0620155038759698</v>
      </c>
      <c r="J56">
        <v>1.0082891819268207</v>
      </c>
      <c r="K56">
        <v>-5.1913506129271536E-2</v>
      </c>
      <c r="L56">
        <v>4.56666666666667</v>
      </c>
      <c r="M56">
        <v>145.96700000000001</v>
      </c>
      <c r="N56">
        <v>10.935840351582394</v>
      </c>
      <c r="O56">
        <f t="shared" si="3"/>
        <v>0.10885440491208208</v>
      </c>
      <c r="P56">
        <f t="shared" si="2"/>
        <v>3.0141156911986808E-2</v>
      </c>
      <c r="Q56">
        <v>-1.241300796736492</v>
      </c>
      <c r="R56">
        <v>3.2937083070611046</v>
      </c>
      <c r="S56">
        <v>0.45141175674222844</v>
      </c>
      <c r="T56">
        <v>-0.1969532190620186</v>
      </c>
      <c r="U56">
        <v>0</v>
      </c>
      <c r="V56">
        <v>5.9548005627363905</v>
      </c>
      <c r="W56">
        <v>5.0447146077491185</v>
      </c>
      <c r="X56">
        <v>5.8467781003365902</v>
      </c>
      <c r="Y56">
        <v>0.22381522726347586</v>
      </c>
      <c r="Z56">
        <v>0.33131803356183109</v>
      </c>
      <c r="AA56">
        <v>0.44503164058362032</v>
      </c>
      <c r="AB56">
        <v>0.54815801783291074</v>
      </c>
      <c r="AC56">
        <v>0.60340663283093576</v>
      </c>
      <c r="AD56">
        <v>0.66404351024217967</v>
      </c>
      <c r="AE56">
        <v>0.69424510185007338</v>
      </c>
      <c r="AF56">
        <v>0.76578954115230269</v>
      </c>
      <c r="AG56">
        <v>0.80906090144738629</v>
      </c>
      <c r="AH56">
        <v>0.80673604591475512</v>
      </c>
      <c r="AI56">
        <v>0.81711231204486434</v>
      </c>
      <c r="AJ56">
        <v>0.84790833449508463</v>
      </c>
      <c r="AK56">
        <v>0.89418043817095427</v>
      </c>
      <c r="AL56">
        <v>1.0025375932984315</v>
      </c>
      <c r="AM56">
        <v>1.1121244852824916</v>
      </c>
      <c r="AN56">
        <v>1.0290465219178857</v>
      </c>
      <c r="AO56">
        <v>0.98795945741804814</v>
      </c>
      <c r="AP56">
        <v>1.2009941778260895</v>
      </c>
      <c r="AQ56">
        <v>1.3317225219657458</v>
      </c>
      <c r="AR56">
        <v>0.97630916439274562</v>
      </c>
      <c r="AS56">
        <v>1.052105194677657</v>
      </c>
      <c r="AT56">
        <v>1.2223386287110645</v>
      </c>
      <c r="AU56">
        <v>1.3585563636956648</v>
      </c>
      <c r="AV56">
        <v>1.3430611286355725</v>
      </c>
      <c r="AW56">
        <v>1.4476410990237329</v>
      </c>
      <c r="AX56">
        <v>1.6064570821381314</v>
      </c>
      <c r="AY56">
        <v>1.6950734142192869</v>
      </c>
      <c r="AZ56">
        <v>1.7904490403410491</v>
      </c>
      <c r="BA56">
        <v>1.9176919317307928</v>
      </c>
      <c r="BB56">
        <v>1.9712935557074485</v>
      </c>
      <c r="BC56">
        <v>1.9561528051697146</v>
      </c>
      <c r="BD56">
        <v>1.9938913025241349</v>
      </c>
      <c r="BE56">
        <v>2.0236259599150168</v>
      </c>
      <c r="BF56">
        <v>2.0600663455530168</v>
      </c>
      <c r="BG56">
        <v>2.0616271960741903</v>
      </c>
      <c r="BH56">
        <v>2.0495898448182879</v>
      </c>
      <c r="BI56">
        <v>2.0422771979720014</v>
      </c>
      <c r="BJ56">
        <v>2.2898099953750033</v>
      </c>
      <c r="BK56">
        <v>2.2870488339336754</v>
      </c>
      <c r="BL56">
        <v>0.15800885067063292</v>
      </c>
      <c r="BM56">
        <v>0.23759575790214685</v>
      </c>
      <c r="BN56">
        <v>0.30373556040669186</v>
      </c>
      <c r="BO56">
        <v>0.36880755715040681</v>
      </c>
      <c r="BP56">
        <v>0.43378253715865889</v>
      </c>
      <c r="BQ56">
        <v>0.49295367034711074</v>
      </c>
      <c r="BR56">
        <v>0.54087265447107291</v>
      </c>
      <c r="BS56">
        <v>0.58255511082557387</v>
      </c>
      <c r="BT56">
        <v>0.61633012827357792</v>
      </c>
      <c r="BU56">
        <v>0.64839849886759826</v>
      </c>
      <c r="BV56">
        <v>0.67602430815903525</v>
      </c>
      <c r="BW56">
        <v>0.69463681823766377</v>
      </c>
      <c r="BX56">
        <v>0.70867991671951713</v>
      </c>
      <c r="BY56">
        <v>0.72021406996480375</v>
      </c>
      <c r="BZ56">
        <v>0.72705771084320958</v>
      </c>
      <c r="CA56">
        <v>0.73492266001335171</v>
      </c>
      <c r="CB56">
        <v>0.74093146015870059</v>
      </c>
      <c r="CC56">
        <v>0.74185354413366877</v>
      </c>
      <c r="CD56">
        <v>0.74139282078988222</v>
      </c>
      <c r="CE56">
        <v>0.74851489686429551</v>
      </c>
      <c r="CF56">
        <v>0.76224933696165109</v>
      </c>
      <c r="CG56">
        <v>0.78348709494791213</v>
      </c>
      <c r="CH56">
        <v>0.80944317819233802</v>
      </c>
      <c r="CI56">
        <v>0.83398142481756377</v>
      </c>
      <c r="CJ56">
        <v>0.85691521637725321</v>
      </c>
      <c r="CK56">
        <v>0.88353364529570177</v>
      </c>
      <c r="CL56">
        <v>0.91119379029869429</v>
      </c>
      <c r="CM56">
        <v>0.94065582302901041</v>
      </c>
      <c r="CN56">
        <v>0.96841072332652567</v>
      </c>
      <c r="CO56">
        <v>0.99040191890729112</v>
      </c>
      <c r="CP56">
        <v>1.0006393280005113</v>
      </c>
      <c r="CQ56">
        <v>1.008447510448323</v>
      </c>
      <c r="CR56">
        <v>1.0167223937960048</v>
      </c>
      <c r="CS56">
        <v>1.0216418820671627</v>
      </c>
      <c r="CT56">
        <v>1.0291932578530254</v>
      </c>
      <c r="CU56">
        <v>1.0307541083741989</v>
      </c>
      <c r="CV56">
        <v>1.018716757118296</v>
      </c>
      <c r="CW56">
        <v>1.0114041102720095</v>
      </c>
      <c r="CX56">
        <v>1.005156386898912</v>
      </c>
      <c r="CY56">
        <v>1.0023952254575841</v>
      </c>
    </row>
    <row r="57" spans="1:103">
      <c r="A57">
        <v>1372.75</v>
      </c>
      <c r="B57">
        <v>1</v>
      </c>
      <c r="C57">
        <v>2224.1999999999998</v>
      </c>
      <c r="D57">
        <f t="shared" si="0"/>
        <v>7.7071525793847417</v>
      </c>
      <c r="E57">
        <v>11.5</v>
      </c>
      <c r="F57">
        <v>3.26</v>
      </c>
      <c r="G57">
        <v>0.31325138814428544</v>
      </c>
      <c r="H57">
        <v>7.6774511448670424E-2</v>
      </c>
      <c r="I57">
        <v>1.0875912408759125</v>
      </c>
      <c r="J57">
        <v>1.0050216829831398</v>
      </c>
      <c r="K57">
        <v>-7.8956263731432788E-2</v>
      </c>
      <c r="L57">
        <v>4.9666666666666703</v>
      </c>
      <c r="M57">
        <v>146.69999999999999</v>
      </c>
      <c r="N57">
        <v>11.092793340250372</v>
      </c>
      <c r="O57">
        <f t="shared" si="3"/>
        <v>0.10885440491208208</v>
      </c>
      <c r="P57">
        <f t="shared" si="2"/>
        <v>3.2079893463411648E-2</v>
      </c>
      <c r="Q57">
        <v>-1.4296592827837173</v>
      </c>
      <c r="R57">
        <v>3.064229049509724</v>
      </c>
      <c r="S57">
        <v>0.51860014812303135</v>
      </c>
      <c r="T57">
        <v>-0.22440062250426071</v>
      </c>
      <c r="U57">
        <v>0</v>
      </c>
      <c r="V57">
        <v>6.0001764877100037</v>
      </c>
      <c r="W57">
        <v>5.3798973535404597</v>
      </c>
      <c r="X57">
        <v>5.8275836530804428</v>
      </c>
      <c r="Y57">
        <v>0.48665280293695612</v>
      </c>
      <c r="Z57">
        <v>0.53706661540776124</v>
      </c>
      <c r="AA57">
        <v>0.64456942170611653</v>
      </c>
      <c r="AB57">
        <v>0.75828302872790576</v>
      </c>
      <c r="AC57">
        <v>0.86140940597719617</v>
      </c>
      <c r="AD57">
        <v>0.9166580209752212</v>
      </c>
      <c r="AE57">
        <v>0.97729489838646511</v>
      </c>
      <c r="AF57">
        <v>1.0074964899943588</v>
      </c>
      <c r="AG57">
        <v>1.0790409292965881</v>
      </c>
      <c r="AH57">
        <v>1.1223122895916717</v>
      </c>
      <c r="AI57">
        <v>1.1199874340590406</v>
      </c>
      <c r="AJ57">
        <v>1.1303637001891498</v>
      </c>
      <c r="AK57">
        <v>1.1611597226393702</v>
      </c>
      <c r="AL57">
        <v>1.2074318263152397</v>
      </c>
      <c r="AM57">
        <v>1.3157889814427168</v>
      </c>
      <c r="AN57">
        <v>1.425375873426777</v>
      </c>
      <c r="AO57">
        <v>1.3422979100621713</v>
      </c>
      <c r="AP57">
        <v>1.3012108455623337</v>
      </c>
      <c r="AQ57">
        <v>1.5142455659703749</v>
      </c>
      <c r="AR57">
        <v>1.6449739101100311</v>
      </c>
      <c r="AS57">
        <v>1.2895605525370311</v>
      </c>
      <c r="AT57">
        <v>1.3653565828219425</v>
      </c>
      <c r="AU57">
        <v>1.53559001685535</v>
      </c>
      <c r="AV57">
        <v>1.6718077518399501</v>
      </c>
      <c r="AW57">
        <v>1.6563125167798578</v>
      </c>
      <c r="AX57">
        <v>1.7608924871680185</v>
      </c>
      <c r="AY57">
        <v>1.919708470282417</v>
      </c>
      <c r="AZ57">
        <v>2.0083248023635725</v>
      </c>
      <c r="BA57">
        <v>2.1037004284853347</v>
      </c>
      <c r="BB57">
        <v>2.2309433198750783</v>
      </c>
      <c r="BC57">
        <v>2.284544943851734</v>
      </c>
      <c r="BD57">
        <v>2.2694041933140001</v>
      </c>
      <c r="BE57">
        <v>2.3071426906684205</v>
      </c>
      <c r="BF57">
        <v>2.3368773480593021</v>
      </c>
      <c r="BG57">
        <v>2.3733177336973021</v>
      </c>
      <c r="BH57">
        <v>2.3748785842184756</v>
      </c>
      <c r="BI57">
        <v>2.3628412329625732</v>
      </c>
      <c r="BJ57">
        <v>2.3555285861162867</v>
      </c>
      <c r="BK57">
        <v>2.6030613835192886</v>
      </c>
      <c r="BL57">
        <v>0.15548775944876569</v>
      </c>
      <c r="BM57">
        <v>0.23478336211930334</v>
      </c>
      <c r="BN57">
        <v>0.31437026935081724</v>
      </c>
      <c r="BO57">
        <v>0.38051007185536229</v>
      </c>
      <c r="BP57">
        <v>0.44558206859907723</v>
      </c>
      <c r="BQ57">
        <v>0.51055704860732931</v>
      </c>
      <c r="BR57">
        <v>0.56972818179578111</v>
      </c>
      <c r="BS57">
        <v>0.61764716591974334</v>
      </c>
      <c r="BT57">
        <v>0.6593296222742443</v>
      </c>
      <c r="BU57">
        <v>0.69310463972224834</v>
      </c>
      <c r="BV57">
        <v>0.72517301031626868</v>
      </c>
      <c r="BW57">
        <v>0.75279881960770567</v>
      </c>
      <c r="BX57">
        <v>0.77141132968633419</v>
      </c>
      <c r="BY57">
        <v>0.78545442816818756</v>
      </c>
      <c r="BZ57">
        <v>0.79698858141347417</v>
      </c>
      <c r="CA57">
        <v>0.80383222229188001</v>
      </c>
      <c r="CB57">
        <v>0.81169717146202214</v>
      </c>
      <c r="CC57">
        <v>0.81770597160737102</v>
      </c>
      <c r="CD57">
        <v>0.8186280555823392</v>
      </c>
      <c r="CE57">
        <v>0.81816733223855265</v>
      </c>
      <c r="CF57">
        <v>0.82528940831296593</v>
      </c>
      <c r="CG57">
        <v>0.83902384841032152</v>
      </c>
      <c r="CH57">
        <v>0.86026160639658256</v>
      </c>
      <c r="CI57">
        <v>0.88621768964100844</v>
      </c>
      <c r="CJ57">
        <v>0.91075593626623419</v>
      </c>
      <c r="CK57">
        <v>0.93368972782592363</v>
      </c>
      <c r="CL57">
        <v>0.9603081567443722</v>
      </c>
      <c r="CM57">
        <v>0.98796830174736472</v>
      </c>
      <c r="CN57">
        <v>1.0174303344776807</v>
      </c>
      <c r="CO57">
        <v>1.0451852347751962</v>
      </c>
      <c r="CP57">
        <v>1.0671764303559614</v>
      </c>
      <c r="CQ57">
        <v>1.0774138394491817</v>
      </c>
      <c r="CR57">
        <v>1.0852220218969935</v>
      </c>
      <c r="CS57">
        <v>1.0934969052446752</v>
      </c>
      <c r="CT57">
        <v>1.0984163935158331</v>
      </c>
      <c r="CU57">
        <v>1.1059677693016958</v>
      </c>
      <c r="CV57">
        <v>1.1075286198228693</v>
      </c>
      <c r="CW57">
        <v>1.0954912685669664</v>
      </c>
      <c r="CX57">
        <v>1.0881786217206799</v>
      </c>
      <c r="CY57">
        <v>1.0819308983475824</v>
      </c>
    </row>
    <row r="58" spans="1:103">
      <c r="A58">
        <v>1373</v>
      </c>
      <c r="B58">
        <v>1</v>
      </c>
      <c r="C58">
        <v>2602.3000000000002</v>
      </c>
      <c r="D58">
        <f t="shared" si="0"/>
        <v>7.8641509483525969</v>
      </c>
      <c r="E58">
        <v>11.5</v>
      </c>
      <c r="F58">
        <v>4</v>
      </c>
      <c r="G58">
        <v>0.23377288041652558</v>
      </c>
      <c r="H58">
        <v>6.9633691758800742E-2</v>
      </c>
      <c r="I58">
        <v>1.0872483221476503</v>
      </c>
      <c r="J58">
        <v>1.0056782549420586</v>
      </c>
      <c r="K58">
        <v>-7.798783486598522E-2</v>
      </c>
      <c r="L58">
        <v>5.4</v>
      </c>
      <c r="M58">
        <v>147.53299999999999</v>
      </c>
      <c r="N58">
        <v>11.172481459194847</v>
      </c>
      <c r="O58">
        <f t="shared" si="3"/>
        <v>0.10885440491208208</v>
      </c>
      <c r="P58">
        <f t="shared" si="2"/>
        <v>3.9220713153281329E-2</v>
      </c>
      <c r="Q58">
        <v>-1.4344269103694123</v>
      </c>
      <c r="R58">
        <v>3.1516140746230548</v>
      </c>
      <c r="S58">
        <v>0.46442098566334761</v>
      </c>
      <c r="T58">
        <v>-0.24362208265775043</v>
      </c>
      <c r="U58">
        <v>0</v>
      </c>
      <c r="V58">
        <v>6.0598238846213253</v>
      </c>
      <c r="W58">
        <v>5.5691075713295994</v>
      </c>
      <c r="X58">
        <v>5.9279293491185623</v>
      </c>
      <c r="Y58">
        <v>0.54702426856081099</v>
      </c>
      <c r="Z58">
        <v>0.72042568335348167</v>
      </c>
      <c r="AA58">
        <v>0.77083949582428679</v>
      </c>
      <c r="AB58">
        <v>0.87834230212264208</v>
      </c>
      <c r="AC58">
        <v>0.99205590914443131</v>
      </c>
      <c r="AD58">
        <v>1.0951822863937217</v>
      </c>
      <c r="AE58">
        <v>1.1504309013917469</v>
      </c>
      <c r="AF58">
        <v>1.2110677788029907</v>
      </c>
      <c r="AG58">
        <v>1.2412693704108844</v>
      </c>
      <c r="AH58">
        <v>1.3128138097131137</v>
      </c>
      <c r="AI58">
        <v>1.3560851700081973</v>
      </c>
      <c r="AJ58">
        <v>1.3537603144755661</v>
      </c>
      <c r="AK58">
        <v>1.3641365806056753</v>
      </c>
      <c r="AL58">
        <v>1.3949326030558957</v>
      </c>
      <c r="AM58">
        <v>1.4412047067317653</v>
      </c>
      <c r="AN58">
        <v>1.5495618618592424</v>
      </c>
      <c r="AO58">
        <v>1.6591487538433025</v>
      </c>
      <c r="AP58">
        <v>1.5760707904786968</v>
      </c>
      <c r="AQ58">
        <v>1.5349837259788592</v>
      </c>
      <c r="AR58">
        <v>1.7480184463869004</v>
      </c>
      <c r="AS58">
        <v>1.8787467905265567</v>
      </c>
      <c r="AT58">
        <v>1.5233334329535566</v>
      </c>
      <c r="AU58">
        <v>1.5991294632384681</v>
      </c>
      <c r="AV58">
        <v>1.7693628972718756</v>
      </c>
      <c r="AW58">
        <v>1.9055806322564757</v>
      </c>
      <c r="AX58">
        <v>1.8900853971963834</v>
      </c>
      <c r="AY58">
        <v>1.994665367584544</v>
      </c>
      <c r="AZ58">
        <v>2.1534813506989425</v>
      </c>
      <c r="BA58">
        <v>2.242097682780098</v>
      </c>
      <c r="BB58">
        <v>2.3374733089018602</v>
      </c>
      <c r="BC58">
        <v>2.4647162002916039</v>
      </c>
      <c r="BD58">
        <v>2.5183178242682596</v>
      </c>
      <c r="BE58">
        <v>2.5031770737305257</v>
      </c>
      <c r="BF58">
        <v>2.540915571084946</v>
      </c>
      <c r="BG58">
        <v>2.5706502284758277</v>
      </c>
      <c r="BH58">
        <v>2.6070906141138277</v>
      </c>
      <c r="BI58">
        <v>2.6086514646350012</v>
      </c>
      <c r="BJ58">
        <v>2.5966141133790988</v>
      </c>
      <c r="BK58">
        <v>2.5893014665328122</v>
      </c>
      <c r="BL58">
        <v>0.14640820320747117</v>
      </c>
      <c r="BM58">
        <v>0.22512145120756644</v>
      </c>
      <c r="BN58">
        <v>0.30441705387810408</v>
      </c>
      <c r="BO58">
        <v>0.38400396110961799</v>
      </c>
      <c r="BP58">
        <v>0.45014376361416303</v>
      </c>
      <c r="BQ58">
        <v>0.51521576035787797</v>
      </c>
      <c r="BR58">
        <v>0.58019074036613005</v>
      </c>
      <c r="BS58">
        <v>0.63936187355458185</v>
      </c>
      <c r="BT58">
        <v>0.68728085767854408</v>
      </c>
      <c r="BU58">
        <v>0.72896331403304504</v>
      </c>
      <c r="BV58">
        <v>0.76273833148104908</v>
      </c>
      <c r="BW58">
        <v>0.79480670207506943</v>
      </c>
      <c r="BX58">
        <v>0.82243251136650641</v>
      </c>
      <c r="BY58">
        <v>0.84104502144513493</v>
      </c>
      <c r="BZ58">
        <v>0.8550881199269883</v>
      </c>
      <c r="CA58">
        <v>0.86662227317227492</v>
      </c>
      <c r="CB58">
        <v>0.87346591405068075</v>
      </c>
      <c r="CC58">
        <v>0.88133086322082288</v>
      </c>
      <c r="CD58">
        <v>0.88733966336617176</v>
      </c>
      <c r="CE58">
        <v>0.88826174734113994</v>
      </c>
      <c r="CF58">
        <v>0.88780102399735339</v>
      </c>
      <c r="CG58">
        <v>0.89492310007176668</v>
      </c>
      <c r="CH58">
        <v>0.90865754016912226</v>
      </c>
      <c r="CI58">
        <v>0.9298952981553833</v>
      </c>
      <c r="CJ58">
        <v>0.95585138139980919</v>
      </c>
      <c r="CK58">
        <v>0.98038962802503493</v>
      </c>
      <c r="CL58">
        <v>1.0033234195847243</v>
      </c>
      <c r="CM58">
        <v>1.0299418485031731</v>
      </c>
      <c r="CN58">
        <v>1.0576019935061653</v>
      </c>
      <c r="CO58">
        <v>1.0870640262364815</v>
      </c>
      <c r="CP58">
        <v>1.1148189265339969</v>
      </c>
      <c r="CQ58">
        <v>1.1368101221147622</v>
      </c>
      <c r="CR58">
        <v>1.1470475312079824</v>
      </c>
      <c r="CS58">
        <v>1.1548557136557942</v>
      </c>
      <c r="CT58">
        <v>1.163130597003476</v>
      </c>
      <c r="CU58">
        <v>1.1680500852746338</v>
      </c>
      <c r="CV58">
        <v>1.1756014610604966</v>
      </c>
      <c r="CW58">
        <v>1.1771623115816701</v>
      </c>
      <c r="CX58">
        <v>1.1651249603257672</v>
      </c>
      <c r="CY58">
        <v>1.1578123134794807</v>
      </c>
    </row>
    <row r="59" spans="1:103">
      <c r="A59">
        <v>1373.25</v>
      </c>
      <c r="B59">
        <v>1</v>
      </c>
      <c r="C59">
        <v>2455.1999999999998</v>
      </c>
      <c r="D59">
        <f t="shared" si="0"/>
        <v>7.8059635033055264</v>
      </c>
      <c r="E59">
        <v>11.5</v>
      </c>
      <c r="F59">
        <v>4.4800000000000004</v>
      </c>
      <c r="G59">
        <v>1.1446246711730231E-2</v>
      </c>
      <c r="H59">
        <v>6.5028925372052571E-2</v>
      </c>
      <c r="I59">
        <v>1.0617283950617278</v>
      </c>
      <c r="J59">
        <v>1.0092657236008218</v>
      </c>
      <c r="K59">
        <v>-5.0675081460979904E-2</v>
      </c>
      <c r="L59">
        <v>5.7333333333333298</v>
      </c>
      <c r="M59">
        <v>148.9</v>
      </c>
      <c r="N59">
        <v>11.063162948540791</v>
      </c>
      <c r="O59">
        <f t="shared" si="3"/>
        <v>0.10885440491208208</v>
      </c>
      <c r="P59">
        <f t="shared" si="2"/>
        <v>4.3825479540029515E-2</v>
      </c>
      <c r="Q59">
        <v>-1.2086836973479953</v>
      </c>
      <c r="R59">
        <v>3.480264616223395</v>
      </c>
      <c r="S59">
        <v>0.38463888238348831</v>
      </c>
      <c r="T59">
        <v>-0.16277142287116536</v>
      </c>
      <c r="U59">
        <v>0</v>
      </c>
      <c r="V59">
        <v>6.1099140273075259</v>
      </c>
      <c r="W59">
        <v>5.5939676086489944</v>
      </c>
      <c r="X59">
        <v>5.9297327761177137</v>
      </c>
      <c r="Y59">
        <v>0.2452191271282558</v>
      </c>
      <c r="Z59">
        <v>0.55847051527254121</v>
      </c>
      <c r="AA59">
        <v>0.7318719300652119</v>
      </c>
      <c r="AB59">
        <v>0.78228574253601701</v>
      </c>
      <c r="AC59">
        <v>0.88978854883437231</v>
      </c>
      <c r="AD59">
        <v>1.0035021558561616</v>
      </c>
      <c r="AE59">
        <v>1.106628533105452</v>
      </c>
      <c r="AF59">
        <v>1.1618771481034771</v>
      </c>
      <c r="AG59">
        <v>1.2225140255147209</v>
      </c>
      <c r="AH59">
        <v>1.2527156171226146</v>
      </c>
      <c r="AI59">
        <v>1.3242600564248439</v>
      </c>
      <c r="AJ59">
        <v>1.3675314167199275</v>
      </c>
      <c r="AK59">
        <v>1.3652065611872963</v>
      </c>
      <c r="AL59">
        <v>1.3755828273174056</v>
      </c>
      <c r="AM59">
        <v>1.4063788497676259</v>
      </c>
      <c r="AN59">
        <v>1.4526509534434955</v>
      </c>
      <c r="AO59">
        <v>1.5610081085709726</v>
      </c>
      <c r="AP59">
        <v>1.6705950005550327</v>
      </c>
      <c r="AQ59">
        <v>1.587517037190427</v>
      </c>
      <c r="AR59">
        <v>1.5464299726905895</v>
      </c>
      <c r="AS59">
        <v>1.7594646930986306</v>
      </c>
      <c r="AT59">
        <v>1.8901930372382869</v>
      </c>
      <c r="AU59">
        <v>1.5347796796652868</v>
      </c>
      <c r="AV59">
        <v>1.6105757099501983</v>
      </c>
      <c r="AW59">
        <v>1.7808091439836058</v>
      </c>
      <c r="AX59">
        <v>1.9170268789682059</v>
      </c>
      <c r="AY59">
        <v>1.9015316439081136</v>
      </c>
      <c r="AZ59">
        <v>2.0061116142962745</v>
      </c>
      <c r="BA59">
        <v>2.164927597410673</v>
      </c>
      <c r="BB59">
        <v>2.2535439294918285</v>
      </c>
      <c r="BC59">
        <v>2.3489195556135907</v>
      </c>
      <c r="BD59">
        <v>2.4761624470033343</v>
      </c>
      <c r="BE59">
        <v>2.52976407097999</v>
      </c>
      <c r="BF59">
        <v>2.5146233204422561</v>
      </c>
      <c r="BG59">
        <v>2.5523618177966765</v>
      </c>
      <c r="BH59">
        <v>2.5820964751875581</v>
      </c>
      <c r="BI59">
        <v>2.6185368608255581</v>
      </c>
      <c r="BJ59">
        <v>2.6200977113467316</v>
      </c>
      <c r="BK59">
        <v>2.6080603600908292</v>
      </c>
      <c r="BL59">
        <v>0.13466261713085331</v>
      </c>
      <c r="BM59">
        <v>0.21143712857952374</v>
      </c>
      <c r="BN59">
        <v>0.29015037657961901</v>
      </c>
      <c r="BO59">
        <v>0.36944597925015665</v>
      </c>
      <c r="BP59">
        <v>0.44903288648167056</v>
      </c>
      <c r="BQ59">
        <v>0.5151726889862156</v>
      </c>
      <c r="BR59">
        <v>0.5802446857299306</v>
      </c>
      <c r="BS59">
        <v>0.64521966573818257</v>
      </c>
      <c r="BT59">
        <v>0.70439079892663448</v>
      </c>
      <c r="BU59">
        <v>0.7523097830505967</v>
      </c>
      <c r="BV59">
        <v>0.79399223940509756</v>
      </c>
      <c r="BW59">
        <v>0.8277672568531016</v>
      </c>
      <c r="BX59">
        <v>0.85983562744712194</v>
      </c>
      <c r="BY59">
        <v>0.88746143673855893</v>
      </c>
      <c r="BZ59">
        <v>0.90607394681718745</v>
      </c>
      <c r="CA59">
        <v>0.92011704529904081</v>
      </c>
      <c r="CB59">
        <v>0.93165119854432743</v>
      </c>
      <c r="CC59">
        <v>0.93849483942273326</v>
      </c>
      <c r="CD59">
        <v>0.94635978859287539</v>
      </c>
      <c r="CE59">
        <v>0.95236858873822428</v>
      </c>
      <c r="CF59">
        <v>0.95329067271319246</v>
      </c>
      <c r="CG59">
        <v>0.9528299493694059</v>
      </c>
      <c r="CH59">
        <v>0.95995202544381919</v>
      </c>
      <c r="CI59">
        <v>0.97368646554117477</v>
      </c>
      <c r="CJ59">
        <v>0.99492422352743581</v>
      </c>
      <c r="CK59">
        <v>1.0208803067718617</v>
      </c>
      <c r="CL59">
        <v>1.0454185533970874</v>
      </c>
      <c r="CM59">
        <v>1.0683523449567769</v>
      </c>
      <c r="CN59">
        <v>1.0949707738752257</v>
      </c>
      <c r="CO59">
        <v>1.122630918878218</v>
      </c>
      <c r="CP59">
        <v>1.1520929516085341</v>
      </c>
      <c r="CQ59">
        <v>1.1798478519060496</v>
      </c>
      <c r="CR59">
        <v>1.2018390474868148</v>
      </c>
      <c r="CS59">
        <v>1.212076456580035</v>
      </c>
      <c r="CT59">
        <v>1.2198846390278468</v>
      </c>
      <c r="CU59">
        <v>1.2281595223755286</v>
      </c>
      <c r="CV59">
        <v>1.2330790106466865</v>
      </c>
      <c r="CW59">
        <v>1.2406303864325492</v>
      </c>
      <c r="CX59">
        <v>1.2421912369537227</v>
      </c>
      <c r="CY59">
        <v>1.2301538856978198</v>
      </c>
    </row>
    <row r="60" spans="1:103">
      <c r="A60">
        <v>1373.5</v>
      </c>
      <c r="B60">
        <v>1</v>
      </c>
      <c r="C60">
        <v>2687</v>
      </c>
      <c r="D60">
        <f t="shared" si="0"/>
        <v>7.8961806086154915</v>
      </c>
      <c r="E60">
        <v>11.5</v>
      </c>
      <c r="F60">
        <v>5.28</v>
      </c>
      <c r="G60">
        <v>0.15524603068201775</v>
      </c>
      <c r="H60">
        <v>5.7401123323166416E-2</v>
      </c>
      <c r="I60">
        <v>1.0872093023255816</v>
      </c>
      <c r="J60">
        <v>1.0058226997985225</v>
      </c>
      <c r="K60">
        <v>-7.7808326641171377E-2</v>
      </c>
      <c r="L60">
        <v>6.2333333333333298</v>
      </c>
      <c r="M60">
        <v>149.767</v>
      </c>
      <c r="N60">
        <v>11.074455002872725</v>
      </c>
      <c r="O60">
        <f t="shared" si="3"/>
        <v>0.10885440491208208</v>
      </c>
      <c r="P60">
        <f t="shared" si="2"/>
        <v>5.1453281588915663E-2</v>
      </c>
      <c r="Q60">
        <v>-1.1846624706792619</v>
      </c>
      <c r="R60">
        <v>3.2777815748019519</v>
      </c>
      <c r="S60">
        <v>0.3945027453590359</v>
      </c>
      <c r="T60">
        <v>-0.21056476910734964</v>
      </c>
      <c r="U60">
        <v>0</v>
      </c>
      <c r="V60">
        <v>6.3329243252402341</v>
      </c>
      <c r="W60">
        <v>5.6061696457892003</v>
      </c>
      <c r="X60">
        <v>6.0078186291002984</v>
      </c>
      <c r="Y60">
        <v>0.16669227739374798</v>
      </c>
      <c r="Z60">
        <v>0.40046515781027359</v>
      </c>
      <c r="AA60">
        <v>0.71371654595455891</v>
      </c>
      <c r="AB60">
        <v>0.88711796074722971</v>
      </c>
      <c r="AC60">
        <v>0.93753177321803483</v>
      </c>
      <c r="AD60">
        <v>1.04503457951639</v>
      </c>
      <c r="AE60">
        <v>1.1587481865381795</v>
      </c>
      <c r="AF60">
        <v>1.2618745637874698</v>
      </c>
      <c r="AG60">
        <v>1.3171231787854949</v>
      </c>
      <c r="AH60">
        <v>1.3777600561967387</v>
      </c>
      <c r="AI60">
        <v>1.4079616478046324</v>
      </c>
      <c r="AJ60">
        <v>1.4795060871068617</v>
      </c>
      <c r="AK60">
        <v>1.5227774474019453</v>
      </c>
      <c r="AL60">
        <v>1.5204525918693141</v>
      </c>
      <c r="AM60">
        <v>1.5308288579994234</v>
      </c>
      <c r="AN60">
        <v>1.5616248804496438</v>
      </c>
      <c r="AO60">
        <v>1.6078969841255133</v>
      </c>
      <c r="AP60">
        <v>1.7162541392529904</v>
      </c>
      <c r="AQ60">
        <v>1.8258410312370505</v>
      </c>
      <c r="AR60">
        <v>1.7427630678724448</v>
      </c>
      <c r="AS60">
        <v>1.7016760033726073</v>
      </c>
      <c r="AT60">
        <v>1.9147107237806484</v>
      </c>
      <c r="AU60">
        <v>2.0454390679203045</v>
      </c>
      <c r="AV60">
        <v>1.6900257103473046</v>
      </c>
      <c r="AW60">
        <v>1.7658217406322161</v>
      </c>
      <c r="AX60">
        <v>1.9360551746656236</v>
      </c>
      <c r="AY60">
        <v>2.0722729096502235</v>
      </c>
      <c r="AZ60">
        <v>2.0567776745901312</v>
      </c>
      <c r="BA60">
        <v>2.1613576449782923</v>
      </c>
      <c r="BB60">
        <v>2.3201736280926908</v>
      </c>
      <c r="BC60">
        <v>2.4087899601738463</v>
      </c>
      <c r="BD60">
        <v>2.5041655862956085</v>
      </c>
      <c r="BE60">
        <v>2.6314084776853521</v>
      </c>
      <c r="BF60">
        <v>2.6850101016620078</v>
      </c>
      <c r="BG60">
        <v>2.6698693511242739</v>
      </c>
      <c r="BH60">
        <v>2.7076078484786943</v>
      </c>
      <c r="BI60">
        <v>2.7373425058695759</v>
      </c>
      <c r="BJ60">
        <v>2.773782891507576</v>
      </c>
      <c r="BK60">
        <v>2.7753437420287494</v>
      </c>
      <c r="BL60">
        <v>0.12243004869521898</v>
      </c>
      <c r="BM60">
        <v>0.19206374045401972</v>
      </c>
      <c r="BN60">
        <v>0.26883825190269017</v>
      </c>
      <c r="BO60">
        <v>0.34755149990278544</v>
      </c>
      <c r="BP60">
        <v>0.42684710257332309</v>
      </c>
      <c r="BQ60">
        <v>0.50643400980483699</v>
      </c>
      <c r="BR60">
        <v>0.57257381230938198</v>
      </c>
      <c r="BS60">
        <v>0.63764580905309698</v>
      </c>
      <c r="BT60">
        <v>0.70262078906134895</v>
      </c>
      <c r="BU60">
        <v>0.76179192224980086</v>
      </c>
      <c r="BV60">
        <v>0.80971090637376308</v>
      </c>
      <c r="BW60">
        <v>0.85139336272826394</v>
      </c>
      <c r="BX60">
        <v>0.88516838017626798</v>
      </c>
      <c r="BY60">
        <v>0.91723675077028832</v>
      </c>
      <c r="BZ60">
        <v>0.94486256006172531</v>
      </c>
      <c r="CA60">
        <v>0.96347507014035383</v>
      </c>
      <c r="CB60">
        <v>0.9775181686222072</v>
      </c>
      <c r="CC60">
        <v>0.98905232186749381</v>
      </c>
      <c r="CD60">
        <v>0.99589596274589964</v>
      </c>
      <c r="CE60">
        <v>1.0037609119160418</v>
      </c>
      <c r="CF60">
        <v>1.0097697120613907</v>
      </c>
      <c r="CG60">
        <v>1.0106917960363588</v>
      </c>
      <c r="CH60">
        <v>1.0102310726925723</v>
      </c>
      <c r="CI60">
        <v>1.0173531487669856</v>
      </c>
      <c r="CJ60">
        <v>1.0310875888643412</v>
      </c>
      <c r="CK60">
        <v>1.0523253468506022</v>
      </c>
      <c r="CL60">
        <v>1.0782814300950281</v>
      </c>
      <c r="CM60">
        <v>1.1028196767202538</v>
      </c>
      <c r="CN60">
        <v>1.1257534682799433</v>
      </c>
      <c r="CO60">
        <v>1.1523718971983921</v>
      </c>
      <c r="CP60">
        <v>1.1800320422013844</v>
      </c>
      <c r="CQ60">
        <v>1.2094940749317005</v>
      </c>
      <c r="CR60">
        <v>1.237248975229216</v>
      </c>
      <c r="CS60">
        <v>1.2592401708099812</v>
      </c>
      <c r="CT60">
        <v>1.2694775799032014</v>
      </c>
      <c r="CU60">
        <v>1.2772857623510132</v>
      </c>
      <c r="CV60">
        <v>1.285560645698695</v>
      </c>
      <c r="CW60">
        <v>1.2904801339698528</v>
      </c>
      <c r="CX60">
        <v>1.2980315097557156</v>
      </c>
      <c r="CY60">
        <v>1.2995923602768891</v>
      </c>
    </row>
    <row r="61" spans="1:103">
      <c r="A61">
        <v>1373.75</v>
      </c>
      <c r="B61">
        <v>1</v>
      </c>
      <c r="C61">
        <v>2818.1</v>
      </c>
      <c r="D61">
        <f t="shared" si="0"/>
        <v>7.9438181779894039</v>
      </c>
      <c r="E61">
        <v>11.5</v>
      </c>
      <c r="F61">
        <v>5.74</v>
      </c>
      <c r="G61">
        <v>0.10503869269707883</v>
      </c>
      <c r="H61">
        <v>5.3041340092869392E-2</v>
      </c>
      <c r="I61">
        <v>1.1229946524064178</v>
      </c>
      <c r="J61">
        <v>1.0073447421661648</v>
      </c>
      <c r="K61">
        <v>-0.10868101296744823</v>
      </c>
      <c r="L61">
        <v>7</v>
      </c>
      <c r="M61">
        <v>150.86699999999999</v>
      </c>
      <c r="N61">
        <v>11.01430668291945</v>
      </c>
      <c r="O61">
        <f t="shared" si="3"/>
        <v>0.10885440491208208</v>
      </c>
      <c r="P61">
        <f t="shared" si="2"/>
        <v>5.5813064819212686E-2</v>
      </c>
      <c r="Q61">
        <v>-1.3625307031472829</v>
      </c>
      <c r="R61">
        <v>3.1053617620757379</v>
      </c>
      <c r="S61">
        <v>0.51368492631193519</v>
      </c>
      <c r="T61">
        <v>-0.27548679935796272</v>
      </c>
      <c r="U61">
        <v>0</v>
      </c>
      <c r="V61">
        <v>6.5430481633461408</v>
      </c>
      <c r="W61">
        <v>6.03667688992953</v>
      </c>
      <c r="X61">
        <v>6.094411157916265</v>
      </c>
      <c r="Y61">
        <v>0.26028472337909658</v>
      </c>
      <c r="Z61">
        <v>0.27173097009082681</v>
      </c>
      <c r="AA61">
        <v>0.50550385050735236</v>
      </c>
      <c r="AB61">
        <v>0.81875523865163768</v>
      </c>
      <c r="AC61">
        <v>0.99215665344430848</v>
      </c>
      <c r="AD61">
        <v>1.0425704659151136</v>
      </c>
      <c r="AE61">
        <v>1.1500732722134688</v>
      </c>
      <c r="AF61">
        <v>1.2637868792352582</v>
      </c>
      <c r="AG61">
        <v>1.3669132564845485</v>
      </c>
      <c r="AH61">
        <v>1.4221618714825737</v>
      </c>
      <c r="AI61">
        <v>1.4827987488938175</v>
      </c>
      <c r="AJ61">
        <v>1.5130003405017112</v>
      </c>
      <c r="AK61">
        <v>1.5845447798039405</v>
      </c>
      <c r="AL61">
        <v>1.6278161400990241</v>
      </c>
      <c r="AM61">
        <v>1.6254912845663929</v>
      </c>
      <c r="AN61">
        <v>1.6358675506965021</v>
      </c>
      <c r="AO61">
        <v>1.6666635731467225</v>
      </c>
      <c r="AP61">
        <v>1.7129356768225921</v>
      </c>
      <c r="AQ61">
        <v>1.8212928319500692</v>
      </c>
      <c r="AR61">
        <v>1.9308797239341293</v>
      </c>
      <c r="AS61">
        <v>1.8478017605695236</v>
      </c>
      <c r="AT61">
        <v>1.806714696069686</v>
      </c>
      <c r="AU61">
        <v>2.0197494164777274</v>
      </c>
      <c r="AV61">
        <v>2.1504777606173833</v>
      </c>
      <c r="AW61">
        <v>1.7950644030443834</v>
      </c>
      <c r="AX61">
        <v>1.8708604333292949</v>
      </c>
      <c r="AY61">
        <v>2.0410938673627026</v>
      </c>
      <c r="AZ61">
        <v>2.1773116023473023</v>
      </c>
      <c r="BA61">
        <v>2.1618163672872099</v>
      </c>
      <c r="BB61">
        <v>2.2663963376753711</v>
      </c>
      <c r="BC61">
        <v>2.4252123207897696</v>
      </c>
      <c r="BD61">
        <v>2.5138286528709251</v>
      </c>
      <c r="BE61">
        <v>2.6092042789926873</v>
      </c>
      <c r="BF61">
        <v>2.7364471703824309</v>
      </c>
      <c r="BG61">
        <v>2.7900487943590866</v>
      </c>
      <c r="BH61">
        <v>2.7749080438213527</v>
      </c>
      <c r="BI61">
        <v>2.8126465411757731</v>
      </c>
      <c r="BJ61">
        <v>2.8423811985666547</v>
      </c>
      <c r="BK61">
        <v>2.8788215842046547</v>
      </c>
      <c r="BL61">
        <v>0.11044246341603581</v>
      </c>
      <c r="BM61">
        <v>0.17547138878808838</v>
      </c>
      <c r="BN61">
        <v>0.24510508054688912</v>
      </c>
      <c r="BO61">
        <v>0.32187959199555954</v>
      </c>
      <c r="BP61">
        <v>0.40059283999565481</v>
      </c>
      <c r="BQ61">
        <v>0.47988844266619246</v>
      </c>
      <c r="BR61">
        <v>0.55947534989770642</v>
      </c>
      <c r="BS61">
        <v>0.62561515240225141</v>
      </c>
      <c r="BT61">
        <v>0.69068714914596641</v>
      </c>
      <c r="BU61">
        <v>0.75566212915421838</v>
      </c>
      <c r="BV61">
        <v>0.81483326234267028</v>
      </c>
      <c r="BW61">
        <v>0.86275224646663251</v>
      </c>
      <c r="BX61">
        <v>0.90443470282113336</v>
      </c>
      <c r="BY61">
        <v>0.9382097202691374</v>
      </c>
      <c r="BZ61">
        <v>0.97027809086315775</v>
      </c>
      <c r="CA61">
        <v>0.99790390015459474</v>
      </c>
      <c r="CB61">
        <v>1.0165164102332231</v>
      </c>
      <c r="CC61">
        <v>1.0305595087150765</v>
      </c>
      <c r="CD61">
        <v>1.0420936619603631</v>
      </c>
      <c r="CE61">
        <v>1.048937302838769</v>
      </c>
      <c r="CF61">
        <v>1.0568022520089111</v>
      </c>
      <c r="CG61">
        <v>1.06281105215426</v>
      </c>
      <c r="CH61">
        <v>1.0637331361292282</v>
      </c>
      <c r="CI61">
        <v>1.0632724127854416</v>
      </c>
      <c r="CJ61">
        <v>1.0703944888598549</v>
      </c>
      <c r="CK61">
        <v>1.0841289289572105</v>
      </c>
      <c r="CL61">
        <v>1.1053666869434715</v>
      </c>
      <c r="CM61">
        <v>1.1313227701878974</v>
      </c>
      <c r="CN61">
        <v>1.1558610168131231</v>
      </c>
      <c r="CO61">
        <v>1.1787948083728126</v>
      </c>
      <c r="CP61">
        <v>1.2054132372912614</v>
      </c>
      <c r="CQ61">
        <v>1.2330733822942537</v>
      </c>
      <c r="CR61">
        <v>1.2625354150245698</v>
      </c>
      <c r="CS61">
        <v>1.2902903153220853</v>
      </c>
      <c r="CT61">
        <v>1.3122815109028505</v>
      </c>
      <c r="CU61">
        <v>1.3225189199960707</v>
      </c>
      <c r="CV61">
        <v>1.3303271024438825</v>
      </c>
      <c r="CW61">
        <v>1.3386019857915643</v>
      </c>
      <c r="CX61">
        <v>1.3435214740627222</v>
      </c>
      <c r="CY61">
        <v>1.3510728498485849</v>
      </c>
    </row>
    <row r="62" spans="1:103">
      <c r="A62">
        <v>1374</v>
      </c>
      <c r="B62">
        <v>1</v>
      </c>
      <c r="C62">
        <v>4527.2</v>
      </c>
      <c r="D62">
        <f t="shared" si="0"/>
        <v>8.4178589258283143</v>
      </c>
      <c r="E62">
        <v>14</v>
      </c>
      <c r="F62">
        <v>5.59</v>
      </c>
      <c r="G62">
        <v>0.5270820879317798</v>
      </c>
      <c r="H62">
        <v>7.6634778576072496E-2</v>
      </c>
      <c r="I62">
        <v>1.2</v>
      </c>
      <c r="J62">
        <v>1.0081727614388831</v>
      </c>
      <c r="K62">
        <v>-0.17418201151406773</v>
      </c>
      <c r="L62">
        <v>8.4</v>
      </c>
      <c r="M62">
        <v>152.1</v>
      </c>
      <c r="N62">
        <v>11.314822665406632</v>
      </c>
      <c r="O62">
        <f t="shared" si="3"/>
        <v>0.13102826240640419</v>
      </c>
      <c r="P62">
        <f t="shared" si="2"/>
        <v>5.4393483830331699E-2</v>
      </c>
      <c r="Q62">
        <v>-0.95068612287817178</v>
      </c>
      <c r="R62">
        <v>3.1078286836158373</v>
      </c>
      <c r="S62">
        <v>0.47009949935192513</v>
      </c>
      <c r="T62">
        <v>-0.25841169015166771</v>
      </c>
      <c r="U62">
        <v>0</v>
      </c>
      <c r="V62">
        <v>6.800058703526763</v>
      </c>
      <c r="W62">
        <v>6.2532517220143964</v>
      </c>
      <c r="X62">
        <v>6.2289747015641623</v>
      </c>
      <c r="Y62">
        <v>0.63212078062885868</v>
      </c>
      <c r="Z62">
        <v>0.78736681131087638</v>
      </c>
      <c r="AA62">
        <v>0.7988130580226066</v>
      </c>
      <c r="AB62">
        <v>1.0325859384391323</v>
      </c>
      <c r="AC62">
        <v>1.3458373265834176</v>
      </c>
      <c r="AD62">
        <v>1.5192387413760882</v>
      </c>
      <c r="AE62">
        <v>1.5696525538468933</v>
      </c>
      <c r="AF62">
        <v>1.6771553601452487</v>
      </c>
      <c r="AG62">
        <v>1.7908689671670381</v>
      </c>
      <c r="AH62">
        <v>1.8939953444163282</v>
      </c>
      <c r="AI62">
        <v>1.9492439594143534</v>
      </c>
      <c r="AJ62">
        <v>2.0098808368255972</v>
      </c>
      <c r="AK62">
        <v>2.0400824284334909</v>
      </c>
      <c r="AL62">
        <v>2.1116268677357204</v>
      </c>
      <c r="AM62">
        <v>2.1548982280308038</v>
      </c>
      <c r="AN62">
        <v>2.1525733724981726</v>
      </c>
      <c r="AO62">
        <v>2.162949638628282</v>
      </c>
      <c r="AP62">
        <v>2.1937456610785024</v>
      </c>
      <c r="AQ62">
        <v>2.2400177647543718</v>
      </c>
      <c r="AR62">
        <v>2.3483749198818491</v>
      </c>
      <c r="AS62">
        <v>2.4579618118659092</v>
      </c>
      <c r="AT62">
        <v>2.3748838485013035</v>
      </c>
      <c r="AU62">
        <v>2.333796784001466</v>
      </c>
      <c r="AV62">
        <v>2.5468315044095071</v>
      </c>
      <c r="AW62">
        <v>2.677559848549163</v>
      </c>
      <c r="AX62">
        <v>2.3221464909761633</v>
      </c>
      <c r="AY62">
        <v>2.3979425212610748</v>
      </c>
      <c r="AZ62">
        <v>2.5681759552944823</v>
      </c>
      <c r="BA62">
        <v>2.7043936902790819</v>
      </c>
      <c r="BB62">
        <v>2.6888984552189896</v>
      </c>
      <c r="BC62">
        <v>2.7934784256071508</v>
      </c>
      <c r="BD62">
        <v>2.9522944087215492</v>
      </c>
      <c r="BE62">
        <v>3.0409107408027047</v>
      </c>
      <c r="BF62">
        <v>3.1362863669244669</v>
      </c>
      <c r="BG62">
        <v>3.2635292583142106</v>
      </c>
      <c r="BH62">
        <v>3.3171308822908663</v>
      </c>
      <c r="BI62">
        <v>3.3019901317531324</v>
      </c>
      <c r="BJ62">
        <v>3.3397286291075527</v>
      </c>
      <c r="BK62">
        <v>3.3694632864984344</v>
      </c>
      <c r="BL62">
        <v>0.12967611866894188</v>
      </c>
      <c r="BM62">
        <v>0.18707724199210829</v>
      </c>
      <c r="BN62">
        <v>0.25210616736416086</v>
      </c>
      <c r="BO62">
        <v>0.3217398591229616</v>
      </c>
      <c r="BP62">
        <v>0.39851437057163203</v>
      </c>
      <c r="BQ62">
        <v>0.4772276185717273</v>
      </c>
      <c r="BR62">
        <v>0.55652322124226494</v>
      </c>
      <c r="BS62">
        <v>0.6361101284737789</v>
      </c>
      <c r="BT62">
        <v>0.70224993097832389</v>
      </c>
      <c r="BU62">
        <v>0.76732192772203889</v>
      </c>
      <c r="BV62">
        <v>0.83229690773029086</v>
      </c>
      <c r="BW62">
        <v>0.89146804091874277</v>
      </c>
      <c r="BX62">
        <v>0.93938702504270499</v>
      </c>
      <c r="BY62">
        <v>0.98106948139720584</v>
      </c>
      <c r="BZ62">
        <v>1.0148444988452099</v>
      </c>
      <c r="CA62">
        <v>1.0469128694392302</v>
      </c>
      <c r="CB62">
        <v>1.0745386787306672</v>
      </c>
      <c r="CC62">
        <v>1.0931511888092957</v>
      </c>
      <c r="CD62">
        <v>1.1071942872911491</v>
      </c>
      <c r="CE62">
        <v>1.1187284405364357</v>
      </c>
      <c r="CF62">
        <v>1.1255720814148416</v>
      </c>
      <c r="CG62">
        <v>1.1334370305849837</v>
      </c>
      <c r="CH62">
        <v>1.1394458307303326</v>
      </c>
      <c r="CI62">
        <v>1.1403679147053007</v>
      </c>
      <c r="CJ62">
        <v>1.1399071913615142</v>
      </c>
      <c r="CK62">
        <v>1.1470292674359275</v>
      </c>
      <c r="CL62">
        <v>1.1607637075332831</v>
      </c>
      <c r="CM62">
        <v>1.1820014655195441</v>
      </c>
      <c r="CN62">
        <v>1.20795754876397</v>
      </c>
      <c r="CO62">
        <v>1.2324957953891957</v>
      </c>
      <c r="CP62">
        <v>1.2554295869488852</v>
      </c>
      <c r="CQ62">
        <v>1.282048015867334</v>
      </c>
      <c r="CR62">
        <v>1.3097081608703263</v>
      </c>
      <c r="CS62">
        <v>1.3391701936006424</v>
      </c>
      <c r="CT62">
        <v>1.3669250938981579</v>
      </c>
      <c r="CU62">
        <v>1.3889162894789231</v>
      </c>
      <c r="CV62">
        <v>1.3991536985721433</v>
      </c>
      <c r="CW62">
        <v>1.4069618810199551</v>
      </c>
      <c r="CX62">
        <v>1.4152367643676369</v>
      </c>
      <c r="CY62">
        <v>1.4201562526387947</v>
      </c>
    </row>
    <row r="63" spans="1:103">
      <c r="A63">
        <v>1374.25</v>
      </c>
      <c r="B63">
        <v>1</v>
      </c>
      <c r="C63">
        <v>3739.2</v>
      </c>
      <c r="D63">
        <f t="shared" si="0"/>
        <v>8.226626963784593</v>
      </c>
      <c r="E63">
        <v>14</v>
      </c>
      <c r="F63">
        <v>5.37</v>
      </c>
      <c r="G63">
        <v>-0.11459718346764879</v>
      </c>
      <c r="H63">
        <v>7.8720482783059251E-2</v>
      </c>
      <c r="I63">
        <v>1.0317460317460321</v>
      </c>
      <c r="J63">
        <v>1.0050427350427349</v>
      </c>
      <c r="K63">
        <v>-2.6222480466536614E-2</v>
      </c>
      <c r="L63">
        <v>8.6666666666666696</v>
      </c>
      <c r="M63">
        <v>152.86699999999999</v>
      </c>
      <c r="N63">
        <v>11.096710976734036</v>
      </c>
      <c r="O63">
        <f t="shared" si="3"/>
        <v>0.13102826240640419</v>
      </c>
      <c r="P63">
        <f t="shared" si="2"/>
        <v>5.2307779623344944E-2</v>
      </c>
      <c r="Q63">
        <v>-1.1183188780339333</v>
      </c>
      <c r="R63">
        <v>3.4411904759274083</v>
      </c>
      <c r="S63">
        <v>0.29241090176722145</v>
      </c>
      <c r="T63">
        <v>-9.2373320131015166E-2</v>
      </c>
      <c r="U63">
        <v>0</v>
      </c>
      <c r="V63">
        <v>6.9210662930418092</v>
      </c>
      <c r="W63">
        <v>6.0607573736039315</v>
      </c>
      <c r="X63">
        <v>6.2618043975903719</v>
      </c>
      <c r="Y63">
        <v>0.412484904464131</v>
      </c>
      <c r="Z63">
        <v>0.51752359716120988</v>
      </c>
      <c r="AA63">
        <v>0.67276962784322758</v>
      </c>
      <c r="AB63">
        <v>0.6842158745549578</v>
      </c>
      <c r="AC63">
        <v>0.91798875497148347</v>
      </c>
      <c r="AD63">
        <v>1.2312401431157689</v>
      </c>
      <c r="AE63">
        <v>1.4046415579084395</v>
      </c>
      <c r="AF63">
        <v>1.4550553703792446</v>
      </c>
      <c r="AG63">
        <v>1.5625581766776</v>
      </c>
      <c r="AH63">
        <v>1.6762717836993895</v>
      </c>
      <c r="AI63">
        <v>1.7793981609486795</v>
      </c>
      <c r="AJ63">
        <v>1.8346467759467047</v>
      </c>
      <c r="AK63">
        <v>1.8952836533579485</v>
      </c>
      <c r="AL63">
        <v>1.9254852449658422</v>
      </c>
      <c r="AM63">
        <v>1.9970296842680717</v>
      </c>
      <c r="AN63">
        <v>2.0403010445631549</v>
      </c>
      <c r="AO63">
        <v>2.0379761890305237</v>
      </c>
      <c r="AP63">
        <v>2.0483524551606331</v>
      </c>
      <c r="AQ63">
        <v>2.0791484776108535</v>
      </c>
      <c r="AR63">
        <v>2.1254205812867228</v>
      </c>
      <c r="AS63">
        <v>2.2337777364142002</v>
      </c>
      <c r="AT63">
        <v>2.3433646283982603</v>
      </c>
      <c r="AU63">
        <v>2.2602866650336546</v>
      </c>
      <c r="AV63">
        <v>2.219199600533817</v>
      </c>
      <c r="AW63">
        <v>2.4322343209418582</v>
      </c>
      <c r="AX63">
        <v>2.562962665081514</v>
      </c>
      <c r="AY63">
        <v>2.2075493075085144</v>
      </c>
      <c r="AZ63">
        <v>2.2833453377934259</v>
      </c>
      <c r="BA63">
        <v>2.4535787718268334</v>
      </c>
      <c r="BB63">
        <v>2.589796506811433</v>
      </c>
      <c r="BC63">
        <v>2.5743012717513407</v>
      </c>
      <c r="BD63">
        <v>2.6788812421395019</v>
      </c>
      <c r="BE63">
        <v>2.8376972252539003</v>
      </c>
      <c r="BF63">
        <v>2.9263135573350558</v>
      </c>
      <c r="BG63">
        <v>3.021689183456818</v>
      </c>
      <c r="BH63">
        <v>3.1489320748465617</v>
      </c>
      <c r="BI63">
        <v>3.2025336988232174</v>
      </c>
      <c r="BJ63">
        <v>3.1873929482854835</v>
      </c>
      <c r="BK63">
        <v>3.2251314456399038</v>
      </c>
      <c r="BL63">
        <v>0.15535526135913175</v>
      </c>
      <c r="BM63">
        <v>0.20839660145200112</v>
      </c>
      <c r="BN63">
        <v>0.26579772477516755</v>
      </c>
      <c r="BO63">
        <v>0.33082665014722012</v>
      </c>
      <c r="BP63">
        <v>0.40046034190602087</v>
      </c>
      <c r="BQ63">
        <v>0.47723485335469129</v>
      </c>
      <c r="BR63">
        <v>0.55594810135478656</v>
      </c>
      <c r="BS63">
        <v>0.63524370402532415</v>
      </c>
      <c r="BT63">
        <v>0.71483061125683811</v>
      </c>
      <c r="BU63">
        <v>0.7809704137613831</v>
      </c>
      <c r="BV63">
        <v>0.8460424105050981</v>
      </c>
      <c r="BW63">
        <v>0.91101739051335007</v>
      </c>
      <c r="BX63">
        <v>0.97018852370180197</v>
      </c>
      <c r="BY63">
        <v>1.0181075078257642</v>
      </c>
      <c r="BZ63">
        <v>1.0597899641802651</v>
      </c>
      <c r="CA63">
        <v>1.0935649816282691</v>
      </c>
      <c r="CB63">
        <v>1.1256333522222894</v>
      </c>
      <c r="CC63">
        <v>1.1532591615137264</v>
      </c>
      <c r="CD63">
        <v>1.1718716715923549</v>
      </c>
      <c r="CE63">
        <v>1.1859147700742083</v>
      </c>
      <c r="CF63">
        <v>1.1974489233194949</v>
      </c>
      <c r="CG63">
        <v>1.2042925641979008</v>
      </c>
      <c r="CH63">
        <v>1.2121575133680429</v>
      </c>
      <c r="CI63">
        <v>1.2181663135133918</v>
      </c>
      <c r="CJ63">
        <v>1.21908839748836</v>
      </c>
      <c r="CK63">
        <v>1.2186276741445734</v>
      </c>
      <c r="CL63">
        <v>1.2257497502189867</v>
      </c>
      <c r="CM63">
        <v>1.2394841903163423</v>
      </c>
      <c r="CN63">
        <v>1.2607219483026033</v>
      </c>
      <c r="CO63">
        <v>1.2866780315470292</v>
      </c>
      <c r="CP63">
        <v>1.3112162781722549</v>
      </c>
      <c r="CQ63">
        <v>1.3341500697319444</v>
      </c>
      <c r="CR63">
        <v>1.3607684986503932</v>
      </c>
      <c r="CS63">
        <v>1.3884286436533855</v>
      </c>
      <c r="CT63">
        <v>1.4178906763837016</v>
      </c>
      <c r="CU63">
        <v>1.4456455766812171</v>
      </c>
      <c r="CV63">
        <v>1.4676367722619823</v>
      </c>
      <c r="CW63">
        <v>1.4778741813552025</v>
      </c>
      <c r="CX63">
        <v>1.4856823638030143</v>
      </c>
      <c r="CY63">
        <v>1.4939572471506961</v>
      </c>
    </row>
    <row r="64" spans="1:103">
      <c r="A64">
        <v>1374.5</v>
      </c>
      <c r="B64">
        <v>1</v>
      </c>
      <c r="C64">
        <v>3875.1</v>
      </c>
      <c r="D64">
        <f t="shared" si="0"/>
        <v>8.26232674790608</v>
      </c>
      <c r="E64">
        <v>14</v>
      </c>
      <c r="F64">
        <v>5.26</v>
      </c>
      <c r="G64">
        <v>0.11442026690454625</v>
      </c>
      <c r="H64">
        <v>7.976496846886269E-2</v>
      </c>
      <c r="I64">
        <v>1.0653846153846147</v>
      </c>
      <c r="J64">
        <v>1.0054491813144761</v>
      </c>
      <c r="K64">
        <v>-5.7901486930075255E-2</v>
      </c>
      <c r="L64">
        <v>9.2333333333333307</v>
      </c>
      <c r="M64">
        <v>153.69999999999999</v>
      </c>
      <c r="N64">
        <v>11.073858444094469</v>
      </c>
      <c r="O64">
        <f t="shared" si="3"/>
        <v>0.13102826240640419</v>
      </c>
      <c r="P64">
        <f t="shared" si="2"/>
        <v>5.1263293937541511E-2</v>
      </c>
      <c r="Q64">
        <v>-1.0122524066061349</v>
      </c>
      <c r="R64">
        <v>3.3078897507286933</v>
      </c>
      <c r="S64">
        <v>0.30816400811856226</v>
      </c>
      <c r="T64">
        <v>-3.0970217132946263E-2</v>
      </c>
      <c r="U64">
        <v>0</v>
      </c>
      <c r="V64">
        <v>7.1167187667225127</v>
      </c>
      <c r="W64">
        <v>6.0051208735554678</v>
      </c>
      <c r="X64">
        <v>6.4490126916078223</v>
      </c>
      <c r="Y64">
        <v>-1.7691656310253601E-4</v>
      </c>
      <c r="Z64">
        <v>0.52690517136867721</v>
      </c>
      <c r="AA64">
        <v>0.63194386406575609</v>
      </c>
      <c r="AB64">
        <v>0.78718989474777379</v>
      </c>
      <c r="AC64">
        <v>0.79863614145950401</v>
      </c>
      <c r="AD64">
        <v>1.0324090218760298</v>
      </c>
      <c r="AE64">
        <v>1.3456604100203151</v>
      </c>
      <c r="AF64">
        <v>1.5190618248129857</v>
      </c>
      <c r="AG64">
        <v>1.5694756372837908</v>
      </c>
      <c r="AH64">
        <v>1.6769784435821462</v>
      </c>
      <c r="AI64">
        <v>1.7906920506039357</v>
      </c>
      <c r="AJ64">
        <v>1.8938184278532257</v>
      </c>
      <c r="AK64">
        <v>1.9490670428512509</v>
      </c>
      <c r="AL64">
        <v>2.0097039202624947</v>
      </c>
      <c r="AM64">
        <v>2.0399055118703884</v>
      </c>
      <c r="AN64">
        <v>2.1114499511726179</v>
      </c>
      <c r="AO64">
        <v>2.1547213114677013</v>
      </c>
      <c r="AP64">
        <v>2.1523964559350701</v>
      </c>
      <c r="AQ64">
        <v>2.1627727220651796</v>
      </c>
      <c r="AR64">
        <v>2.1935687445154</v>
      </c>
      <c r="AS64">
        <v>2.2398408481912693</v>
      </c>
      <c r="AT64">
        <v>2.3481980033187466</v>
      </c>
      <c r="AU64">
        <v>2.4577848953028067</v>
      </c>
      <c r="AV64">
        <v>2.374706931938201</v>
      </c>
      <c r="AW64">
        <v>2.3336198674383635</v>
      </c>
      <c r="AX64">
        <v>2.5466545878464046</v>
      </c>
      <c r="AY64">
        <v>2.6773829319860605</v>
      </c>
      <c r="AZ64">
        <v>2.3219695744130608</v>
      </c>
      <c r="BA64">
        <v>2.3977656046979723</v>
      </c>
      <c r="BB64">
        <v>2.5679990387313798</v>
      </c>
      <c r="BC64">
        <v>2.7042167737159795</v>
      </c>
      <c r="BD64">
        <v>2.6887215386558871</v>
      </c>
      <c r="BE64">
        <v>2.7933015090440483</v>
      </c>
      <c r="BF64">
        <v>2.9521174921584468</v>
      </c>
      <c r="BG64">
        <v>3.0407338242396023</v>
      </c>
      <c r="BH64">
        <v>3.1361094503613645</v>
      </c>
      <c r="BI64">
        <v>3.2633523417511081</v>
      </c>
      <c r="BJ64">
        <v>3.3169539657277638</v>
      </c>
      <c r="BK64">
        <v>3.3018132151900299</v>
      </c>
      <c r="BL64">
        <v>0.15848545125192193</v>
      </c>
      <c r="BM64">
        <v>0.23512022982799444</v>
      </c>
      <c r="BN64">
        <v>0.28816156992086384</v>
      </c>
      <c r="BO64">
        <v>0.34556269324403022</v>
      </c>
      <c r="BP64">
        <v>0.41059161861608284</v>
      </c>
      <c r="BQ64">
        <v>0.48022531037488358</v>
      </c>
      <c r="BR64">
        <v>0.55699982182355401</v>
      </c>
      <c r="BS64">
        <v>0.63571306982364928</v>
      </c>
      <c r="BT64">
        <v>0.71500867249418687</v>
      </c>
      <c r="BU64">
        <v>0.79459557972570083</v>
      </c>
      <c r="BV64">
        <v>0.86073538223024582</v>
      </c>
      <c r="BW64">
        <v>0.92580737897396082</v>
      </c>
      <c r="BX64">
        <v>0.99078235898221279</v>
      </c>
      <c r="BY64">
        <v>1.0499534921706646</v>
      </c>
      <c r="BZ64">
        <v>1.0978724762946268</v>
      </c>
      <c r="CA64">
        <v>1.1395549326491277</v>
      </c>
      <c r="CB64">
        <v>1.1733299500971317</v>
      </c>
      <c r="CC64">
        <v>1.205398320691152</v>
      </c>
      <c r="CD64">
        <v>1.233024129982589</v>
      </c>
      <c r="CE64">
        <v>1.2516366400612176</v>
      </c>
      <c r="CF64">
        <v>1.2656797385430709</v>
      </c>
      <c r="CG64">
        <v>1.2772138917883575</v>
      </c>
      <c r="CH64">
        <v>1.2840575326667634</v>
      </c>
      <c r="CI64">
        <v>1.2919224818369055</v>
      </c>
      <c r="CJ64">
        <v>1.2979312819822544</v>
      </c>
      <c r="CK64">
        <v>1.2988533659572226</v>
      </c>
      <c r="CL64">
        <v>1.298392642613436</v>
      </c>
      <c r="CM64">
        <v>1.3055147186878493</v>
      </c>
      <c r="CN64">
        <v>1.3192491587852049</v>
      </c>
      <c r="CO64">
        <v>1.3404869167714659</v>
      </c>
      <c r="CP64">
        <v>1.3664430000158918</v>
      </c>
      <c r="CQ64">
        <v>1.3909812466411176</v>
      </c>
      <c r="CR64">
        <v>1.413915038200807</v>
      </c>
      <c r="CS64">
        <v>1.4405334671192558</v>
      </c>
      <c r="CT64">
        <v>1.4681936121222481</v>
      </c>
      <c r="CU64">
        <v>1.4976556448525642</v>
      </c>
      <c r="CV64">
        <v>1.5254105451500797</v>
      </c>
      <c r="CW64">
        <v>1.5474017407308449</v>
      </c>
      <c r="CX64">
        <v>1.5576391498240652</v>
      </c>
      <c r="CY64">
        <v>1.5654473322718769</v>
      </c>
    </row>
    <row r="65" spans="1:103">
      <c r="A65">
        <v>1374.75</v>
      </c>
      <c r="B65">
        <v>1</v>
      </c>
      <c r="C65">
        <v>4063.1</v>
      </c>
      <c r="D65">
        <f t="shared" si="0"/>
        <v>8.3097015080402503</v>
      </c>
      <c r="E65">
        <v>14</v>
      </c>
      <c r="F65">
        <v>4.93</v>
      </c>
      <c r="G65">
        <v>0.12713972860303299</v>
      </c>
      <c r="H65">
        <v>8.2904987224676013E-2</v>
      </c>
      <c r="I65">
        <v>1.0830324909747295</v>
      </c>
      <c r="J65">
        <v>1.0088939492517894</v>
      </c>
      <c r="K65">
        <v>-7.0910337426253869E-2</v>
      </c>
      <c r="L65">
        <v>10</v>
      </c>
      <c r="M65">
        <v>155.06700000000001</v>
      </c>
      <c r="N65">
        <v>11.05054153196545</v>
      </c>
      <c r="O65">
        <f t="shared" si="3"/>
        <v>0.13102826240640419</v>
      </c>
      <c r="P65">
        <f t="shared" si="2"/>
        <v>4.8123275181728174E-2</v>
      </c>
      <c r="Q65">
        <v>-1.1446150143097469</v>
      </c>
      <c r="R65">
        <v>3.1845716462384064</v>
      </c>
      <c r="S65">
        <v>0.36221439831610114</v>
      </c>
      <c r="T65">
        <v>-0.1022266992416548</v>
      </c>
      <c r="U65">
        <v>0</v>
      </c>
      <c r="V65">
        <v>7.345623038197802</v>
      </c>
      <c r="W65">
        <v>6.0419199905964751</v>
      </c>
      <c r="X65">
        <v>6.5806578843647321</v>
      </c>
      <c r="Y65">
        <v>0.24155999550757923</v>
      </c>
      <c r="Z65">
        <v>0.12696281203993046</v>
      </c>
      <c r="AA65">
        <v>0.65404489997171023</v>
      </c>
      <c r="AB65">
        <v>0.75908359266878911</v>
      </c>
      <c r="AC65">
        <v>0.91432962335080681</v>
      </c>
      <c r="AD65">
        <v>0.92577587006253703</v>
      </c>
      <c r="AE65">
        <v>1.1595487504790627</v>
      </c>
      <c r="AF65">
        <v>1.472800138623348</v>
      </c>
      <c r="AG65">
        <v>1.6462015534160186</v>
      </c>
      <c r="AH65">
        <v>1.6966153658868237</v>
      </c>
      <c r="AI65">
        <v>1.8041181721851791</v>
      </c>
      <c r="AJ65">
        <v>1.9178317792069686</v>
      </c>
      <c r="AK65">
        <v>2.0209581564562589</v>
      </c>
      <c r="AL65">
        <v>2.076206771454284</v>
      </c>
      <c r="AM65">
        <v>2.1368436488655278</v>
      </c>
      <c r="AN65">
        <v>2.1670452404734215</v>
      </c>
      <c r="AO65">
        <v>2.238589679775651</v>
      </c>
      <c r="AP65">
        <v>2.2818610400707344</v>
      </c>
      <c r="AQ65">
        <v>2.2795361845381032</v>
      </c>
      <c r="AR65">
        <v>2.2899124506682127</v>
      </c>
      <c r="AS65">
        <v>2.3207084731184331</v>
      </c>
      <c r="AT65">
        <v>2.3669805767943024</v>
      </c>
      <c r="AU65">
        <v>2.4753377319217797</v>
      </c>
      <c r="AV65">
        <v>2.5849246239058399</v>
      </c>
      <c r="AW65">
        <v>2.5018466605412342</v>
      </c>
      <c r="AX65">
        <v>2.4607595960413966</v>
      </c>
      <c r="AY65">
        <v>2.6737943164494378</v>
      </c>
      <c r="AZ65">
        <v>2.8045226605890936</v>
      </c>
      <c r="BA65">
        <v>2.449109303016094</v>
      </c>
      <c r="BB65">
        <v>2.5249053333010054</v>
      </c>
      <c r="BC65">
        <v>2.6951387673344129</v>
      </c>
      <c r="BD65">
        <v>2.8313565023190126</v>
      </c>
      <c r="BE65">
        <v>2.8158612672589203</v>
      </c>
      <c r="BF65">
        <v>2.9204412376470814</v>
      </c>
      <c r="BG65">
        <v>3.0792572207614799</v>
      </c>
      <c r="BH65">
        <v>3.1678735528426354</v>
      </c>
      <c r="BI65">
        <v>3.2632491789643976</v>
      </c>
      <c r="BJ65">
        <v>3.3904920703541412</v>
      </c>
      <c r="BK65">
        <v>3.4440936943307969</v>
      </c>
      <c r="BL65">
        <v>0.1626699556935387</v>
      </c>
      <c r="BM65">
        <v>0.24139043847659794</v>
      </c>
      <c r="BN65">
        <v>0.31802521705267045</v>
      </c>
      <c r="BO65">
        <v>0.37106655714553982</v>
      </c>
      <c r="BP65">
        <v>0.4284676804687062</v>
      </c>
      <c r="BQ65">
        <v>0.49349660584075883</v>
      </c>
      <c r="BR65">
        <v>0.56313029759955957</v>
      </c>
      <c r="BS65">
        <v>0.63990480904822999</v>
      </c>
      <c r="BT65">
        <v>0.71861805704832526</v>
      </c>
      <c r="BU65">
        <v>0.79791365971886286</v>
      </c>
      <c r="BV65">
        <v>0.87750056695037681</v>
      </c>
      <c r="BW65">
        <v>0.9436403694549218</v>
      </c>
      <c r="BX65">
        <v>1.0087123661986368</v>
      </c>
      <c r="BY65">
        <v>1.0736873462068888</v>
      </c>
      <c r="BZ65">
        <v>1.1328584793953407</v>
      </c>
      <c r="CA65">
        <v>1.1807774635193029</v>
      </c>
      <c r="CB65">
        <v>1.2224599198738038</v>
      </c>
      <c r="CC65">
        <v>1.2562349373218078</v>
      </c>
      <c r="CD65">
        <v>1.2883033079158281</v>
      </c>
      <c r="CE65">
        <v>1.3159291172072651</v>
      </c>
      <c r="CF65">
        <v>1.3345416272858937</v>
      </c>
      <c r="CG65">
        <v>1.348584725767747</v>
      </c>
      <c r="CH65">
        <v>1.3601188790130336</v>
      </c>
      <c r="CI65">
        <v>1.3669625198914395</v>
      </c>
      <c r="CJ65">
        <v>1.3748274690615816</v>
      </c>
      <c r="CK65">
        <v>1.3808362692069305</v>
      </c>
      <c r="CL65">
        <v>1.3817583531818987</v>
      </c>
      <c r="CM65">
        <v>1.3812976298381121</v>
      </c>
      <c r="CN65">
        <v>1.3884197059125254</v>
      </c>
      <c r="CO65">
        <v>1.402154146009881</v>
      </c>
      <c r="CP65">
        <v>1.423391903996142</v>
      </c>
      <c r="CQ65">
        <v>1.4493479872405679</v>
      </c>
      <c r="CR65">
        <v>1.4738862338657936</v>
      </c>
      <c r="CS65">
        <v>1.4968200254254831</v>
      </c>
      <c r="CT65">
        <v>1.5234384543439319</v>
      </c>
      <c r="CU65">
        <v>1.5510985993469242</v>
      </c>
      <c r="CV65">
        <v>1.5805606320772403</v>
      </c>
      <c r="CW65">
        <v>1.6083155323747558</v>
      </c>
      <c r="CX65">
        <v>1.630306727955521</v>
      </c>
      <c r="CY65">
        <v>1.6405441370487412</v>
      </c>
    </row>
    <row r="66" spans="1:103">
      <c r="A66">
        <v>1375</v>
      </c>
      <c r="B66">
        <v>1</v>
      </c>
      <c r="C66">
        <v>4198.1000000000004</v>
      </c>
      <c r="D66">
        <f t="shared" si="0"/>
        <v>8.3423873209639456</v>
      </c>
      <c r="E66">
        <v>14</v>
      </c>
      <c r="F66">
        <v>5.0199999999999996</v>
      </c>
      <c r="G66">
        <v>0.11559080014837134</v>
      </c>
      <c r="H66">
        <v>8.2047640184782306E-2</v>
      </c>
      <c r="I66">
        <v>1.08</v>
      </c>
      <c r="J66">
        <v>1.0085962841868352</v>
      </c>
      <c r="K66">
        <v>-6.840149461207673E-2</v>
      </c>
      <c r="L66">
        <v>10.8</v>
      </c>
      <c r="M66">
        <v>156.4</v>
      </c>
      <c r="N66">
        <v>11.01610803720539</v>
      </c>
      <c r="O66">
        <f t="shared" si="3"/>
        <v>0.13102826240640419</v>
      </c>
      <c r="P66">
        <f t="shared" si="2"/>
        <v>4.8980622221621882E-2</v>
      </c>
      <c r="Q66">
        <v>-0.98730917903029303</v>
      </c>
      <c r="R66">
        <v>3.167460713546113</v>
      </c>
      <c r="S66">
        <v>0.40149829622202315</v>
      </c>
      <c r="T66">
        <v>-3.8206894275534448E-2</v>
      </c>
      <c r="U66">
        <v>0</v>
      </c>
      <c r="V66">
        <v>7.6011024395447491</v>
      </c>
      <c r="W66">
        <v>6.0412066390027963</v>
      </c>
      <c r="X66">
        <v>6.8112932391195988</v>
      </c>
      <c r="Y66">
        <v>0.24273052875140433</v>
      </c>
      <c r="Z66">
        <v>0.35715079565595054</v>
      </c>
      <c r="AA66">
        <v>0.24255361218830179</v>
      </c>
      <c r="AB66">
        <v>0.76963570012008153</v>
      </c>
      <c r="AC66">
        <v>0.87467439281716042</v>
      </c>
      <c r="AD66">
        <v>1.0299204234991781</v>
      </c>
      <c r="AE66">
        <v>1.0413666702109083</v>
      </c>
      <c r="AF66">
        <v>1.2751395506274341</v>
      </c>
      <c r="AG66">
        <v>1.5883909387717194</v>
      </c>
      <c r="AH66">
        <v>1.76179235356439</v>
      </c>
      <c r="AI66">
        <v>1.8122061660351951</v>
      </c>
      <c r="AJ66">
        <v>1.9197089723335505</v>
      </c>
      <c r="AK66">
        <v>2.03342257935534</v>
      </c>
      <c r="AL66">
        <v>2.1365489566046301</v>
      </c>
      <c r="AM66">
        <v>2.1917975716026552</v>
      </c>
      <c r="AN66">
        <v>2.252434449013899</v>
      </c>
      <c r="AO66">
        <v>2.2826360406217927</v>
      </c>
      <c r="AP66">
        <v>2.3541804799240222</v>
      </c>
      <c r="AQ66">
        <v>2.3974518402191056</v>
      </c>
      <c r="AR66">
        <v>2.3951269846864744</v>
      </c>
      <c r="AS66">
        <v>2.4055032508165839</v>
      </c>
      <c r="AT66">
        <v>2.4362992732668043</v>
      </c>
      <c r="AU66">
        <v>2.4825713769426736</v>
      </c>
      <c r="AV66">
        <v>2.5909285320701509</v>
      </c>
      <c r="AW66">
        <v>2.7005154240542111</v>
      </c>
      <c r="AX66">
        <v>2.6174374606896054</v>
      </c>
      <c r="AY66">
        <v>2.5763503961897678</v>
      </c>
      <c r="AZ66">
        <v>2.789385116597809</v>
      </c>
      <c r="BA66">
        <v>2.9201134607374648</v>
      </c>
      <c r="BB66">
        <v>2.5647001031644652</v>
      </c>
      <c r="BC66">
        <v>2.6404961334493766</v>
      </c>
      <c r="BD66">
        <v>2.8107295674827841</v>
      </c>
      <c r="BE66">
        <v>2.9469473024673838</v>
      </c>
      <c r="BF66">
        <v>2.9314520674072915</v>
      </c>
      <c r="BG66">
        <v>3.0360320377954526</v>
      </c>
      <c r="BH66">
        <v>3.1948480209098511</v>
      </c>
      <c r="BI66">
        <v>3.2834643529910066</v>
      </c>
      <c r="BJ66">
        <v>3.3788399791127688</v>
      </c>
      <c r="BK66">
        <v>3.5060828705025124</v>
      </c>
      <c r="BL66">
        <v>0.16495262740945832</v>
      </c>
      <c r="BM66">
        <v>0.24471759587832101</v>
      </c>
      <c r="BN66">
        <v>0.32343807866138025</v>
      </c>
      <c r="BO66">
        <v>0.40007285723745278</v>
      </c>
      <c r="BP66">
        <v>0.4531141973303221</v>
      </c>
      <c r="BQ66">
        <v>0.51051532065348848</v>
      </c>
      <c r="BR66">
        <v>0.57554424602554111</v>
      </c>
      <c r="BS66">
        <v>0.64517793778434185</v>
      </c>
      <c r="BT66">
        <v>0.72195244923301227</v>
      </c>
      <c r="BU66">
        <v>0.80066569723310754</v>
      </c>
      <c r="BV66">
        <v>0.87996129990364513</v>
      </c>
      <c r="BW66">
        <v>0.95954820713515909</v>
      </c>
      <c r="BX66">
        <v>1.0256880096397041</v>
      </c>
      <c r="BY66">
        <v>1.0907600063834191</v>
      </c>
      <c r="BZ66">
        <v>1.155734986391671</v>
      </c>
      <c r="CA66">
        <v>1.214906119580123</v>
      </c>
      <c r="CB66">
        <v>1.2628251037040852</v>
      </c>
      <c r="CC66">
        <v>1.304507560058586</v>
      </c>
      <c r="CD66">
        <v>1.3382825775065901</v>
      </c>
      <c r="CE66">
        <v>1.3703509481006104</v>
      </c>
      <c r="CF66">
        <v>1.3979767573920474</v>
      </c>
      <c r="CG66">
        <v>1.4165892674706759</v>
      </c>
      <c r="CH66">
        <v>1.4306323659525293</v>
      </c>
      <c r="CI66">
        <v>1.4421665191978159</v>
      </c>
      <c r="CJ66">
        <v>1.4490101600762217</v>
      </c>
      <c r="CK66">
        <v>1.4568751092463639</v>
      </c>
      <c r="CL66">
        <v>1.4628839093917128</v>
      </c>
      <c r="CM66">
        <v>1.4638059933666809</v>
      </c>
      <c r="CN66">
        <v>1.4633452700228944</v>
      </c>
      <c r="CO66">
        <v>1.4704673460973077</v>
      </c>
      <c r="CP66">
        <v>1.4842017861946633</v>
      </c>
      <c r="CQ66">
        <v>1.5054395441809243</v>
      </c>
      <c r="CR66">
        <v>1.5313956274253502</v>
      </c>
      <c r="CS66">
        <v>1.5559338740505759</v>
      </c>
      <c r="CT66">
        <v>1.5788676656102654</v>
      </c>
      <c r="CU66">
        <v>1.6054860945287142</v>
      </c>
      <c r="CV66">
        <v>1.6331462395317065</v>
      </c>
      <c r="CW66">
        <v>1.6626082722620226</v>
      </c>
      <c r="CX66">
        <v>1.6903631725595381</v>
      </c>
      <c r="CY66">
        <v>1.7123543681403033</v>
      </c>
    </row>
    <row r="67" spans="1:103">
      <c r="A67">
        <v>1375.25</v>
      </c>
      <c r="B67">
        <v>1</v>
      </c>
      <c r="C67">
        <v>4251.6000000000004</v>
      </c>
      <c r="D67">
        <f t="shared" ref="D67:D130" si="4">LN(C67)</f>
        <v>8.3550506616594262</v>
      </c>
      <c r="E67">
        <v>14</v>
      </c>
      <c r="F67">
        <v>5.0999999999999996</v>
      </c>
      <c r="G67">
        <v>9.4710980880262891E-2</v>
      </c>
      <c r="H67">
        <v>8.1286170511590178E-2</v>
      </c>
      <c r="I67">
        <v>1.0061728395061758</v>
      </c>
      <c r="J67">
        <v>1.0057544757033248</v>
      </c>
      <c r="K67">
        <v>-4.1588362135976022E-4</v>
      </c>
      <c r="L67">
        <v>10.866666666666699</v>
      </c>
      <c r="M67">
        <v>157.30000000000001</v>
      </c>
      <c r="N67">
        <v>11.027931319032056</v>
      </c>
      <c r="O67">
        <f t="shared" si="3"/>
        <v>0.13102826240640419</v>
      </c>
      <c r="P67">
        <f t="shared" ref="P67:P98" si="5">LN(F67/100+1)</f>
        <v>4.974209189481401E-2</v>
      </c>
      <c r="Q67">
        <v>-1.0146139195445862</v>
      </c>
      <c r="R67">
        <v>3.4595134952398929</v>
      </c>
      <c r="S67">
        <v>0.31030436326876315</v>
      </c>
      <c r="T67">
        <v>2.7720325032965048E-2</v>
      </c>
      <c r="U67">
        <v>0</v>
      </c>
      <c r="V67">
        <v>7.6659408557213045</v>
      </c>
      <c r="W67">
        <v>5.9969494773385517</v>
      </c>
      <c r="X67">
        <v>6.8252175147243523</v>
      </c>
      <c r="Y67">
        <v>0.21030178102863423</v>
      </c>
      <c r="Z67">
        <v>0.33744150963166719</v>
      </c>
      <c r="AA67">
        <v>0.4518617765362134</v>
      </c>
      <c r="AB67">
        <v>0.33726459306856471</v>
      </c>
      <c r="AC67">
        <v>0.8643466810003444</v>
      </c>
      <c r="AD67">
        <v>0.96938537369742328</v>
      </c>
      <c r="AE67">
        <v>1.124631404379441</v>
      </c>
      <c r="AF67">
        <v>1.1360776510911712</v>
      </c>
      <c r="AG67">
        <v>1.369850531507697</v>
      </c>
      <c r="AH67">
        <v>1.6831019196519823</v>
      </c>
      <c r="AI67">
        <v>1.8565033344446529</v>
      </c>
      <c r="AJ67">
        <v>1.906917146915458</v>
      </c>
      <c r="AK67">
        <v>2.0144199532138134</v>
      </c>
      <c r="AL67">
        <v>2.1281335602356029</v>
      </c>
      <c r="AM67">
        <v>2.2312599374848929</v>
      </c>
      <c r="AN67">
        <v>2.2865085524829181</v>
      </c>
      <c r="AO67">
        <v>2.3471454298941619</v>
      </c>
      <c r="AP67">
        <v>2.3773470215020556</v>
      </c>
      <c r="AQ67">
        <v>2.4488914608042851</v>
      </c>
      <c r="AR67">
        <v>2.4921628210993685</v>
      </c>
      <c r="AS67">
        <v>2.4898379655667373</v>
      </c>
      <c r="AT67">
        <v>2.5002142316968468</v>
      </c>
      <c r="AU67">
        <v>2.5310102541470672</v>
      </c>
      <c r="AV67">
        <v>2.5772823578229365</v>
      </c>
      <c r="AW67">
        <v>2.6856395129504138</v>
      </c>
      <c r="AX67">
        <v>2.7952264049344739</v>
      </c>
      <c r="AY67">
        <v>2.7121484415698682</v>
      </c>
      <c r="AZ67">
        <v>2.6710613770700307</v>
      </c>
      <c r="BA67">
        <v>2.8840960974780718</v>
      </c>
      <c r="BB67">
        <v>3.0148244416177277</v>
      </c>
      <c r="BC67">
        <v>2.659411084044728</v>
      </c>
      <c r="BD67">
        <v>2.7352071143296395</v>
      </c>
      <c r="BE67">
        <v>2.905440548363047</v>
      </c>
      <c r="BF67">
        <v>3.0416582833476467</v>
      </c>
      <c r="BG67">
        <v>3.0261630482875543</v>
      </c>
      <c r="BH67">
        <v>3.1307430186757155</v>
      </c>
      <c r="BI67">
        <v>3.289559001790114</v>
      </c>
      <c r="BJ67">
        <v>3.3781753338712694</v>
      </c>
      <c r="BK67">
        <v>3.4735509599930317</v>
      </c>
      <c r="BL67">
        <v>0.16333381069637248</v>
      </c>
      <c r="BM67">
        <v>0.2462387979210485</v>
      </c>
      <c r="BN67">
        <v>0.32600376638991119</v>
      </c>
      <c r="BO67">
        <v>0.40472424917297045</v>
      </c>
      <c r="BP67">
        <v>0.48135902774904293</v>
      </c>
      <c r="BQ67">
        <v>0.53440036784191225</v>
      </c>
      <c r="BR67">
        <v>0.59180149116507863</v>
      </c>
      <c r="BS67">
        <v>0.65683041653713126</v>
      </c>
      <c r="BT67">
        <v>0.726464108295932</v>
      </c>
      <c r="BU67">
        <v>0.80323861974460242</v>
      </c>
      <c r="BV67">
        <v>0.88195186774469769</v>
      </c>
      <c r="BW67">
        <v>0.96124747041523528</v>
      </c>
      <c r="BX67">
        <v>1.0408343776467492</v>
      </c>
      <c r="BY67">
        <v>1.1069741801512942</v>
      </c>
      <c r="BZ67">
        <v>1.1720461768950092</v>
      </c>
      <c r="CA67">
        <v>1.2370211569032612</v>
      </c>
      <c r="CB67">
        <v>1.2961922900917131</v>
      </c>
      <c r="CC67">
        <v>1.3441112742156753</v>
      </c>
      <c r="CD67">
        <v>1.3857937305701762</v>
      </c>
      <c r="CE67">
        <v>1.4195687480181802</v>
      </c>
      <c r="CF67">
        <v>1.4516371186122006</v>
      </c>
      <c r="CG67">
        <v>1.4792629279036376</v>
      </c>
      <c r="CH67">
        <v>1.4978754379822661</v>
      </c>
      <c r="CI67">
        <v>1.5119185364641194</v>
      </c>
      <c r="CJ67">
        <v>1.5234526897094061</v>
      </c>
      <c r="CK67">
        <v>1.5302963305878119</v>
      </c>
      <c r="CL67">
        <v>1.538161279757954</v>
      </c>
      <c r="CM67">
        <v>1.5441700799033029</v>
      </c>
      <c r="CN67">
        <v>1.5450921638782711</v>
      </c>
      <c r="CO67">
        <v>1.5446314405344845</v>
      </c>
      <c r="CP67">
        <v>1.5517535166088978</v>
      </c>
      <c r="CQ67">
        <v>1.5654879567062534</v>
      </c>
      <c r="CR67">
        <v>1.5867257146925144</v>
      </c>
      <c r="CS67">
        <v>1.6126817979369403</v>
      </c>
      <c r="CT67">
        <v>1.6372200445621661</v>
      </c>
      <c r="CU67">
        <v>1.6601538361218555</v>
      </c>
      <c r="CV67">
        <v>1.6867722650403043</v>
      </c>
      <c r="CW67">
        <v>1.7144324100432966</v>
      </c>
      <c r="CX67">
        <v>1.7438944427736127</v>
      </c>
      <c r="CY67">
        <v>1.7716493430711282</v>
      </c>
    </row>
    <row r="68" spans="1:103">
      <c r="A68">
        <v>1375.5</v>
      </c>
      <c r="B68">
        <v>1</v>
      </c>
      <c r="C68">
        <v>4630</v>
      </c>
      <c r="D68">
        <f t="shared" si="4"/>
        <v>8.4403121470802791</v>
      </c>
      <c r="E68">
        <v>14</v>
      </c>
      <c r="F68">
        <v>4.97</v>
      </c>
      <c r="G68">
        <v>0.16654765593244306</v>
      </c>
      <c r="H68">
        <v>8.2523853346789133E-2</v>
      </c>
      <c r="I68">
        <v>1.0398773006134938</v>
      </c>
      <c r="J68">
        <v>1.0086904005085824</v>
      </c>
      <c r="K68">
        <v>-3.0449869676532015E-2</v>
      </c>
      <c r="L68">
        <v>11.3</v>
      </c>
      <c r="M68">
        <v>158.667</v>
      </c>
      <c r="N68">
        <v>11.08126401467932</v>
      </c>
      <c r="O68">
        <f t="shared" si="3"/>
        <v>0.13102826240640419</v>
      </c>
      <c r="P68">
        <f t="shared" si="5"/>
        <v>4.8504409059615054E-2</v>
      </c>
      <c r="Q68">
        <v>-0.98092700010557343</v>
      </c>
      <c r="R68">
        <v>3.2981964789016116</v>
      </c>
      <c r="S68">
        <v>0.35486268528948656</v>
      </c>
      <c r="T68">
        <v>2.6248226074936411E-2</v>
      </c>
      <c r="U68">
        <v>0</v>
      </c>
      <c r="V68">
        <v>7.5965931879539843</v>
      </c>
      <c r="W68">
        <v>6.0253827653114431</v>
      </c>
      <c r="X68">
        <v>6.8887603965585589</v>
      </c>
      <c r="Y68">
        <v>0.26125863681270595</v>
      </c>
      <c r="Z68">
        <v>0.37684943696107731</v>
      </c>
      <c r="AA68">
        <v>0.50398916556411022</v>
      </c>
      <c r="AB68">
        <v>0.61840943246865643</v>
      </c>
      <c r="AC68">
        <v>0.50381224900100774</v>
      </c>
      <c r="AD68">
        <v>1.0308943369327874</v>
      </c>
      <c r="AE68">
        <v>1.1359330296298664</v>
      </c>
      <c r="AF68">
        <v>1.291179060311884</v>
      </c>
      <c r="AG68">
        <v>1.3026253070236142</v>
      </c>
      <c r="AH68">
        <v>1.53639818744014</v>
      </c>
      <c r="AI68">
        <v>1.8496495755844253</v>
      </c>
      <c r="AJ68">
        <v>2.0230509903770959</v>
      </c>
      <c r="AK68">
        <v>2.073464802847901</v>
      </c>
      <c r="AL68">
        <v>2.1809676091462564</v>
      </c>
      <c r="AM68">
        <v>2.2946812161680459</v>
      </c>
      <c r="AN68">
        <v>2.397807593417336</v>
      </c>
      <c r="AO68">
        <v>2.4530562084153611</v>
      </c>
      <c r="AP68">
        <v>2.5136930858266049</v>
      </c>
      <c r="AQ68">
        <v>2.5438946774344986</v>
      </c>
      <c r="AR68">
        <v>2.6154391167367281</v>
      </c>
      <c r="AS68">
        <v>2.6587104770318115</v>
      </c>
      <c r="AT68">
        <v>2.6563856214991803</v>
      </c>
      <c r="AU68">
        <v>2.6667618876292898</v>
      </c>
      <c r="AV68">
        <v>2.6975579100795102</v>
      </c>
      <c r="AW68">
        <v>2.7438300137553795</v>
      </c>
      <c r="AX68">
        <v>2.8521871688828568</v>
      </c>
      <c r="AY68">
        <v>2.961774060866917</v>
      </c>
      <c r="AZ68">
        <v>2.8786960975023113</v>
      </c>
      <c r="BA68">
        <v>2.8376090330024737</v>
      </c>
      <c r="BB68">
        <v>3.0506437534105149</v>
      </c>
      <c r="BC68">
        <v>3.1813720975501707</v>
      </c>
      <c r="BD68">
        <v>2.8259587399771711</v>
      </c>
      <c r="BE68">
        <v>2.9017547702620825</v>
      </c>
      <c r="BF68">
        <v>3.07198820429549</v>
      </c>
      <c r="BG68">
        <v>3.2082059392800897</v>
      </c>
      <c r="BH68">
        <v>3.1927107042199974</v>
      </c>
      <c r="BI68">
        <v>3.2972906746081585</v>
      </c>
      <c r="BJ68">
        <v>3.456106657722557</v>
      </c>
      <c r="BK68">
        <v>3.5447229898037125</v>
      </c>
      <c r="BL68">
        <v>0.16381002385837931</v>
      </c>
      <c r="BM68">
        <v>0.24585766404316162</v>
      </c>
      <c r="BN68">
        <v>0.32876265126783766</v>
      </c>
      <c r="BO68">
        <v>0.40852761973670032</v>
      </c>
      <c r="BP68">
        <v>0.48724810251975958</v>
      </c>
      <c r="BQ68">
        <v>0.56388288109583207</v>
      </c>
      <c r="BR68">
        <v>0.61692422118870138</v>
      </c>
      <c r="BS68">
        <v>0.67432534451186776</v>
      </c>
      <c r="BT68">
        <v>0.73935426988392039</v>
      </c>
      <c r="BU68">
        <v>0.80898796164272113</v>
      </c>
      <c r="BV68">
        <v>0.88576247309139156</v>
      </c>
      <c r="BW68">
        <v>0.96447572109148683</v>
      </c>
      <c r="BX68">
        <v>1.0437713237620243</v>
      </c>
      <c r="BY68">
        <v>1.1233582309935384</v>
      </c>
      <c r="BZ68">
        <v>1.1894980334980834</v>
      </c>
      <c r="CA68">
        <v>1.2545700302417984</v>
      </c>
      <c r="CB68">
        <v>1.3195450102500503</v>
      </c>
      <c r="CC68">
        <v>1.3787161434385022</v>
      </c>
      <c r="CD68">
        <v>1.4266351275624645</v>
      </c>
      <c r="CE68">
        <v>1.4683175839169653</v>
      </c>
      <c r="CF68">
        <v>1.5020926013649694</v>
      </c>
      <c r="CG68">
        <v>1.5341609719589897</v>
      </c>
      <c r="CH68">
        <v>1.5617867812504267</v>
      </c>
      <c r="CI68">
        <v>1.5803992913290552</v>
      </c>
      <c r="CJ68">
        <v>1.5944423898109086</v>
      </c>
      <c r="CK68">
        <v>1.6059765430561952</v>
      </c>
      <c r="CL68">
        <v>1.612820183934601</v>
      </c>
      <c r="CM68">
        <v>1.6206851331047432</v>
      </c>
      <c r="CN68">
        <v>1.626693933250092</v>
      </c>
      <c r="CO68">
        <v>1.6276160172250602</v>
      </c>
      <c r="CP68">
        <v>1.6271552938812737</v>
      </c>
      <c r="CQ68">
        <v>1.634277369955687</v>
      </c>
      <c r="CR68">
        <v>1.6480118100530425</v>
      </c>
      <c r="CS68">
        <v>1.6692495680393036</v>
      </c>
      <c r="CT68">
        <v>1.6952056512837295</v>
      </c>
      <c r="CU68">
        <v>1.7197438979089552</v>
      </c>
      <c r="CV68">
        <v>1.7426776894686447</v>
      </c>
      <c r="CW68">
        <v>1.7692961183870934</v>
      </c>
      <c r="CX68">
        <v>1.7969562633900857</v>
      </c>
      <c r="CY68">
        <v>1.8264182961204019</v>
      </c>
    </row>
    <row r="69" spans="1:103">
      <c r="A69">
        <v>1375.75</v>
      </c>
      <c r="B69">
        <v>1</v>
      </c>
      <c r="C69">
        <v>4695.2</v>
      </c>
      <c r="D69">
        <f t="shared" si="4"/>
        <v>8.454295989244125</v>
      </c>
      <c r="E69">
        <v>14</v>
      </c>
      <c r="F69">
        <v>5.0599999999999996</v>
      </c>
      <c r="G69">
        <v>9.6507695510634983E-2</v>
      </c>
      <c r="H69">
        <v>8.1666832868680095E-2</v>
      </c>
      <c r="I69">
        <v>1.047197640117991</v>
      </c>
      <c r="J69">
        <v>1.0060882225037344</v>
      </c>
      <c r="K69">
        <v>-4.0047917936733339E-2</v>
      </c>
      <c r="L69">
        <v>11.8333333333333</v>
      </c>
      <c r="M69">
        <v>159.63300000000001</v>
      </c>
      <c r="N69">
        <v>11.055839478150057</v>
      </c>
      <c r="O69">
        <f t="shared" si="3"/>
        <v>0.13102826240640419</v>
      </c>
      <c r="P69">
        <f t="shared" si="5"/>
        <v>4.9361429537724093E-2</v>
      </c>
      <c r="Q69">
        <v>-1.1321619600819826</v>
      </c>
      <c r="R69">
        <v>3.1906432213779108</v>
      </c>
      <c r="S69">
        <v>0.38293547056160709</v>
      </c>
      <c r="T69">
        <v>1.2671764068822491E-2</v>
      </c>
      <c r="U69">
        <v>0</v>
      </c>
      <c r="V69">
        <v>7.5687924056238485</v>
      </c>
      <c r="W69">
        <v>6.0292419114420115</v>
      </c>
      <c r="X69">
        <v>6.8672541913375946</v>
      </c>
      <c r="Y69">
        <v>0.26305535144307801</v>
      </c>
      <c r="Z69">
        <v>0.35776633232334093</v>
      </c>
      <c r="AA69">
        <v>0.47335713247171229</v>
      </c>
      <c r="AB69">
        <v>0.6004968610747452</v>
      </c>
      <c r="AC69">
        <v>0.71491712797929141</v>
      </c>
      <c r="AD69">
        <v>0.60031994451164272</v>
      </c>
      <c r="AE69">
        <v>1.1274020324434224</v>
      </c>
      <c r="AF69">
        <v>1.2324407251405014</v>
      </c>
      <c r="AG69">
        <v>1.387686755822519</v>
      </c>
      <c r="AH69">
        <v>1.3991330025342492</v>
      </c>
      <c r="AI69">
        <v>1.632905882950775</v>
      </c>
      <c r="AJ69">
        <v>1.9461572710950603</v>
      </c>
      <c r="AK69">
        <v>2.1195586858877311</v>
      </c>
      <c r="AL69">
        <v>2.1699724983585362</v>
      </c>
      <c r="AM69">
        <v>2.2774753046568916</v>
      </c>
      <c r="AN69">
        <v>2.3911889116786806</v>
      </c>
      <c r="AO69">
        <v>2.4943152889279707</v>
      </c>
      <c r="AP69">
        <v>2.5495639039259963</v>
      </c>
      <c r="AQ69">
        <v>2.6102007813372401</v>
      </c>
      <c r="AR69">
        <v>2.6404023729451334</v>
      </c>
      <c r="AS69">
        <v>2.7119468122473629</v>
      </c>
      <c r="AT69">
        <v>2.7552181725424463</v>
      </c>
      <c r="AU69">
        <v>2.7528933170098151</v>
      </c>
      <c r="AV69">
        <v>2.763269583139925</v>
      </c>
      <c r="AW69">
        <v>2.7940656055901449</v>
      </c>
      <c r="AX69">
        <v>2.8403377092660147</v>
      </c>
      <c r="AY69">
        <v>2.9486948643934916</v>
      </c>
      <c r="AZ69">
        <v>3.0582817563775517</v>
      </c>
      <c r="BA69">
        <v>2.9752037930129465</v>
      </c>
      <c r="BB69">
        <v>2.9341167285131089</v>
      </c>
      <c r="BC69">
        <v>3.1471514489211501</v>
      </c>
      <c r="BD69">
        <v>3.2778797930608059</v>
      </c>
      <c r="BE69">
        <v>2.9224664354878058</v>
      </c>
      <c r="BF69">
        <v>2.9982624657727177</v>
      </c>
      <c r="BG69">
        <v>3.1684958998061248</v>
      </c>
      <c r="BH69">
        <v>3.3047136347907244</v>
      </c>
      <c r="BI69">
        <v>3.2892183997306326</v>
      </c>
      <c r="BJ69">
        <v>3.3937983701187937</v>
      </c>
      <c r="BK69">
        <v>3.5526143532331922</v>
      </c>
      <c r="BL69">
        <v>0.16419068621546923</v>
      </c>
      <c r="BM69">
        <v>0.24547685672705941</v>
      </c>
      <c r="BN69">
        <v>0.32752449691184171</v>
      </c>
      <c r="BO69">
        <v>0.41042948413651775</v>
      </c>
      <c r="BP69">
        <v>0.49019445260538042</v>
      </c>
      <c r="BQ69">
        <v>0.56891493538843974</v>
      </c>
      <c r="BR69">
        <v>0.64554971396451211</v>
      </c>
      <c r="BS69">
        <v>0.69859105405738142</v>
      </c>
      <c r="BT69">
        <v>0.7559921773805478</v>
      </c>
      <c r="BU69">
        <v>0.82102110275260043</v>
      </c>
      <c r="BV69">
        <v>0.89065479451140117</v>
      </c>
      <c r="BW69">
        <v>0.96742930596007159</v>
      </c>
      <c r="BX69">
        <v>1.046142553960167</v>
      </c>
      <c r="BY69">
        <v>1.1254381566307043</v>
      </c>
      <c r="BZ69">
        <v>1.2050250638622184</v>
      </c>
      <c r="CA69">
        <v>1.2711648663667634</v>
      </c>
      <c r="CB69">
        <v>1.3362368631104784</v>
      </c>
      <c r="CC69">
        <v>1.4012118431187304</v>
      </c>
      <c r="CD69">
        <v>1.4603829763071823</v>
      </c>
      <c r="CE69">
        <v>1.5083019604311445</v>
      </c>
      <c r="CF69">
        <v>1.5499844167856454</v>
      </c>
      <c r="CG69">
        <v>1.5837594342336494</v>
      </c>
      <c r="CH69">
        <v>1.6158278048276697</v>
      </c>
      <c r="CI69">
        <v>1.6434536141191067</v>
      </c>
      <c r="CJ69">
        <v>1.6620661241977353</v>
      </c>
      <c r="CK69">
        <v>1.6761092226795886</v>
      </c>
      <c r="CL69">
        <v>1.6876433759248752</v>
      </c>
      <c r="CM69">
        <v>1.6944870168032811</v>
      </c>
      <c r="CN69">
        <v>1.7023519659734232</v>
      </c>
      <c r="CO69">
        <v>1.7083607661187721</v>
      </c>
      <c r="CP69">
        <v>1.7092828500937403</v>
      </c>
      <c r="CQ69">
        <v>1.7088221267499537</v>
      </c>
      <c r="CR69">
        <v>1.715944202824367</v>
      </c>
      <c r="CS69">
        <v>1.7296786429217226</v>
      </c>
      <c r="CT69">
        <v>1.7509164009079836</v>
      </c>
      <c r="CU69">
        <v>1.7768724841524095</v>
      </c>
      <c r="CV69">
        <v>1.8014107307776352</v>
      </c>
      <c r="CW69">
        <v>1.8243445223373247</v>
      </c>
      <c r="CX69">
        <v>1.8509629512557735</v>
      </c>
      <c r="CY69">
        <v>1.8786230962587658</v>
      </c>
    </row>
    <row r="70" spans="1:103">
      <c r="A70">
        <v>1376</v>
      </c>
      <c r="B70">
        <v>1</v>
      </c>
      <c r="C70">
        <v>4757.6000000000004</v>
      </c>
      <c r="D70">
        <f t="shared" si="4"/>
        <v>8.4674986183923835</v>
      </c>
      <c r="E70">
        <v>14</v>
      </c>
      <c r="F70">
        <v>5.05</v>
      </c>
      <c r="G70">
        <v>9.4869462016938633E-2</v>
      </c>
      <c r="H70">
        <v>8.1762021103486154E-2</v>
      </c>
      <c r="I70">
        <v>1.0647887323943692</v>
      </c>
      <c r="J70">
        <v>1.0022990233848892</v>
      </c>
      <c r="K70">
        <v>-6.0480021470016444E-2</v>
      </c>
      <c r="L70">
        <v>12.6</v>
      </c>
      <c r="M70">
        <v>160</v>
      </c>
      <c r="N70">
        <v>11.01022483906921</v>
      </c>
      <c r="O70">
        <f t="shared" si="3"/>
        <v>0.13102826240640419</v>
      </c>
      <c r="P70">
        <f t="shared" si="5"/>
        <v>4.9266241302918047E-2</v>
      </c>
      <c r="Q70">
        <v>-1.1669115030694213</v>
      </c>
      <c r="R70">
        <v>3.1496892673776617</v>
      </c>
      <c r="S70">
        <v>0.39718859993416222</v>
      </c>
      <c r="T70">
        <v>-4.9933959206730147E-2</v>
      </c>
      <c r="U70">
        <v>0</v>
      </c>
      <c r="V70">
        <v>7.5280629133651251</v>
      </c>
      <c r="W70">
        <v>6.0120021983255301</v>
      </c>
      <c r="X70">
        <v>6.8878771345822276</v>
      </c>
      <c r="Y70">
        <v>0.19137715752757362</v>
      </c>
      <c r="Z70">
        <v>0.35792481346001664</v>
      </c>
      <c r="AA70">
        <v>0.45263579434027956</v>
      </c>
      <c r="AB70">
        <v>0.56822659448865087</v>
      </c>
      <c r="AC70">
        <v>0.69536632309168378</v>
      </c>
      <c r="AD70">
        <v>0.80978658999622999</v>
      </c>
      <c r="AE70">
        <v>0.6951894065285813</v>
      </c>
      <c r="AF70">
        <v>1.222271494460361</v>
      </c>
      <c r="AG70">
        <v>1.32731018715744</v>
      </c>
      <c r="AH70">
        <v>1.4825562178394576</v>
      </c>
      <c r="AI70">
        <v>1.4940024645511878</v>
      </c>
      <c r="AJ70">
        <v>1.7277753449677136</v>
      </c>
      <c r="AK70">
        <v>2.0410267331119991</v>
      </c>
      <c r="AL70">
        <v>2.2144281479046697</v>
      </c>
      <c r="AM70">
        <v>2.2648419603754748</v>
      </c>
      <c r="AN70">
        <v>2.3723447666738302</v>
      </c>
      <c r="AO70">
        <v>2.4860583736956192</v>
      </c>
      <c r="AP70">
        <v>2.5891847509449093</v>
      </c>
      <c r="AQ70">
        <v>2.6444333659429349</v>
      </c>
      <c r="AR70">
        <v>2.7050702433541787</v>
      </c>
      <c r="AS70">
        <v>2.7352718349620719</v>
      </c>
      <c r="AT70">
        <v>2.8068162742643015</v>
      </c>
      <c r="AU70">
        <v>2.8500876345593849</v>
      </c>
      <c r="AV70">
        <v>2.8477627790267537</v>
      </c>
      <c r="AW70">
        <v>2.8581390451568636</v>
      </c>
      <c r="AX70">
        <v>2.8889350676070835</v>
      </c>
      <c r="AY70">
        <v>2.9352071712829533</v>
      </c>
      <c r="AZ70">
        <v>3.0435643264104302</v>
      </c>
      <c r="BA70">
        <v>3.1531512183944903</v>
      </c>
      <c r="BB70">
        <v>3.070073255029885</v>
      </c>
      <c r="BC70">
        <v>3.0289861905300475</v>
      </c>
      <c r="BD70">
        <v>3.2420209109380886</v>
      </c>
      <c r="BE70">
        <v>3.3727492550777445</v>
      </c>
      <c r="BF70">
        <v>3.0173358975047444</v>
      </c>
      <c r="BG70">
        <v>3.0931319277896563</v>
      </c>
      <c r="BH70">
        <v>3.2633653618230634</v>
      </c>
      <c r="BI70">
        <v>3.399583096807663</v>
      </c>
      <c r="BJ70">
        <v>3.3840878617475711</v>
      </c>
      <c r="BK70">
        <v>3.4886678321357323</v>
      </c>
      <c r="BL70">
        <v>0.16342885397216625</v>
      </c>
      <c r="BM70">
        <v>0.24595270731895538</v>
      </c>
      <c r="BN70">
        <v>0.32723887783054556</v>
      </c>
      <c r="BO70">
        <v>0.40928651801532789</v>
      </c>
      <c r="BP70">
        <v>0.49219150524000388</v>
      </c>
      <c r="BQ70">
        <v>0.5719564737088666</v>
      </c>
      <c r="BR70">
        <v>0.65067695649192592</v>
      </c>
      <c r="BS70">
        <v>0.72731173506799829</v>
      </c>
      <c r="BT70">
        <v>0.7803530751608676</v>
      </c>
      <c r="BU70">
        <v>0.83775419848403399</v>
      </c>
      <c r="BV70">
        <v>0.90278312385608661</v>
      </c>
      <c r="BW70">
        <v>0.97241681561488735</v>
      </c>
      <c r="BX70">
        <v>1.0491913270635578</v>
      </c>
      <c r="BY70">
        <v>1.1279045750636532</v>
      </c>
      <c r="BZ70">
        <v>1.2072001777341905</v>
      </c>
      <c r="CA70">
        <v>1.2867870849657046</v>
      </c>
      <c r="CB70">
        <v>1.3529268874702496</v>
      </c>
      <c r="CC70">
        <v>1.4179988842139646</v>
      </c>
      <c r="CD70">
        <v>1.4829738642222166</v>
      </c>
      <c r="CE70">
        <v>1.5421449974106685</v>
      </c>
      <c r="CF70">
        <v>1.5900639815346307</v>
      </c>
      <c r="CG70">
        <v>1.6317464378891315</v>
      </c>
      <c r="CH70">
        <v>1.6655214553371356</v>
      </c>
      <c r="CI70">
        <v>1.6975898259311559</v>
      </c>
      <c r="CJ70">
        <v>1.7252156352225929</v>
      </c>
      <c r="CK70">
        <v>1.7438281453012214</v>
      </c>
      <c r="CL70">
        <v>1.7578712437830748</v>
      </c>
      <c r="CM70">
        <v>1.7694053970283614</v>
      </c>
      <c r="CN70">
        <v>1.7762490379067672</v>
      </c>
      <c r="CO70">
        <v>1.7841139870769094</v>
      </c>
      <c r="CP70">
        <v>1.7901227872222583</v>
      </c>
      <c r="CQ70">
        <v>1.7910448711972264</v>
      </c>
      <c r="CR70">
        <v>1.7905841478534399</v>
      </c>
      <c r="CS70">
        <v>1.7977062239278532</v>
      </c>
      <c r="CT70">
        <v>1.8114406640252088</v>
      </c>
      <c r="CU70">
        <v>1.8326784220114698</v>
      </c>
      <c r="CV70">
        <v>1.8586345052558957</v>
      </c>
      <c r="CW70">
        <v>1.8831727518811214</v>
      </c>
      <c r="CX70">
        <v>1.9061065434408109</v>
      </c>
      <c r="CY70">
        <v>1.9327249723592597</v>
      </c>
    </row>
    <row r="71" spans="1:103">
      <c r="A71">
        <v>1376.25</v>
      </c>
      <c r="B71">
        <v>1</v>
      </c>
      <c r="C71">
        <v>4730.1000000000004</v>
      </c>
      <c r="D71">
        <f t="shared" si="4"/>
        <v>8.461701622911546</v>
      </c>
      <c r="E71">
        <v>14</v>
      </c>
      <c r="F71">
        <v>5.05</v>
      </c>
      <c r="G71">
        <v>7.5965025622648702E-2</v>
      </c>
      <c r="H71">
        <v>8.1762021103486154E-2</v>
      </c>
      <c r="I71">
        <v>1.0211640211640238</v>
      </c>
      <c r="J71">
        <v>1.0049999999999999</v>
      </c>
      <c r="K71">
        <v>-1.5955632334206812E-2</v>
      </c>
      <c r="L71">
        <v>12.866666666666699</v>
      </c>
      <c r="M71">
        <v>160.80000000000001</v>
      </c>
      <c r="N71">
        <v>10.987428194678792</v>
      </c>
      <c r="O71">
        <f t="shared" si="3"/>
        <v>0.13102826240640419</v>
      </c>
      <c r="P71">
        <f t="shared" si="5"/>
        <v>4.9266241302918047E-2</v>
      </c>
      <c r="Q71">
        <v>-1.3933087260522794</v>
      </c>
      <c r="R71">
        <v>3.4267875910550045</v>
      </c>
      <c r="S71">
        <v>0.29559278849631238</v>
      </c>
      <c r="T71">
        <v>-1.194044037191775E-2</v>
      </c>
      <c r="U71">
        <v>0</v>
      </c>
      <c r="V71">
        <v>7.4060912304949085</v>
      </c>
      <c r="W71">
        <v>5.9671718545389369</v>
      </c>
      <c r="X71">
        <v>6.8757943166761049</v>
      </c>
      <c r="Y71">
        <v>0.17083448763958733</v>
      </c>
      <c r="Z71">
        <v>0.26734218315022229</v>
      </c>
      <c r="AA71">
        <v>0.43388983908266532</v>
      </c>
      <c r="AB71">
        <v>0.52860081996292829</v>
      </c>
      <c r="AC71">
        <v>0.6441916201112996</v>
      </c>
      <c r="AD71">
        <v>0.77133134871433251</v>
      </c>
      <c r="AE71">
        <v>0.88575161561887872</v>
      </c>
      <c r="AF71">
        <v>0.77115443215123003</v>
      </c>
      <c r="AG71">
        <v>1.2982365200830097</v>
      </c>
      <c r="AH71">
        <v>1.4032752127800887</v>
      </c>
      <c r="AI71">
        <v>1.5585212434621063</v>
      </c>
      <c r="AJ71">
        <v>1.5699674901738365</v>
      </c>
      <c r="AK71">
        <v>1.8037403705903623</v>
      </c>
      <c r="AL71">
        <v>2.1169917587346476</v>
      </c>
      <c r="AM71">
        <v>2.2903931735273182</v>
      </c>
      <c r="AN71">
        <v>2.3408069859981233</v>
      </c>
      <c r="AO71">
        <v>2.4483097922964787</v>
      </c>
      <c r="AP71">
        <v>2.5620233993182677</v>
      </c>
      <c r="AQ71">
        <v>2.6651497765675578</v>
      </c>
      <c r="AR71">
        <v>2.7203983915655834</v>
      </c>
      <c r="AS71">
        <v>2.7810352689768272</v>
      </c>
      <c r="AT71">
        <v>2.8112368605847204</v>
      </c>
      <c r="AU71">
        <v>2.88278129988695</v>
      </c>
      <c r="AV71">
        <v>2.9260526601820334</v>
      </c>
      <c r="AW71">
        <v>2.9237278046494022</v>
      </c>
      <c r="AX71">
        <v>2.9341040707795121</v>
      </c>
      <c r="AY71">
        <v>2.964900093229732</v>
      </c>
      <c r="AZ71">
        <v>3.0111721969056018</v>
      </c>
      <c r="BA71">
        <v>3.1195293520330787</v>
      </c>
      <c r="BB71">
        <v>3.2291162440171388</v>
      </c>
      <c r="BC71">
        <v>3.1460382806525335</v>
      </c>
      <c r="BD71">
        <v>3.104951216152696</v>
      </c>
      <c r="BE71">
        <v>3.3179859365607371</v>
      </c>
      <c r="BF71">
        <v>3.448714280700393</v>
      </c>
      <c r="BG71">
        <v>3.0933009231273929</v>
      </c>
      <c r="BH71">
        <v>3.1690969534123048</v>
      </c>
      <c r="BI71">
        <v>3.3393303874457119</v>
      </c>
      <c r="BJ71">
        <v>3.4755481224303115</v>
      </c>
      <c r="BK71">
        <v>3.4600528873702197</v>
      </c>
      <c r="BL71">
        <v>0.16352404220697231</v>
      </c>
      <c r="BM71">
        <v>0.2451908750756524</v>
      </c>
      <c r="BN71">
        <v>0.32771472842244154</v>
      </c>
      <c r="BO71">
        <v>0.40900089893403169</v>
      </c>
      <c r="BP71">
        <v>0.49104853911881408</v>
      </c>
      <c r="BQ71">
        <v>0.57395352634349006</v>
      </c>
      <c r="BR71">
        <v>0.65371849481235278</v>
      </c>
      <c r="BS71">
        <v>0.7324389775954121</v>
      </c>
      <c r="BT71">
        <v>0.80907375617148447</v>
      </c>
      <c r="BU71">
        <v>0.86211509626435379</v>
      </c>
      <c r="BV71">
        <v>0.91951621958752017</v>
      </c>
      <c r="BW71">
        <v>0.98454514495957279</v>
      </c>
      <c r="BX71">
        <v>1.0541788367183735</v>
      </c>
      <c r="BY71">
        <v>1.130953348167044</v>
      </c>
      <c r="BZ71">
        <v>1.2096665961671393</v>
      </c>
      <c r="CA71">
        <v>1.2889621988376767</v>
      </c>
      <c r="CB71">
        <v>1.3685491060691908</v>
      </c>
      <c r="CC71">
        <v>1.4346889085737358</v>
      </c>
      <c r="CD71">
        <v>1.4997609053174508</v>
      </c>
      <c r="CE71">
        <v>1.5647358853257027</v>
      </c>
      <c r="CF71">
        <v>1.6239070185141546</v>
      </c>
      <c r="CG71">
        <v>1.6718260026381169</v>
      </c>
      <c r="CH71">
        <v>1.7135084589926177</v>
      </c>
      <c r="CI71">
        <v>1.7472834764406218</v>
      </c>
      <c r="CJ71">
        <v>1.7793518470346421</v>
      </c>
      <c r="CK71">
        <v>1.8069776563260791</v>
      </c>
      <c r="CL71">
        <v>1.8255901664047076</v>
      </c>
      <c r="CM71">
        <v>1.839633264886561</v>
      </c>
      <c r="CN71">
        <v>1.8511674181318476</v>
      </c>
      <c r="CO71">
        <v>1.8580110590102534</v>
      </c>
      <c r="CP71">
        <v>1.8658760081803956</v>
      </c>
      <c r="CQ71">
        <v>1.8718848083257444</v>
      </c>
      <c r="CR71">
        <v>1.8728068923007126</v>
      </c>
      <c r="CS71">
        <v>1.8723461689569261</v>
      </c>
      <c r="CT71">
        <v>1.8794682450313394</v>
      </c>
      <c r="CU71">
        <v>1.8932026851286949</v>
      </c>
      <c r="CV71">
        <v>1.914440443114956</v>
      </c>
      <c r="CW71">
        <v>1.9403965263593819</v>
      </c>
      <c r="CX71">
        <v>1.9649347729846076</v>
      </c>
      <c r="CY71">
        <v>1.9878685645442971</v>
      </c>
    </row>
    <row r="72" spans="1:103">
      <c r="A72">
        <v>1376.5</v>
      </c>
      <c r="B72">
        <v>1</v>
      </c>
      <c r="C72">
        <v>4718.2</v>
      </c>
      <c r="D72">
        <f t="shared" si="4"/>
        <v>8.4591826499127318</v>
      </c>
      <c r="E72">
        <v>14</v>
      </c>
      <c r="F72">
        <v>5.09</v>
      </c>
      <c r="G72">
        <v>7.9243048104671948E-2</v>
      </c>
      <c r="H72">
        <v>8.1381322516990484E-2</v>
      </c>
      <c r="I72">
        <v>1.0207253886010312</v>
      </c>
      <c r="J72">
        <v>1.0053917910447761</v>
      </c>
      <c r="K72">
        <v>-1.5136232455046101E-2</v>
      </c>
      <c r="L72">
        <v>13.133333333333301</v>
      </c>
      <c r="M72">
        <v>161.667</v>
      </c>
      <c r="N72">
        <v>10.968329909695232</v>
      </c>
      <c r="O72">
        <f t="shared" si="3"/>
        <v>0.13102826240640419</v>
      </c>
      <c r="P72">
        <f t="shared" si="5"/>
        <v>4.9646939889413717E-2</v>
      </c>
      <c r="Q72">
        <v>-1.5696173255200139</v>
      </c>
      <c r="R72">
        <v>3.2963312791545332</v>
      </c>
      <c r="S72">
        <v>0.3223013697179416</v>
      </c>
      <c r="T72">
        <v>9.8912774787427004E-3</v>
      </c>
      <c r="U72">
        <v>0</v>
      </c>
      <c r="V72">
        <v>7.3938659899091075</v>
      </c>
      <c r="W72">
        <v>5.9338354342713453</v>
      </c>
      <c r="X72">
        <v>6.8845027539616925</v>
      </c>
      <c r="Y72">
        <v>0.15520807372732065</v>
      </c>
      <c r="Z72">
        <v>0.25007753574425928</v>
      </c>
      <c r="AA72">
        <v>0.34658523125489427</v>
      </c>
      <c r="AB72">
        <v>0.51313288718733729</v>
      </c>
      <c r="AC72">
        <v>0.60784386806760027</v>
      </c>
      <c r="AD72">
        <v>0.72343466821597158</v>
      </c>
      <c r="AE72">
        <v>0.85057439681900449</v>
      </c>
      <c r="AF72">
        <v>0.96499466372355069</v>
      </c>
      <c r="AG72">
        <v>0.85039748025590201</v>
      </c>
      <c r="AH72">
        <v>1.3774795681876817</v>
      </c>
      <c r="AI72">
        <v>1.4825182608847607</v>
      </c>
      <c r="AJ72">
        <v>1.6377642915667783</v>
      </c>
      <c r="AK72">
        <v>1.6492105382785085</v>
      </c>
      <c r="AL72">
        <v>1.8829834186950343</v>
      </c>
      <c r="AM72">
        <v>2.1962348068393194</v>
      </c>
      <c r="AN72">
        <v>2.3696362216319899</v>
      </c>
      <c r="AO72">
        <v>2.4200500341027951</v>
      </c>
      <c r="AP72">
        <v>2.5275528404011505</v>
      </c>
      <c r="AQ72">
        <v>2.6412664474229395</v>
      </c>
      <c r="AR72">
        <v>2.7443928246722296</v>
      </c>
      <c r="AS72">
        <v>2.7996414396702551</v>
      </c>
      <c r="AT72">
        <v>2.8602783170814989</v>
      </c>
      <c r="AU72">
        <v>2.8904799086893922</v>
      </c>
      <c r="AV72">
        <v>2.9620243479916217</v>
      </c>
      <c r="AW72">
        <v>3.0052957082867051</v>
      </c>
      <c r="AX72">
        <v>3.0029708527540739</v>
      </c>
      <c r="AY72">
        <v>3.0133471188841838</v>
      </c>
      <c r="AZ72">
        <v>3.0441431413344038</v>
      </c>
      <c r="BA72">
        <v>3.0904152450102735</v>
      </c>
      <c r="BB72">
        <v>3.1987724001377504</v>
      </c>
      <c r="BC72">
        <v>3.3083592921218106</v>
      </c>
      <c r="BD72">
        <v>3.2252813287572053</v>
      </c>
      <c r="BE72">
        <v>3.1841942642573677</v>
      </c>
      <c r="BF72">
        <v>3.3972289846654089</v>
      </c>
      <c r="BG72">
        <v>3.5279573288050647</v>
      </c>
      <c r="BH72">
        <v>3.1725439712320647</v>
      </c>
      <c r="BI72">
        <v>3.2483400015169765</v>
      </c>
      <c r="BJ72">
        <v>3.4185734355503836</v>
      </c>
      <c r="BK72">
        <v>3.5547911705349833</v>
      </c>
      <c r="BL72">
        <v>0.16314334362047664</v>
      </c>
      <c r="BM72">
        <v>0.24490536472396279</v>
      </c>
      <c r="BN72">
        <v>0.32657219759264289</v>
      </c>
      <c r="BO72">
        <v>0.40909605093943202</v>
      </c>
      <c r="BP72">
        <v>0.49038222145102217</v>
      </c>
      <c r="BQ72">
        <v>0.57242986163580456</v>
      </c>
      <c r="BR72">
        <v>0.65533484886048055</v>
      </c>
      <c r="BS72">
        <v>0.73509981732934326</v>
      </c>
      <c r="BT72">
        <v>0.81382030011240258</v>
      </c>
      <c r="BU72">
        <v>0.89045507868847495</v>
      </c>
      <c r="BV72">
        <v>0.94349641878134427</v>
      </c>
      <c r="BW72">
        <v>1.0008975421045108</v>
      </c>
      <c r="BX72">
        <v>1.0659264674765634</v>
      </c>
      <c r="BY72">
        <v>1.1355601592353639</v>
      </c>
      <c r="BZ72">
        <v>1.2123346706840343</v>
      </c>
      <c r="CA72">
        <v>1.2910479186841299</v>
      </c>
      <c r="CB72">
        <v>1.3703435213546671</v>
      </c>
      <c r="CC72">
        <v>1.4499304285861814</v>
      </c>
      <c r="CD72">
        <v>1.5160702310907261</v>
      </c>
      <c r="CE72">
        <v>1.5811422278344414</v>
      </c>
      <c r="CF72">
        <v>1.6461172078426931</v>
      </c>
      <c r="CG72">
        <v>1.705288341031145</v>
      </c>
      <c r="CH72">
        <v>1.7532073251551075</v>
      </c>
      <c r="CI72">
        <v>1.7948897815096081</v>
      </c>
      <c r="CJ72">
        <v>1.8286647989576124</v>
      </c>
      <c r="CK72">
        <v>1.8607331695516325</v>
      </c>
      <c r="CL72">
        <v>1.8883589788430695</v>
      </c>
      <c r="CM72">
        <v>1.9069714889216982</v>
      </c>
      <c r="CN72">
        <v>1.9210145874035516</v>
      </c>
      <c r="CO72">
        <v>1.932548740648838</v>
      </c>
      <c r="CP72">
        <v>1.9393923815272438</v>
      </c>
      <c r="CQ72">
        <v>1.9472573306973859</v>
      </c>
      <c r="CR72">
        <v>1.953266130842735</v>
      </c>
      <c r="CS72">
        <v>1.954188214817703</v>
      </c>
      <c r="CT72">
        <v>1.9537274914739164</v>
      </c>
      <c r="CU72">
        <v>1.9608495675483297</v>
      </c>
      <c r="CV72">
        <v>1.9745840076456855</v>
      </c>
      <c r="CW72">
        <v>1.9958217656319466</v>
      </c>
      <c r="CX72">
        <v>2.0217778488763725</v>
      </c>
      <c r="CY72">
        <v>2.0463160955015982</v>
      </c>
    </row>
    <row r="73" spans="1:103">
      <c r="A73">
        <v>1376.75</v>
      </c>
      <c r="B73">
        <v>1</v>
      </c>
      <c r="C73">
        <v>4930.2</v>
      </c>
      <c r="D73">
        <f t="shared" si="4"/>
        <v>8.5031348341651967</v>
      </c>
      <c r="E73">
        <v>14</v>
      </c>
      <c r="F73">
        <v>5.05</v>
      </c>
      <c r="G73">
        <v>0.12533350676945532</v>
      </c>
      <c r="H73">
        <v>8.1762021103486154E-2</v>
      </c>
      <c r="I73">
        <v>1.0609137055837563</v>
      </c>
      <c r="J73">
        <v>1.0020597895674441</v>
      </c>
      <c r="K73">
        <v>-5.7072852117356437E-2</v>
      </c>
      <c r="L73">
        <v>13.9333333333333</v>
      </c>
      <c r="M73">
        <v>162</v>
      </c>
      <c r="N73">
        <v>10.955829643986188</v>
      </c>
      <c r="O73">
        <f t="shared" si="3"/>
        <v>0.13102826240640419</v>
      </c>
      <c r="P73">
        <f t="shared" si="5"/>
        <v>4.9266241302918047E-2</v>
      </c>
      <c r="Q73">
        <v>-2.1790413318507493</v>
      </c>
      <c r="R73">
        <v>3.1798783152259729</v>
      </c>
      <c r="S73">
        <v>0.30708138655536082</v>
      </c>
      <c r="T73">
        <v>5.0833065799232406E-2</v>
      </c>
      <c r="U73">
        <v>0</v>
      </c>
      <c r="V73">
        <v>7.4103833948029338</v>
      </c>
      <c r="W73">
        <v>5.9343649550674096</v>
      </c>
      <c r="X73">
        <v>6.9156134937219411</v>
      </c>
      <c r="Y73">
        <v>0.20457655487412726</v>
      </c>
      <c r="Z73">
        <v>0.28054158049677597</v>
      </c>
      <c r="AA73">
        <v>0.3754110425137146</v>
      </c>
      <c r="AB73">
        <v>0.47191873802434958</v>
      </c>
      <c r="AC73">
        <v>0.63846639395679261</v>
      </c>
      <c r="AD73">
        <v>0.73317737483705558</v>
      </c>
      <c r="AE73">
        <v>0.84876817498542689</v>
      </c>
      <c r="AF73">
        <v>0.9759079035884598</v>
      </c>
      <c r="AG73">
        <v>1.0903281704930059</v>
      </c>
      <c r="AH73">
        <v>0.97573098702535732</v>
      </c>
      <c r="AI73">
        <v>1.5028130749571371</v>
      </c>
      <c r="AJ73">
        <v>1.6078517676542159</v>
      </c>
      <c r="AK73">
        <v>1.7630977983362337</v>
      </c>
      <c r="AL73">
        <v>1.7745440450479637</v>
      </c>
      <c r="AM73">
        <v>2.0083169254644897</v>
      </c>
      <c r="AN73">
        <v>2.3215683136087746</v>
      </c>
      <c r="AO73">
        <v>2.4949697284014452</v>
      </c>
      <c r="AP73">
        <v>2.5453835408722503</v>
      </c>
      <c r="AQ73">
        <v>2.6528863471706057</v>
      </c>
      <c r="AR73">
        <v>2.7665999541923947</v>
      </c>
      <c r="AS73">
        <v>2.8697263314416848</v>
      </c>
      <c r="AT73">
        <v>2.9249749464397103</v>
      </c>
      <c r="AU73">
        <v>2.9856118238509541</v>
      </c>
      <c r="AV73">
        <v>3.0158134154588474</v>
      </c>
      <c r="AW73">
        <v>3.0873578547610769</v>
      </c>
      <c r="AX73">
        <v>3.1306292150561603</v>
      </c>
      <c r="AY73">
        <v>3.1283043595235291</v>
      </c>
      <c r="AZ73">
        <v>3.138680625653639</v>
      </c>
      <c r="BA73">
        <v>3.169476648103859</v>
      </c>
      <c r="BB73">
        <v>3.2157487517797287</v>
      </c>
      <c r="BC73">
        <v>3.3241059069072056</v>
      </c>
      <c r="BD73">
        <v>3.4336927988912658</v>
      </c>
      <c r="BE73">
        <v>3.3506148355266605</v>
      </c>
      <c r="BF73">
        <v>3.3095277710268229</v>
      </c>
      <c r="BG73">
        <v>3.5225624914348641</v>
      </c>
      <c r="BH73">
        <v>3.6532908355745199</v>
      </c>
      <c r="BI73">
        <v>3.2978774780015199</v>
      </c>
      <c r="BJ73">
        <v>3.3736735082864318</v>
      </c>
      <c r="BK73">
        <v>3.5439069423198388</v>
      </c>
      <c r="BL73">
        <v>0.16314334362047664</v>
      </c>
      <c r="BM73">
        <v>0.24490536472396279</v>
      </c>
      <c r="BN73">
        <v>0.32666738582744892</v>
      </c>
      <c r="BO73">
        <v>0.40833421869612907</v>
      </c>
      <c r="BP73">
        <v>0.4908580720429182</v>
      </c>
      <c r="BQ73">
        <v>0.57214424255450835</v>
      </c>
      <c r="BR73">
        <v>0.65419188273929074</v>
      </c>
      <c r="BS73">
        <v>0.73709686996396673</v>
      </c>
      <c r="BT73">
        <v>0.81686183843282945</v>
      </c>
      <c r="BU73">
        <v>0.89558232121588877</v>
      </c>
      <c r="BV73">
        <v>0.97221709979196114</v>
      </c>
      <c r="BW73">
        <v>1.0252584398848303</v>
      </c>
      <c r="BX73">
        <v>1.0826595632079969</v>
      </c>
      <c r="BY73">
        <v>1.1476884885800496</v>
      </c>
      <c r="BZ73">
        <v>1.2173221803388501</v>
      </c>
      <c r="CA73">
        <v>1.2940966917875205</v>
      </c>
      <c r="CB73">
        <v>1.3728099397876161</v>
      </c>
      <c r="CC73">
        <v>1.4521055424581533</v>
      </c>
      <c r="CD73">
        <v>1.5316924496896676</v>
      </c>
      <c r="CE73">
        <v>1.5978322521942123</v>
      </c>
      <c r="CF73">
        <v>1.6629042489379275</v>
      </c>
      <c r="CG73">
        <v>1.7278792289461793</v>
      </c>
      <c r="CH73">
        <v>1.7870503621346312</v>
      </c>
      <c r="CI73">
        <v>1.8349693462585936</v>
      </c>
      <c r="CJ73">
        <v>1.8766518026130943</v>
      </c>
      <c r="CK73">
        <v>1.9104268200610985</v>
      </c>
      <c r="CL73">
        <v>1.9424951906551187</v>
      </c>
      <c r="CM73">
        <v>1.9701209999465557</v>
      </c>
      <c r="CN73">
        <v>1.9887335100251844</v>
      </c>
      <c r="CO73">
        <v>2.0027766085070375</v>
      </c>
      <c r="CP73">
        <v>2.0143107617523239</v>
      </c>
      <c r="CQ73">
        <v>2.0211544026307298</v>
      </c>
      <c r="CR73">
        <v>2.0290193518008719</v>
      </c>
      <c r="CS73">
        <v>2.035028151946221</v>
      </c>
      <c r="CT73">
        <v>2.035950235921189</v>
      </c>
      <c r="CU73">
        <v>2.0354895125774024</v>
      </c>
      <c r="CV73">
        <v>2.0426115886518157</v>
      </c>
      <c r="CW73">
        <v>2.0563460287491715</v>
      </c>
      <c r="CX73">
        <v>2.0775837867354325</v>
      </c>
      <c r="CY73">
        <v>2.1035398699798584</v>
      </c>
    </row>
    <row r="74" spans="1:103">
      <c r="A74">
        <v>1377</v>
      </c>
      <c r="B74">
        <v>1</v>
      </c>
      <c r="C74">
        <v>5564.5</v>
      </c>
      <c r="D74">
        <f t="shared" si="4"/>
        <v>8.6241624124134795</v>
      </c>
      <c r="E74">
        <v>14</v>
      </c>
      <c r="F74">
        <v>4.97</v>
      </c>
      <c r="G74">
        <v>0.20278959935176896</v>
      </c>
      <c r="H74">
        <v>8.2523853346789133E-2</v>
      </c>
      <c r="I74">
        <v>1.0622009569378017</v>
      </c>
      <c r="J74">
        <v>1.0032901234567901</v>
      </c>
      <c r="K74">
        <v>-5.7058407064313026E-2</v>
      </c>
      <c r="L74">
        <v>14.8</v>
      </c>
      <c r="M74">
        <v>162.53299999999999</v>
      </c>
      <c r="N74">
        <v>11.021854961962179</v>
      </c>
      <c r="O74">
        <f t="shared" si="3"/>
        <v>0.13102826240640419</v>
      </c>
      <c r="P74">
        <f t="shared" si="5"/>
        <v>4.8504409059615054E-2</v>
      </c>
      <c r="Q74">
        <v>-2.5555638547598298</v>
      </c>
      <c r="R74">
        <v>3.1424144967083527</v>
      </c>
      <c r="S74">
        <v>0.34560580595208873</v>
      </c>
      <c r="T74">
        <v>5.2518034283446438E-2</v>
      </c>
      <c r="U74">
        <v>0</v>
      </c>
      <c r="V74">
        <v>7.3788770328934428</v>
      </c>
      <c r="W74">
        <v>6.0011673225693674</v>
      </c>
      <c r="X74">
        <v>6.9219625189994334</v>
      </c>
      <c r="Y74">
        <v>0.32812310612122431</v>
      </c>
      <c r="Z74">
        <v>0.40736615422589623</v>
      </c>
      <c r="AA74">
        <v>0.4833311798485449</v>
      </c>
      <c r="AB74">
        <v>0.57820064186548359</v>
      </c>
      <c r="AC74">
        <v>0.67470833737611857</v>
      </c>
      <c r="AD74">
        <v>0.8412559933085616</v>
      </c>
      <c r="AE74">
        <v>0.93596697418882457</v>
      </c>
      <c r="AF74">
        <v>1.0515577743371958</v>
      </c>
      <c r="AG74">
        <v>1.1786975029402287</v>
      </c>
      <c r="AH74">
        <v>1.2931177698447749</v>
      </c>
      <c r="AI74">
        <v>1.1785205863771262</v>
      </c>
      <c r="AJ74">
        <v>1.7056026743089061</v>
      </c>
      <c r="AK74">
        <v>1.8106413670059849</v>
      </c>
      <c r="AL74">
        <v>1.9658873976880027</v>
      </c>
      <c r="AM74">
        <v>1.9773336443997327</v>
      </c>
      <c r="AN74">
        <v>2.2111065248162585</v>
      </c>
      <c r="AO74">
        <v>2.5243579129605433</v>
      </c>
      <c r="AP74">
        <v>2.6977593277532139</v>
      </c>
      <c r="AQ74">
        <v>2.748173140224019</v>
      </c>
      <c r="AR74">
        <v>2.8556759465223744</v>
      </c>
      <c r="AS74">
        <v>2.9693895535441635</v>
      </c>
      <c r="AT74">
        <v>3.0725159307934535</v>
      </c>
      <c r="AU74">
        <v>3.1277645457914791</v>
      </c>
      <c r="AV74">
        <v>3.1884014232027229</v>
      </c>
      <c r="AW74">
        <v>3.2186030148106162</v>
      </c>
      <c r="AX74">
        <v>3.2901474541128457</v>
      </c>
      <c r="AY74">
        <v>3.3334188144079291</v>
      </c>
      <c r="AZ74">
        <v>3.3310939588752979</v>
      </c>
      <c r="BA74">
        <v>3.3414702250054078</v>
      </c>
      <c r="BB74">
        <v>3.3722662474556278</v>
      </c>
      <c r="BC74">
        <v>3.4185383511314975</v>
      </c>
      <c r="BD74">
        <v>3.5268955062589744</v>
      </c>
      <c r="BE74">
        <v>3.6364823982430345</v>
      </c>
      <c r="BF74">
        <v>3.5534044348784293</v>
      </c>
      <c r="BG74">
        <v>3.5123173703785917</v>
      </c>
      <c r="BH74">
        <v>3.7253520907866329</v>
      </c>
      <c r="BI74">
        <v>3.8560804349262887</v>
      </c>
      <c r="BJ74">
        <v>3.5006670773532886</v>
      </c>
      <c r="BK74">
        <v>3.5764631076382005</v>
      </c>
      <c r="BL74">
        <v>0.16428587445027529</v>
      </c>
      <c r="BM74">
        <v>0.24566719696726577</v>
      </c>
      <c r="BN74">
        <v>0.32742921807075193</v>
      </c>
      <c r="BO74">
        <v>0.40919123917423805</v>
      </c>
      <c r="BP74">
        <v>0.4908580720429182</v>
      </c>
      <c r="BQ74">
        <v>0.57338192538970734</v>
      </c>
      <c r="BR74">
        <v>0.65466809590129749</v>
      </c>
      <c r="BS74">
        <v>0.73671573608607988</v>
      </c>
      <c r="BT74">
        <v>0.81962072331075586</v>
      </c>
      <c r="BU74">
        <v>0.89938569177961858</v>
      </c>
      <c r="BV74">
        <v>0.9781061745626779</v>
      </c>
      <c r="BW74">
        <v>1.0547409531387504</v>
      </c>
      <c r="BX74">
        <v>1.1077822932316195</v>
      </c>
      <c r="BY74">
        <v>1.1651834165547861</v>
      </c>
      <c r="BZ74">
        <v>1.2302123419268387</v>
      </c>
      <c r="CA74">
        <v>1.2998460336856392</v>
      </c>
      <c r="CB74">
        <v>1.3766205451343096</v>
      </c>
      <c r="CC74">
        <v>1.4553337931344053</v>
      </c>
      <c r="CD74">
        <v>1.5346293958049424</v>
      </c>
      <c r="CE74">
        <v>1.6142163030364567</v>
      </c>
      <c r="CF74">
        <v>1.6803561055410015</v>
      </c>
      <c r="CG74">
        <v>1.7454281022847167</v>
      </c>
      <c r="CH74">
        <v>1.8104030822929684</v>
      </c>
      <c r="CI74">
        <v>1.8695742154814203</v>
      </c>
      <c r="CJ74">
        <v>1.9174931996053828</v>
      </c>
      <c r="CK74">
        <v>1.9591756559598834</v>
      </c>
      <c r="CL74">
        <v>1.9929506734078877</v>
      </c>
      <c r="CM74">
        <v>2.0250190440019078</v>
      </c>
      <c r="CN74">
        <v>2.0526448532933448</v>
      </c>
      <c r="CO74">
        <v>2.0712573633719735</v>
      </c>
      <c r="CP74">
        <v>2.0853004618538264</v>
      </c>
      <c r="CQ74">
        <v>2.0968346150991133</v>
      </c>
      <c r="CR74">
        <v>2.1036782559775187</v>
      </c>
      <c r="CS74">
        <v>2.1115432051476608</v>
      </c>
      <c r="CT74">
        <v>2.1175520052930104</v>
      </c>
      <c r="CU74">
        <v>2.1184740892679779</v>
      </c>
      <c r="CV74">
        <v>2.1180133659241918</v>
      </c>
      <c r="CW74">
        <v>2.125135441998605</v>
      </c>
      <c r="CX74">
        <v>2.1388698820959604</v>
      </c>
      <c r="CY74">
        <v>2.1601076400822219</v>
      </c>
    </row>
    <row r="75" spans="1:103">
      <c r="A75">
        <v>1377.25</v>
      </c>
      <c r="B75">
        <v>1</v>
      </c>
      <c r="C75">
        <v>5827.1</v>
      </c>
      <c r="D75">
        <f t="shared" si="4"/>
        <v>8.6702747284854347</v>
      </c>
      <c r="E75">
        <v>14</v>
      </c>
      <c r="F75">
        <v>4.83</v>
      </c>
      <c r="G75">
        <v>0.12863616941874434</v>
      </c>
      <c r="H75">
        <v>8.3858457930014257E-2</v>
      </c>
      <c r="I75">
        <v>1.0180180180180203</v>
      </c>
      <c r="J75">
        <v>1.0051312656506679</v>
      </c>
      <c r="K75">
        <v>-1.2739471830321692E-2</v>
      </c>
      <c r="L75">
        <v>15.0666666666667</v>
      </c>
      <c r="M75">
        <v>163.36699999999999</v>
      </c>
      <c r="N75">
        <v>11.05399111274126</v>
      </c>
      <c r="O75">
        <f t="shared" si="3"/>
        <v>0.13102826240640419</v>
      </c>
      <c r="P75">
        <f t="shared" si="5"/>
        <v>4.716980447638993E-2</v>
      </c>
      <c r="Q75">
        <v>-3.4373297469187345</v>
      </c>
      <c r="R75">
        <v>3.4300306561712897</v>
      </c>
      <c r="S75">
        <v>0.24587210769444687</v>
      </c>
      <c r="T75">
        <v>3.9515959686279301E-2</v>
      </c>
      <c r="U75">
        <v>0</v>
      </c>
      <c r="V75">
        <v>7.3313876910457507</v>
      </c>
      <c r="W75">
        <v>6.015425184552825</v>
      </c>
      <c r="X75">
        <v>6.8989730007747347</v>
      </c>
      <c r="Y75">
        <v>0.33142576877051333</v>
      </c>
      <c r="Z75">
        <v>0.45675927553996865</v>
      </c>
      <c r="AA75">
        <v>0.53600232364464051</v>
      </c>
      <c r="AB75">
        <v>0.61196734926728924</v>
      </c>
      <c r="AC75">
        <v>0.70683681128422793</v>
      </c>
      <c r="AD75">
        <v>0.80334450679486291</v>
      </c>
      <c r="AE75">
        <v>0.96989216272730594</v>
      </c>
      <c r="AF75">
        <v>1.0646031436075689</v>
      </c>
      <c r="AG75">
        <v>1.1801939437559401</v>
      </c>
      <c r="AH75">
        <v>1.307333672358973</v>
      </c>
      <c r="AI75">
        <v>1.4217539392635192</v>
      </c>
      <c r="AJ75">
        <v>1.3071567557958705</v>
      </c>
      <c r="AK75">
        <v>1.8342388437276504</v>
      </c>
      <c r="AL75">
        <v>1.9392775364247292</v>
      </c>
      <c r="AM75">
        <v>2.094523567106747</v>
      </c>
      <c r="AN75">
        <v>2.105969813818477</v>
      </c>
      <c r="AO75">
        <v>2.339742694235003</v>
      </c>
      <c r="AP75">
        <v>2.6529940823792879</v>
      </c>
      <c r="AQ75">
        <v>2.8263954971719585</v>
      </c>
      <c r="AR75">
        <v>2.8768093096427636</v>
      </c>
      <c r="AS75">
        <v>2.984312115941119</v>
      </c>
      <c r="AT75">
        <v>3.098025722962908</v>
      </c>
      <c r="AU75">
        <v>3.2011521002121981</v>
      </c>
      <c r="AV75">
        <v>3.2564007152102237</v>
      </c>
      <c r="AW75">
        <v>3.3170375926214675</v>
      </c>
      <c r="AX75">
        <v>3.3472391842293607</v>
      </c>
      <c r="AY75">
        <v>3.4187836235315903</v>
      </c>
      <c r="AZ75">
        <v>3.4620549838266736</v>
      </c>
      <c r="BA75">
        <v>3.4597301282940425</v>
      </c>
      <c r="BB75">
        <v>3.4701063944241524</v>
      </c>
      <c r="BC75">
        <v>3.5009024168743723</v>
      </c>
      <c r="BD75">
        <v>3.5471745205502421</v>
      </c>
      <c r="BE75">
        <v>3.655531675677719</v>
      </c>
      <c r="BF75">
        <v>3.7651185676617791</v>
      </c>
      <c r="BG75">
        <v>3.6820406042971738</v>
      </c>
      <c r="BH75">
        <v>3.6409535397973363</v>
      </c>
      <c r="BI75">
        <v>3.8539882602053774</v>
      </c>
      <c r="BJ75">
        <v>3.9847166043450333</v>
      </c>
      <c r="BK75">
        <v>3.6293032467720332</v>
      </c>
      <c r="BL75">
        <v>0.16638231127680339</v>
      </c>
      <c r="BM75">
        <v>0.24814433238028955</v>
      </c>
      <c r="BN75">
        <v>0.32952565489728003</v>
      </c>
      <c r="BO75">
        <v>0.41128767600076621</v>
      </c>
      <c r="BP75">
        <v>0.49304969710425228</v>
      </c>
      <c r="BQ75">
        <v>0.57471652997293243</v>
      </c>
      <c r="BR75">
        <v>0.65724038331972157</v>
      </c>
      <c r="BS75">
        <v>0.73852655383131172</v>
      </c>
      <c r="BT75">
        <v>0.82057419401609411</v>
      </c>
      <c r="BU75">
        <v>0.90347918124077009</v>
      </c>
      <c r="BV75">
        <v>0.98324414970963281</v>
      </c>
      <c r="BW75">
        <v>1.0619646324926921</v>
      </c>
      <c r="BX75">
        <v>1.1385994110687647</v>
      </c>
      <c r="BY75">
        <v>1.1916407511616338</v>
      </c>
      <c r="BZ75">
        <v>1.2490418744848004</v>
      </c>
      <c r="CA75">
        <v>1.314070799856853</v>
      </c>
      <c r="CB75">
        <v>1.3837044916156536</v>
      </c>
      <c r="CC75">
        <v>1.460479003064324</v>
      </c>
      <c r="CD75">
        <v>1.5391922510644196</v>
      </c>
      <c r="CE75">
        <v>1.6184878537349567</v>
      </c>
      <c r="CF75">
        <v>1.698074760966471</v>
      </c>
      <c r="CG75">
        <v>1.7642145634710158</v>
      </c>
      <c r="CH75">
        <v>1.829286560214731</v>
      </c>
      <c r="CI75">
        <v>1.8942615402229828</v>
      </c>
      <c r="CJ75">
        <v>1.9534326734114347</v>
      </c>
      <c r="CK75">
        <v>2.0013516575353969</v>
      </c>
      <c r="CL75">
        <v>2.0430341138898975</v>
      </c>
      <c r="CM75">
        <v>2.0768091313379018</v>
      </c>
      <c r="CN75">
        <v>2.1088775019319219</v>
      </c>
      <c r="CO75">
        <v>2.1365033112233589</v>
      </c>
      <c r="CP75">
        <v>2.1551158213019876</v>
      </c>
      <c r="CQ75">
        <v>2.1691589197838406</v>
      </c>
      <c r="CR75">
        <v>2.1806930730291274</v>
      </c>
      <c r="CS75">
        <v>2.1875367139075328</v>
      </c>
      <c r="CT75">
        <v>2.1954016630776749</v>
      </c>
      <c r="CU75">
        <v>2.2014104632230245</v>
      </c>
      <c r="CV75">
        <v>2.202332547197992</v>
      </c>
      <c r="CW75">
        <v>2.2018718238542059</v>
      </c>
      <c r="CX75">
        <v>2.2089938999286192</v>
      </c>
      <c r="CY75">
        <v>2.2227283400259745</v>
      </c>
    </row>
    <row r="76" spans="1:103">
      <c r="A76">
        <v>1377.5</v>
      </c>
      <c r="B76">
        <v>1</v>
      </c>
      <c r="C76">
        <v>6714.4</v>
      </c>
      <c r="D76">
        <f t="shared" si="4"/>
        <v>8.812009752768617</v>
      </c>
      <c r="E76">
        <v>14</v>
      </c>
      <c r="F76">
        <v>4.25</v>
      </c>
      <c r="G76">
        <v>0.22559348221319656</v>
      </c>
      <c r="H76">
        <v>8.940658771558474E-2</v>
      </c>
      <c r="I76">
        <v>1.0398230088495575</v>
      </c>
      <c r="J76">
        <v>1.0046888294453593</v>
      </c>
      <c r="K76">
        <v>-3.4372643746187329E-2</v>
      </c>
      <c r="L76">
        <v>15.6666666666667</v>
      </c>
      <c r="M76">
        <v>164.13300000000001</v>
      </c>
      <c r="N76">
        <v>11.160139627791308</v>
      </c>
      <c r="O76">
        <f t="shared" si="3"/>
        <v>0.13102826240640419</v>
      </c>
      <c r="P76">
        <f t="shared" si="5"/>
        <v>4.1621674690819448E-2</v>
      </c>
      <c r="Q76">
        <v>-3.7445843187703023</v>
      </c>
      <c r="R76">
        <v>3.2700786729802074</v>
      </c>
      <c r="S76">
        <v>0.28799238479409256</v>
      </c>
      <c r="T76">
        <v>-0.2318329615283696</v>
      </c>
      <c r="U76">
        <v>0</v>
      </c>
      <c r="V76">
        <v>7.3362856600212973</v>
      </c>
      <c r="W76">
        <v>6.1446147266016569</v>
      </c>
      <c r="X76">
        <v>6.9735050648044243</v>
      </c>
      <c r="Y76">
        <v>0.35422965163194087</v>
      </c>
      <c r="Z76">
        <v>0.55701925098370986</v>
      </c>
      <c r="AA76">
        <v>0.68235275775316517</v>
      </c>
      <c r="AB76">
        <v>0.76159580585783704</v>
      </c>
      <c r="AC76">
        <v>0.83756083148048577</v>
      </c>
      <c r="AD76">
        <v>0.93243029349742446</v>
      </c>
      <c r="AE76">
        <v>1.0289379890080594</v>
      </c>
      <c r="AF76">
        <v>1.1954856449405025</v>
      </c>
      <c r="AG76">
        <v>1.2901966258207656</v>
      </c>
      <c r="AH76">
        <v>1.4057874259691368</v>
      </c>
      <c r="AI76">
        <v>1.5329271545721697</v>
      </c>
      <c r="AJ76">
        <v>1.6473474214767159</v>
      </c>
      <c r="AK76">
        <v>1.5327502380090672</v>
      </c>
      <c r="AL76">
        <v>2.0598323259408469</v>
      </c>
      <c r="AM76">
        <v>2.1648710186379256</v>
      </c>
      <c r="AN76">
        <v>2.3201170493199434</v>
      </c>
      <c r="AO76">
        <v>2.3315632960316734</v>
      </c>
      <c r="AP76">
        <v>2.5653361764481994</v>
      </c>
      <c r="AQ76">
        <v>2.8785875645924843</v>
      </c>
      <c r="AR76">
        <v>3.0519889793851549</v>
      </c>
      <c r="AS76">
        <v>3.10240279185596</v>
      </c>
      <c r="AT76">
        <v>3.2099055981543154</v>
      </c>
      <c r="AU76">
        <v>3.3236192051761044</v>
      </c>
      <c r="AV76">
        <v>3.4267455824253945</v>
      </c>
      <c r="AW76">
        <v>3.4819941974234201</v>
      </c>
      <c r="AX76">
        <v>3.5426310748346639</v>
      </c>
      <c r="AY76">
        <v>3.5728326664425571</v>
      </c>
      <c r="AZ76">
        <v>3.6443771057447867</v>
      </c>
      <c r="BA76">
        <v>3.6876484660398701</v>
      </c>
      <c r="BB76">
        <v>3.6853236105072389</v>
      </c>
      <c r="BC76">
        <v>3.6956998766373488</v>
      </c>
      <c r="BD76">
        <v>3.7264958990875687</v>
      </c>
      <c r="BE76">
        <v>3.7727680027634385</v>
      </c>
      <c r="BF76">
        <v>3.8811251578909154</v>
      </c>
      <c r="BG76">
        <v>3.9907120498749755</v>
      </c>
      <c r="BH76">
        <v>3.9076340865103703</v>
      </c>
      <c r="BI76">
        <v>3.8665470220105327</v>
      </c>
      <c r="BJ76">
        <v>4.0795817424185739</v>
      </c>
      <c r="BK76">
        <v>4.2103100865582297</v>
      </c>
      <c r="BL76">
        <v>0.173265045645599</v>
      </c>
      <c r="BM76">
        <v>0.2557888989923881</v>
      </c>
      <c r="BN76">
        <v>0.33755092009587429</v>
      </c>
      <c r="BO76">
        <v>0.41893224261286477</v>
      </c>
      <c r="BP76">
        <v>0.50069426371635095</v>
      </c>
      <c r="BQ76">
        <v>0.58245628481983702</v>
      </c>
      <c r="BR76">
        <v>0.66412311768851717</v>
      </c>
      <c r="BS76">
        <v>0.74664697103530631</v>
      </c>
      <c r="BT76">
        <v>0.82793314154689646</v>
      </c>
      <c r="BU76">
        <v>0.90998078173167884</v>
      </c>
      <c r="BV76">
        <v>0.99288576895635483</v>
      </c>
      <c r="BW76">
        <v>1.0726507374252177</v>
      </c>
      <c r="BX76">
        <v>1.1513712202082769</v>
      </c>
      <c r="BY76">
        <v>1.2280059987843495</v>
      </c>
      <c r="BZ76">
        <v>1.2810473388772186</v>
      </c>
      <c r="CA76">
        <v>1.3384484622003852</v>
      </c>
      <c r="CB76">
        <v>1.4034773875724378</v>
      </c>
      <c r="CC76">
        <v>1.4731110793312383</v>
      </c>
      <c r="CD76">
        <v>1.5498855907799087</v>
      </c>
      <c r="CE76">
        <v>1.6285988387800043</v>
      </c>
      <c r="CF76">
        <v>1.7078944414505415</v>
      </c>
      <c r="CG76">
        <v>1.7874813486820558</v>
      </c>
      <c r="CH76">
        <v>1.8536211511866005</v>
      </c>
      <c r="CI76">
        <v>1.9186931479303158</v>
      </c>
      <c r="CJ76">
        <v>1.9836681279385675</v>
      </c>
      <c r="CK76">
        <v>2.0428392611270194</v>
      </c>
      <c r="CL76">
        <v>2.0907582452509814</v>
      </c>
      <c r="CM76">
        <v>2.132440701605482</v>
      </c>
      <c r="CN76">
        <v>2.1662157190534863</v>
      </c>
      <c r="CO76">
        <v>2.1982840896475064</v>
      </c>
      <c r="CP76">
        <v>2.2259098989389434</v>
      </c>
      <c r="CQ76">
        <v>2.2445224090175726</v>
      </c>
      <c r="CR76">
        <v>2.2585655074994255</v>
      </c>
      <c r="CS76">
        <v>2.2700996607447124</v>
      </c>
      <c r="CT76">
        <v>2.2769433016231178</v>
      </c>
      <c r="CU76">
        <v>2.2848082507932599</v>
      </c>
      <c r="CV76">
        <v>2.2908170509386094</v>
      </c>
      <c r="CW76">
        <v>2.2917391349135769</v>
      </c>
      <c r="CX76">
        <v>2.2912784115697908</v>
      </c>
      <c r="CY76">
        <v>2.2984004876442041</v>
      </c>
    </row>
    <row r="77" spans="1:103">
      <c r="A77">
        <v>1377.75</v>
      </c>
      <c r="B77">
        <v>1</v>
      </c>
      <c r="C77">
        <v>7773</v>
      </c>
      <c r="D77">
        <f t="shared" si="4"/>
        <v>8.958411469230219</v>
      </c>
      <c r="E77">
        <v>14</v>
      </c>
      <c r="F77">
        <v>4.41</v>
      </c>
      <c r="G77">
        <v>0.23580830417718679</v>
      </c>
      <c r="H77">
        <v>8.7872992092476565E-2</v>
      </c>
      <c r="I77">
        <v>1.0553191489361657</v>
      </c>
      <c r="J77">
        <v>1.0036555720056297</v>
      </c>
      <c r="K77">
        <v>-5.0194325379659004E-2</v>
      </c>
      <c r="L77">
        <v>16.533333333333299</v>
      </c>
      <c r="M77">
        <v>164.733</v>
      </c>
      <c r="N77">
        <v>11.25655121241042</v>
      </c>
      <c r="O77">
        <f t="shared" si="3"/>
        <v>0.13102826240640419</v>
      </c>
      <c r="P77">
        <f t="shared" si="5"/>
        <v>4.3155270313927629E-2</v>
      </c>
      <c r="Q77">
        <v>-3.2242091881037203</v>
      </c>
      <c r="R77">
        <v>3.1442131664708359</v>
      </c>
      <c r="S77">
        <v>0.31045172493041545</v>
      </c>
      <c r="T77">
        <v>-0.22752375980677084</v>
      </c>
      <c r="U77">
        <v>0</v>
      </c>
      <c r="V77">
        <v>7.3381731284458782</v>
      </c>
      <c r="W77">
        <v>6.2630172376298789</v>
      </c>
      <c r="X77">
        <v>6.9590348532135291</v>
      </c>
      <c r="Y77">
        <v>0.46140178639038332</v>
      </c>
      <c r="Z77">
        <v>0.59003795580912766</v>
      </c>
      <c r="AA77">
        <v>0.79282755516089665</v>
      </c>
      <c r="AB77">
        <v>0.91816106193035196</v>
      </c>
      <c r="AC77">
        <v>0.99740411003502383</v>
      </c>
      <c r="AD77">
        <v>1.0733691356576727</v>
      </c>
      <c r="AE77">
        <v>1.1682385976746112</v>
      </c>
      <c r="AF77">
        <v>1.2647462931852462</v>
      </c>
      <c r="AG77">
        <v>1.4312939491176893</v>
      </c>
      <c r="AH77">
        <v>1.5260049299979523</v>
      </c>
      <c r="AI77">
        <v>1.6415957301463235</v>
      </c>
      <c r="AJ77">
        <v>1.7687354587493564</v>
      </c>
      <c r="AK77">
        <v>1.8831557256539027</v>
      </c>
      <c r="AL77">
        <v>1.768558542186254</v>
      </c>
      <c r="AM77">
        <v>2.2956406301180339</v>
      </c>
      <c r="AN77">
        <v>2.4006793228151126</v>
      </c>
      <c r="AO77">
        <v>2.5559253534971305</v>
      </c>
      <c r="AP77">
        <v>2.56737160020886</v>
      </c>
      <c r="AQ77">
        <v>2.8011444806253865</v>
      </c>
      <c r="AR77">
        <v>3.1143958687696713</v>
      </c>
      <c r="AS77">
        <v>3.2877972835623419</v>
      </c>
      <c r="AT77">
        <v>3.338211096033147</v>
      </c>
      <c r="AU77">
        <v>3.4457139023315024</v>
      </c>
      <c r="AV77">
        <v>3.5594275093532914</v>
      </c>
      <c r="AW77">
        <v>3.6625538866025815</v>
      </c>
      <c r="AX77">
        <v>3.7178025016006071</v>
      </c>
      <c r="AY77">
        <v>3.7784393790118509</v>
      </c>
      <c r="AZ77">
        <v>3.8086409706197442</v>
      </c>
      <c r="BA77">
        <v>3.8801854099219737</v>
      </c>
      <c r="BB77">
        <v>3.9234567702170571</v>
      </c>
      <c r="BC77">
        <v>3.9211319146844259</v>
      </c>
      <c r="BD77">
        <v>3.9315081808145358</v>
      </c>
      <c r="BE77">
        <v>3.9623042032647557</v>
      </c>
      <c r="BF77">
        <v>4.0085763069406255</v>
      </c>
      <c r="BG77">
        <v>4.1169334620681024</v>
      </c>
      <c r="BH77">
        <v>4.2265203540521625</v>
      </c>
      <c r="BI77">
        <v>4.1434423906875573</v>
      </c>
      <c r="BJ77">
        <v>4.1023553261877197</v>
      </c>
      <c r="BK77">
        <v>4.3153900465957609</v>
      </c>
      <c r="BL77">
        <v>0.17727957980806131</v>
      </c>
      <c r="BM77">
        <v>0.26113803773807553</v>
      </c>
      <c r="BN77">
        <v>0.34366189108486467</v>
      </c>
      <c r="BO77">
        <v>0.42542391218835085</v>
      </c>
      <c r="BP77">
        <v>0.50680523470534133</v>
      </c>
      <c r="BQ77">
        <v>0.58856725580882752</v>
      </c>
      <c r="BR77">
        <v>0.67032927691231359</v>
      </c>
      <c r="BS77">
        <v>0.75199610978099374</v>
      </c>
      <c r="BT77">
        <v>0.83451996312778287</v>
      </c>
      <c r="BU77">
        <v>0.91580613363937302</v>
      </c>
      <c r="BV77">
        <v>0.99785377382415541</v>
      </c>
      <c r="BW77">
        <v>1.0807587610488314</v>
      </c>
      <c r="BX77">
        <v>1.1605237295176942</v>
      </c>
      <c r="BY77">
        <v>1.2392442123007534</v>
      </c>
      <c r="BZ77">
        <v>1.315878990876826</v>
      </c>
      <c r="CA77">
        <v>1.3689203309696951</v>
      </c>
      <c r="CB77">
        <v>1.4263214542928617</v>
      </c>
      <c r="CC77">
        <v>1.4913503796649143</v>
      </c>
      <c r="CD77">
        <v>1.5609840714237149</v>
      </c>
      <c r="CE77">
        <v>1.6377585828723853</v>
      </c>
      <c r="CF77">
        <v>1.7164718308724809</v>
      </c>
      <c r="CG77">
        <v>1.795767433543018</v>
      </c>
      <c r="CH77">
        <v>1.8753543407745323</v>
      </c>
      <c r="CI77">
        <v>1.9414941432790771</v>
      </c>
      <c r="CJ77">
        <v>2.0065661400227923</v>
      </c>
      <c r="CK77">
        <v>2.0715411200310441</v>
      </c>
      <c r="CL77">
        <v>2.130712253219496</v>
      </c>
      <c r="CM77">
        <v>2.178631237343458</v>
      </c>
      <c r="CN77">
        <v>2.2203136936979586</v>
      </c>
      <c r="CO77">
        <v>2.2540887111459629</v>
      </c>
      <c r="CP77">
        <v>2.286157081739983</v>
      </c>
      <c r="CQ77">
        <v>2.31378289103142</v>
      </c>
      <c r="CR77">
        <v>2.3323954011100492</v>
      </c>
      <c r="CS77">
        <v>2.3464384995919021</v>
      </c>
      <c r="CT77">
        <v>2.3579726528371889</v>
      </c>
      <c r="CU77">
        <v>2.3648162937155943</v>
      </c>
      <c r="CV77">
        <v>2.3726812428857365</v>
      </c>
      <c r="CW77">
        <v>2.378690043031086</v>
      </c>
      <c r="CX77">
        <v>2.3796121270060535</v>
      </c>
      <c r="CY77">
        <v>2.3791514036622674</v>
      </c>
    </row>
    <row r="78" spans="1:103">
      <c r="A78">
        <v>1378</v>
      </c>
      <c r="B78">
        <v>1</v>
      </c>
      <c r="C78">
        <v>8315.2000000000007</v>
      </c>
      <c r="D78">
        <f t="shared" si="4"/>
        <v>9.0258404442541771</v>
      </c>
      <c r="E78">
        <v>14</v>
      </c>
      <c r="F78">
        <v>4.45</v>
      </c>
      <c r="G78">
        <v>0.15530196711643462</v>
      </c>
      <c r="H78">
        <v>8.7489960391920779E-2</v>
      </c>
      <c r="I78">
        <v>1.088709677419357</v>
      </c>
      <c r="J78">
        <v>1.0074909095323947</v>
      </c>
      <c r="K78">
        <v>-7.7530220832029761E-2</v>
      </c>
      <c r="L78">
        <v>18</v>
      </c>
      <c r="M78">
        <v>165.96700000000001</v>
      </c>
      <c r="N78">
        <v>11.248660568779361</v>
      </c>
      <c r="O78">
        <f t="shared" si="3"/>
        <v>0.13102826240640419</v>
      </c>
      <c r="P78">
        <f t="shared" si="5"/>
        <v>4.3538302014483408E-2</v>
      </c>
      <c r="Q78">
        <v>-3.1841724541086949</v>
      </c>
      <c r="R78">
        <v>3.160409393880061</v>
      </c>
      <c r="S78">
        <v>0.42130486814214568</v>
      </c>
      <c r="T78">
        <v>-0.28344606006617484</v>
      </c>
      <c r="U78">
        <v>0</v>
      </c>
      <c r="V78">
        <v>7.4489161025442003</v>
      </c>
      <c r="W78">
        <v>6.2928645963879593</v>
      </c>
      <c r="X78">
        <v>7.0163414233318475</v>
      </c>
      <c r="Y78">
        <v>0.39111027129362141</v>
      </c>
      <c r="Z78">
        <v>0.61670375350681794</v>
      </c>
      <c r="AA78">
        <v>0.74533992292556228</v>
      </c>
      <c r="AB78">
        <v>0.94812952227733127</v>
      </c>
      <c r="AC78">
        <v>1.0734630290467866</v>
      </c>
      <c r="AD78">
        <v>1.1527060771514583</v>
      </c>
      <c r="AE78">
        <v>1.2286711027741073</v>
      </c>
      <c r="AF78">
        <v>1.3235405647910459</v>
      </c>
      <c r="AG78">
        <v>1.4200482603016809</v>
      </c>
      <c r="AH78">
        <v>1.5865959162341239</v>
      </c>
      <c r="AI78">
        <v>1.681306897114387</v>
      </c>
      <c r="AJ78">
        <v>1.7968976972627582</v>
      </c>
      <c r="AK78">
        <v>1.9240374258657911</v>
      </c>
      <c r="AL78">
        <v>2.0384576927703373</v>
      </c>
      <c r="AM78">
        <v>1.9238605093026886</v>
      </c>
      <c r="AN78">
        <v>2.4509425972344685</v>
      </c>
      <c r="AO78">
        <v>2.5559812899315473</v>
      </c>
      <c r="AP78">
        <v>2.7112273206135651</v>
      </c>
      <c r="AQ78">
        <v>2.7226735673252946</v>
      </c>
      <c r="AR78">
        <v>2.9564464477418211</v>
      </c>
      <c r="AS78">
        <v>3.269697835886106</v>
      </c>
      <c r="AT78">
        <v>3.4430992506787765</v>
      </c>
      <c r="AU78">
        <v>3.4935130631495817</v>
      </c>
      <c r="AV78">
        <v>3.6010158694479371</v>
      </c>
      <c r="AW78">
        <v>3.7147294764697261</v>
      </c>
      <c r="AX78">
        <v>3.8178558537190161</v>
      </c>
      <c r="AY78">
        <v>3.8731044687170417</v>
      </c>
      <c r="AZ78">
        <v>3.9337413461282855</v>
      </c>
      <c r="BA78">
        <v>3.9639429377361788</v>
      </c>
      <c r="BB78">
        <v>4.0354873770384083</v>
      </c>
      <c r="BC78">
        <v>4.0787587373334917</v>
      </c>
      <c r="BD78">
        <v>4.0764338818008605</v>
      </c>
      <c r="BE78">
        <v>4.0868101479309704</v>
      </c>
      <c r="BF78">
        <v>4.1176061703811904</v>
      </c>
      <c r="BG78">
        <v>4.1638782740570601</v>
      </c>
      <c r="BH78">
        <v>4.272235429184537</v>
      </c>
      <c r="BI78">
        <v>4.3818223211685972</v>
      </c>
      <c r="BJ78">
        <v>4.2987443578039919</v>
      </c>
      <c r="BK78">
        <v>4.2576572933041543</v>
      </c>
      <c r="BL78">
        <v>0.17536295248439734</v>
      </c>
      <c r="BM78">
        <v>0.26476954019998211</v>
      </c>
      <c r="BN78">
        <v>0.34862799812999634</v>
      </c>
      <c r="BO78">
        <v>0.43115185147678547</v>
      </c>
      <c r="BP78">
        <v>0.51291387258027166</v>
      </c>
      <c r="BQ78">
        <v>0.59429519509726214</v>
      </c>
      <c r="BR78">
        <v>0.67605721620074832</v>
      </c>
      <c r="BS78">
        <v>0.75781923730423439</v>
      </c>
      <c r="BT78">
        <v>0.83948607017291454</v>
      </c>
      <c r="BU78">
        <v>0.92200992351970368</v>
      </c>
      <c r="BV78">
        <v>1.0032960940312938</v>
      </c>
      <c r="BW78">
        <v>1.0853437342160761</v>
      </c>
      <c r="BX78">
        <v>1.1682487214407522</v>
      </c>
      <c r="BY78">
        <v>1.248013689909615</v>
      </c>
      <c r="BZ78">
        <v>1.3267341726926742</v>
      </c>
      <c r="CA78">
        <v>1.4033689512687468</v>
      </c>
      <c r="CB78">
        <v>1.4564102913616159</v>
      </c>
      <c r="CC78">
        <v>1.5138114146847825</v>
      </c>
      <c r="CD78">
        <v>1.5788403400568352</v>
      </c>
      <c r="CE78">
        <v>1.6484740318156357</v>
      </c>
      <c r="CF78">
        <v>1.7252485432643061</v>
      </c>
      <c r="CG78">
        <v>1.8039617912644017</v>
      </c>
      <c r="CH78">
        <v>1.8832573939349389</v>
      </c>
      <c r="CI78">
        <v>1.9628443011664531</v>
      </c>
      <c r="CJ78">
        <v>2.0289841036709979</v>
      </c>
      <c r="CK78">
        <v>2.0940561004147131</v>
      </c>
      <c r="CL78">
        <v>2.1590310804229649</v>
      </c>
      <c r="CM78">
        <v>2.2182022136114168</v>
      </c>
      <c r="CN78">
        <v>2.2661211977353788</v>
      </c>
      <c r="CO78">
        <v>2.3078036540898794</v>
      </c>
      <c r="CP78">
        <v>2.3415786715378837</v>
      </c>
      <c r="CQ78">
        <v>2.3736470421319038</v>
      </c>
      <c r="CR78">
        <v>2.4012728514233408</v>
      </c>
      <c r="CS78">
        <v>2.41988536150197</v>
      </c>
      <c r="CT78">
        <v>2.4339284599838229</v>
      </c>
      <c r="CU78">
        <v>2.4454626132291097</v>
      </c>
      <c r="CV78">
        <v>2.4523062541075151</v>
      </c>
      <c r="CW78">
        <v>2.4601712032776573</v>
      </c>
      <c r="CX78">
        <v>2.4661800034230068</v>
      </c>
      <c r="CY78">
        <v>2.4671020873979743</v>
      </c>
    </row>
    <row r="79" spans="1:103">
      <c r="A79">
        <v>1378.25</v>
      </c>
      <c r="B79">
        <v>1</v>
      </c>
      <c r="C79">
        <v>9048.4</v>
      </c>
      <c r="D79">
        <f t="shared" si="4"/>
        <v>9.11034322548368</v>
      </c>
      <c r="E79">
        <v>14</v>
      </c>
      <c r="F79">
        <v>4.6500000000000004</v>
      </c>
      <c r="G79">
        <v>0.17199274162142372</v>
      </c>
      <c r="H79">
        <v>8.5576999502486845E-2</v>
      </c>
      <c r="I79">
        <v>1.0074074074074055</v>
      </c>
      <c r="J79">
        <v>1.0074291877300907</v>
      </c>
      <c r="K79">
        <v>2.1619939541097331E-5</v>
      </c>
      <c r="L79">
        <v>18.133333333333301</v>
      </c>
      <c r="M79">
        <v>167.2</v>
      </c>
      <c r="N79">
        <v>11.331979409886964</v>
      </c>
      <c r="O79">
        <f t="shared" si="3"/>
        <v>0.13102826240640419</v>
      </c>
      <c r="P79">
        <f t="shared" si="5"/>
        <v>4.5451262903917357E-2</v>
      </c>
      <c r="Q79">
        <v>-2.8944726374743284</v>
      </c>
      <c r="R79">
        <v>3.362616861724705</v>
      </c>
      <c r="S79">
        <v>0.30954043748745735</v>
      </c>
      <c r="T79">
        <v>-0.3980642832093379</v>
      </c>
      <c r="U79">
        <v>0</v>
      </c>
      <c r="V79">
        <v>7.4764723811639051</v>
      </c>
      <c r="W79">
        <v>6.3394770804680611</v>
      </c>
      <c r="X79">
        <v>7.0217161749985877</v>
      </c>
      <c r="Y79">
        <v>0.32729470873785838</v>
      </c>
      <c r="Z79">
        <v>0.56310301291504516</v>
      </c>
      <c r="AA79">
        <v>0.78869649512824169</v>
      </c>
      <c r="AB79">
        <v>0.91733266454698603</v>
      </c>
      <c r="AC79">
        <v>1.1201222638987549</v>
      </c>
      <c r="AD79">
        <v>1.2454557706682103</v>
      </c>
      <c r="AE79">
        <v>1.3246988187728821</v>
      </c>
      <c r="AF79">
        <v>1.400663844395531</v>
      </c>
      <c r="AG79">
        <v>1.4955333064124696</v>
      </c>
      <c r="AH79">
        <v>1.5920410019231046</v>
      </c>
      <c r="AI79">
        <v>1.7585886578555476</v>
      </c>
      <c r="AJ79">
        <v>1.8532996387358107</v>
      </c>
      <c r="AK79">
        <v>1.9688904388841819</v>
      </c>
      <c r="AL79">
        <v>2.0960301674872146</v>
      </c>
      <c r="AM79">
        <v>2.210450434391761</v>
      </c>
      <c r="AN79">
        <v>2.0958532509241121</v>
      </c>
      <c r="AO79">
        <v>2.6229353388558923</v>
      </c>
      <c r="AP79">
        <v>2.727974031552971</v>
      </c>
      <c r="AQ79">
        <v>2.8832200622349888</v>
      </c>
      <c r="AR79">
        <v>2.8946663089467184</v>
      </c>
      <c r="AS79">
        <v>3.1284391893632448</v>
      </c>
      <c r="AT79">
        <v>3.4416905775075297</v>
      </c>
      <c r="AU79">
        <v>3.6150919923002003</v>
      </c>
      <c r="AV79">
        <v>3.6655058047710054</v>
      </c>
      <c r="AW79">
        <v>3.7730086110693608</v>
      </c>
      <c r="AX79">
        <v>3.8867222180911498</v>
      </c>
      <c r="AY79">
        <v>3.9898485953404399</v>
      </c>
      <c r="AZ79">
        <v>4.045097210338465</v>
      </c>
      <c r="BA79">
        <v>4.1057340877497088</v>
      </c>
      <c r="BB79">
        <v>4.1359356793576021</v>
      </c>
      <c r="BC79">
        <v>4.2074801186598316</v>
      </c>
      <c r="BD79">
        <v>4.250751478954915</v>
      </c>
      <c r="BE79">
        <v>4.2484266234222838</v>
      </c>
      <c r="BF79">
        <v>4.2588028895523937</v>
      </c>
      <c r="BG79">
        <v>4.2895989120026137</v>
      </c>
      <c r="BH79">
        <v>4.3358710156784834</v>
      </c>
      <c r="BI79">
        <v>4.4442281708059603</v>
      </c>
      <c r="BJ79">
        <v>4.5538150627900205</v>
      </c>
      <c r="BK79">
        <v>4.4707370994254152</v>
      </c>
      <c r="BL79">
        <v>0.17306695989440762</v>
      </c>
      <c r="BM79">
        <v>0.26093995198688419</v>
      </c>
      <c r="BN79">
        <v>0.35034653970246898</v>
      </c>
      <c r="BO79">
        <v>0.43420499763248321</v>
      </c>
      <c r="BP79">
        <v>0.51672885097927235</v>
      </c>
      <c r="BQ79">
        <v>0.59849087208275853</v>
      </c>
      <c r="BR79">
        <v>0.67987219459974901</v>
      </c>
      <c r="BS79">
        <v>0.7616342157032352</v>
      </c>
      <c r="BT79">
        <v>0.84339623680672127</v>
      </c>
      <c r="BU79">
        <v>0.92506306967540142</v>
      </c>
      <c r="BV79">
        <v>1.0075869230221906</v>
      </c>
      <c r="BW79">
        <v>1.0888730935337807</v>
      </c>
      <c r="BX79">
        <v>1.170920733718563</v>
      </c>
      <c r="BY79">
        <v>1.2538257209432391</v>
      </c>
      <c r="BZ79">
        <v>1.3335906894121019</v>
      </c>
      <c r="CA79">
        <v>1.4123111721951611</v>
      </c>
      <c r="CB79">
        <v>1.4889459507712337</v>
      </c>
      <c r="CC79">
        <v>1.5419872908641028</v>
      </c>
      <c r="CD79">
        <v>1.5993884141872694</v>
      </c>
      <c r="CE79">
        <v>1.664417339559322</v>
      </c>
      <c r="CF79">
        <v>1.7340510313181225</v>
      </c>
      <c r="CG79">
        <v>1.810825542766793</v>
      </c>
      <c r="CH79">
        <v>1.8895387907668886</v>
      </c>
      <c r="CI79">
        <v>1.9688343934374257</v>
      </c>
      <c r="CJ79">
        <v>2.0484213006689398</v>
      </c>
      <c r="CK79">
        <v>2.1145611031734846</v>
      </c>
      <c r="CL79">
        <v>2.1796330999171998</v>
      </c>
      <c r="CM79">
        <v>2.2446080799254515</v>
      </c>
      <c r="CN79">
        <v>2.3037792131139034</v>
      </c>
      <c r="CO79">
        <v>2.3516981972378654</v>
      </c>
      <c r="CP79">
        <v>2.3933806535923661</v>
      </c>
      <c r="CQ79">
        <v>2.4271556710403703</v>
      </c>
      <c r="CR79">
        <v>2.4592240416343905</v>
      </c>
      <c r="CS79">
        <v>2.4868498509258274</v>
      </c>
      <c r="CT79">
        <v>2.5054623610044566</v>
      </c>
      <c r="CU79">
        <v>2.5195054594863096</v>
      </c>
      <c r="CV79">
        <v>2.5310396127315964</v>
      </c>
      <c r="CW79">
        <v>2.5378832536100018</v>
      </c>
      <c r="CX79">
        <v>2.5457482027801439</v>
      </c>
      <c r="CY79">
        <v>2.5517570029254935</v>
      </c>
    </row>
    <row r="80" spans="1:103">
      <c r="A80">
        <v>1378.5</v>
      </c>
      <c r="B80">
        <v>1</v>
      </c>
      <c r="C80">
        <v>8689.6</v>
      </c>
      <c r="D80">
        <f t="shared" si="4"/>
        <v>9.0698821872805802</v>
      </c>
      <c r="E80">
        <v>14</v>
      </c>
      <c r="F80">
        <v>5.05</v>
      </c>
      <c r="G80">
        <v>4.5115961299386963E-2</v>
      </c>
      <c r="H80">
        <v>8.1762021103486154E-2</v>
      </c>
      <c r="I80">
        <v>1.0330882352941175</v>
      </c>
      <c r="J80">
        <v>1.0073744019138757</v>
      </c>
      <c r="K80">
        <v>-2.5205259082917465E-2</v>
      </c>
      <c r="L80">
        <v>18.733333333333299</v>
      </c>
      <c r="M80">
        <v>168.43299999999999</v>
      </c>
      <c r="N80">
        <v>11.265129722588545</v>
      </c>
      <c r="O80">
        <f t="shared" si="3"/>
        <v>0.13102826240640419</v>
      </c>
      <c r="P80">
        <f t="shared" si="5"/>
        <v>4.9266241302918047E-2</v>
      </c>
      <c r="Q80">
        <v>-2.7515337888201592</v>
      </c>
      <c r="R80">
        <v>3.2589589398719556</v>
      </c>
      <c r="S80">
        <v>0.33957538505319046</v>
      </c>
      <c r="T80">
        <v>-0.39892676298470298</v>
      </c>
      <c r="U80">
        <v>0</v>
      </c>
      <c r="V80">
        <v>7.5888298783078127</v>
      </c>
      <c r="W80">
        <v>6.4152606119008695</v>
      </c>
      <c r="X80">
        <v>7.0838630146579042</v>
      </c>
      <c r="Y80">
        <v>0.21710870292081069</v>
      </c>
      <c r="Z80">
        <v>0.37241067003724532</v>
      </c>
      <c r="AA80">
        <v>0.60821897421443216</v>
      </c>
      <c r="AB80">
        <v>0.83381245642762869</v>
      </c>
      <c r="AC80">
        <v>0.96244862584637303</v>
      </c>
      <c r="AD80">
        <v>1.1652382251981419</v>
      </c>
      <c r="AE80">
        <v>1.2905717319675973</v>
      </c>
      <c r="AF80">
        <v>1.3698147800722691</v>
      </c>
      <c r="AG80">
        <v>1.445779805694918</v>
      </c>
      <c r="AH80">
        <v>1.5406492677118566</v>
      </c>
      <c r="AI80">
        <v>1.6371569632224916</v>
      </c>
      <c r="AJ80">
        <v>1.8037046191549346</v>
      </c>
      <c r="AK80">
        <v>1.8984156000351977</v>
      </c>
      <c r="AL80">
        <v>2.0140064001835687</v>
      </c>
      <c r="AM80">
        <v>2.1411461287866014</v>
      </c>
      <c r="AN80">
        <v>2.2555663956911478</v>
      </c>
      <c r="AO80">
        <v>2.1409692122234989</v>
      </c>
      <c r="AP80">
        <v>2.668051300155279</v>
      </c>
      <c r="AQ80">
        <v>2.7730899928523578</v>
      </c>
      <c r="AR80">
        <v>2.9283360235343756</v>
      </c>
      <c r="AS80">
        <v>2.9397822702461052</v>
      </c>
      <c r="AT80">
        <v>3.1735551506626316</v>
      </c>
      <c r="AU80">
        <v>3.4868065388069165</v>
      </c>
      <c r="AV80">
        <v>3.6602079535995871</v>
      </c>
      <c r="AW80">
        <v>3.7106217660703922</v>
      </c>
      <c r="AX80">
        <v>3.8181245723687476</v>
      </c>
      <c r="AY80">
        <v>3.9318381793905366</v>
      </c>
      <c r="AZ80">
        <v>4.0349645566398271</v>
      </c>
      <c r="BA80">
        <v>4.0902131716378518</v>
      </c>
      <c r="BB80">
        <v>4.1508500490490956</v>
      </c>
      <c r="BC80">
        <v>4.1810516406569889</v>
      </c>
      <c r="BD80">
        <v>4.2525960799592184</v>
      </c>
      <c r="BE80">
        <v>4.2958674402543018</v>
      </c>
      <c r="BF80">
        <v>4.2935425847216706</v>
      </c>
      <c r="BG80">
        <v>4.3039188508517805</v>
      </c>
      <c r="BH80">
        <v>4.3347148733020004</v>
      </c>
      <c r="BI80">
        <v>4.3809869769778702</v>
      </c>
      <c r="BJ80">
        <v>4.4893441321053471</v>
      </c>
      <c r="BK80">
        <v>4.5989310240894072</v>
      </c>
      <c r="BL80">
        <v>0.167339020605973</v>
      </c>
      <c r="BM80">
        <v>0.25482898099789375</v>
      </c>
      <c r="BN80">
        <v>0.34270197309037032</v>
      </c>
      <c r="BO80">
        <v>0.43210856080595517</v>
      </c>
      <c r="BP80">
        <v>0.5159670187359694</v>
      </c>
      <c r="BQ80">
        <v>0.59849087208275853</v>
      </c>
      <c r="BR80">
        <v>0.68025289318624471</v>
      </c>
      <c r="BS80">
        <v>0.7616342157032352</v>
      </c>
      <c r="BT80">
        <v>0.84339623680672138</v>
      </c>
      <c r="BU80">
        <v>0.92515825791020745</v>
      </c>
      <c r="BV80">
        <v>1.0068250907788876</v>
      </c>
      <c r="BW80">
        <v>1.0893489441256767</v>
      </c>
      <c r="BX80">
        <v>1.1706351146372669</v>
      </c>
      <c r="BY80">
        <v>1.2526827548220492</v>
      </c>
      <c r="BZ80">
        <v>1.3355877420467253</v>
      </c>
      <c r="CA80">
        <v>1.4153527105155881</v>
      </c>
      <c r="CB80">
        <v>1.4940731932986473</v>
      </c>
      <c r="CC80">
        <v>1.5707079718747199</v>
      </c>
      <c r="CD80">
        <v>1.623749311967589</v>
      </c>
      <c r="CE80">
        <v>1.6811504352907556</v>
      </c>
      <c r="CF80">
        <v>1.7461793606628082</v>
      </c>
      <c r="CG80">
        <v>1.8158130524216087</v>
      </c>
      <c r="CH80">
        <v>1.8925875638702792</v>
      </c>
      <c r="CI80">
        <v>1.9713008118703748</v>
      </c>
      <c r="CJ80">
        <v>2.0505964145409119</v>
      </c>
      <c r="CK80">
        <v>2.1301833217724258</v>
      </c>
      <c r="CL80">
        <v>2.1963231242769705</v>
      </c>
      <c r="CM80">
        <v>2.2613951210206857</v>
      </c>
      <c r="CN80">
        <v>2.3263701010289375</v>
      </c>
      <c r="CO80">
        <v>2.3855412342173894</v>
      </c>
      <c r="CP80">
        <v>2.4334602183413514</v>
      </c>
      <c r="CQ80">
        <v>2.475142674695852</v>
      </c>
      <c r="CR80">
        <v>2.5089176921438563</v>
      </c>
      <c r="CS80">
        <v>2.5409860627378764</v>
      </c>
      <c r="CT80">
        <v>2.5686118720293134</v>
      </c>
      <c r="CU80">
        <v>2.5872243821079426</v>
      </c>
      <c r="CV80">
        <v>2.6012674805897955</v>
      </c>
      <c r="CW80">
        <v>2.6128016338350823</v>
      </c>
      <c r="CX80">
        <v>2.6196452747134877</v>
      </c>
      <c r="CY80">
        <v>2.6275102238836299</v>
      </c>
    </row>
    <row r="81" spans="1:103">
      <c r="A81">
        <v>1378.75</v>
      </c>
      <c r="B81">
        <v>1</v>
      </c>
      <c r="C81">
        <v>8420.1</v>
      </c>
      <c r="D81">
        <f t="shared" si="4"/>
        <v>9.0383769836504086</v>
      </c>
      <c r="E81">
        <v>14</v>
      </c>
      <c r="F81">
        <v>5.53</v>
      </c>
      <c r="G81">
        <v>5.025681747331464E-2</v>
      </c>
      <c r="H81">
        <v>7.7203175711496819E-2</v>
      </c>
      <c r="I81">
        <v>1.0516014234875464</v>
      </c>
      <c r="J81">
        <v>1.0098971104237291</v>
      </c>
      <c r="K81">
        <v>-4.0465712716025046E-2</v>
      </c>
      <c r="L81">
        <v>19.7</v>
      </c>
      <c r="M81">
        <v>170.1</v>
      </c>
      <c r="N81">
        <v>11.193162589624896</v>
      </c>
      <c r="O81">
        <f t="shared" si="3"/>
        <v>0.13102826240640419</v>
      </c>
      <c r="P81">
        <f t="shared" si="5"/>
        <v>5.3825086694907369E-2</v>
      </c>
      <c r="Q81">
        <v>-2.781340038409903</v>
      </c>
      <c r="R81">
        <v>3.0996065458935833</v>
      </c>
      <c r="S81">
        <v>0.40189932590551342</v>
      </c>
      <c r="T81">
        <v>-0.41933495597231496</v>
      </c>
      <c r="U81">
        <v>0</v>
      </c>
      <c r="V81">
        <v>7.6990177921329357</v>
      </c>
      <c r="W81">
        <v>6.4454023086669245</v>
      </c>
      <c r="X81">
        <v>7.1008917150713584</v>
      </c>
      <c r="Y81">
        <v>9.5372778772701602E-2</v>
      </c>
      <c r="Z81">
        <v>0.26736552039412531</v>
      </c>
      <c r="AA81">
        <v>0.42266748751055994</v>
      </c>
      <c r="AB81">
        <v>0.65847579168774684</v>
      </c>
      <c r="AC81">
        <v>0.88406927390094336</v>
      </c>
      <c r="AD81">
        <v>1.0127054433196876</v>
      </c>
      <c r="AE81">
        <v>1.2154950426714566</v>
      </c>
      <c r="AF81">
        <v>1.340828549440912</v>
      </c>
      <c r="AG81">
        <v>1.4200715975455838</v>
      </c>
      <c r="AH81">
        <v>1.4960366231682327</v>
      </c>
      <c r="AI81">
        <v>1.5909060851851713</v>
      </c>
      <c r="AJ81">
        <v>1.6874137806958063</v>
      </c>
      <c r="AK81">
        <v>1.8539614366282493</v>
      </c>
      <c r="AL81">
        <v>1.9486724175085124</v>
      </c>
      <c r="AM81">
        <v>2.0642632176568831</v>
      </c>
      <c r="AN81">
        <v>2.1914029462599158</v>
      </c>
      <c r="AO81">
        <v>2.3058232131644623</v>
      </c>
      <c r="AP81">
        <v>2.1912260296968133</v>
      </c>
      <c r="AQ81">
        <v>2.7183081176285935</v>
      </c>
      <c r="AR81">
        <v>2.8233468103256723</v>
      </c>
      <c r="AS81">
        <v>2.9785928410076901</v>
      </c>
      <c r="AT81">
        <v>2.9900390877194196</v>
      </c>
      <c r="AU81">
        <v>3.2238119681359461</v>
      </c>
      <c r="AV81">
        <v>3.5370633562802309</v>
      </c>
      <c r="AW81">
        <v>3.7104647710729015</v>
      </c>
      <c r="AX81">
        <v>3.7608785835437066</v>
      </c>
      <c r="AY81">
        <v>3.868381389842062</v>
      </c>
      <c r="AZ81">
        <v>3.982094996863851</v>
      </c>
      <c r="BA81">
        <v>4.085221374113142</v>
      </c>
      <c r="BB81">
        <v>4.1404699891111667</v>
      </c>
      <c r="BC81">
        <v>4.2011068665224105</v>
      </c>
      <c r="BD81">
        <v>4.2313084581303038</v>
      </c>
      <c r="BE81">
        <v>4.3028528974325333</v>
      </c>
      <c r="BF81">
        <v>4.3461242577276167</v>
      </c>
      <c r="BG81">
        <v>4.3437994021949855</v>
      </c>
      <c r="BH81">
        <v>4.3541756683250954</v>
      </c>
      <c r="BI81">
        <v>4.3849716907753153</v>
      </c>
      <c r="BJ81">
        <v>4.4312437944511851</v>
      </c>
      <c r="BK81">
        <v>4.539600949578662</v>
      </c>
      <c r="BL81">
        <v>0.15896519681498297</v>
      </c>
      <c r="BM81">
        <v>0.24454219631746982</v>
      </c>
      <c r="BN81">
        <v>0.33203215670939057</v>
      </c>
      <c r="BO81">
        <v>0.41990514880186713</v>
      </c>
      <c r="BP81">
        <v>0.50931173651745199</v>
      </c>
      <c r="BQ81">
        <v>0.59317019444746621</v>
      </c>
      <c r="BR81">
        <v>0.67569404779425535</v>
      </c>
      <c r="BS81">
        <v>0.75745606889774153</v>
      </c>
      <c r="BT81">
        <v>0.83883739141473201</v>
      </c>
      <c r="BU81">
        <v>0.9205994125182182</v>
      </c>
      <c r="BV81">
        <v>1.0023614336217044</v>
      </c>
      <c r="BW81">
        <v>1.0840282664903844</v>
      </c>
      <c r="BX81">
        <v>1.1665521198371736</v>
      </c>
      <c r="BY81">
        <v>1.2478382903487637</v>
      </c>
      <c r="BZ81">
        <v>1.329885930533546</v>
      </c>
      <c r="CA81">
        <v>1.4127909177582221</v>
      </c>
      <c r="CB81">
        <v>1.4925558862270849</v>
      </c>
      <c r="CC81">
        <v>1.5712763690101441</v>
      </c>
      <c r="CD81">
        <v>1.6479111475862167</v>
      </c>
      <c r="CE81">
        <v>1.7009524876790858</v>
      </c>
      <c r="CF81">
        <v>1.7583536110022524</v>
      </c>
      <c r="CG81">
        <v>1.823382536374305</v>
      </c>
      <c r="CH81">
        <v>1.8930162281331055</v>
      </c>
      <c r="CI81">
        <v>1.969790739581776</v>
      </c>
      <c r="CJ81">
        <v>2.0485039875818716</v>
      </c>
      <c r="CK81">
        <v>2.1277995902524087</v>
      </c>
      <c r="CL81">
        <v>2.2073864974839226</v>
      </c>
      <c r="CM81">
        <v>2.2735262999884673</v>
      </c>
      <c r="CN81">
        <v>2.3385982967321826</v>
      </c>
      <c r="CO81">
        <v>2.4035732767404343</v>
      </c>
      <c r="CP81">
        <v>2.4627444099288862</v>
      </c>
      <c r="CQ81">
        <v>2.5106633940528482</v>
      </c>
      <c r="CR81">
        <v>2.5523458504073488</v>
      </c>
      <c r="CS81">
        <v>2.5861208678553531</v>
      </c>
      <c r="CT81">
        <v>2.6181892384493732</v>
      </c>
      <c r="CU81">
        <v>2.6458150477408102</v>
      </c>
      <c r="CV81">
        <v>2.6644275578194394</v>
      </c>
      <c r="CW81">
        <v>2.6784706563012923</v>
      </c>
      <c r="CX81">
        <v>2.6900048095465792</v>
      </c>
      <c r="CY81">
        <v>2.6968484504249846</v>
      </c>
    </row>
    <row r="82" spans="1:103">
      <c r="A82">
        <v>1379</v>
      </c>
      <c r="B82">
        <v>1</v>
      </c>
      <c r="C82">
        <v>8418.4</v>
      </c>
      <c r="D82">
        <f t="shared" si="4"/>
        <v>9.0381750654266018</v>
      </c>
      <c r="E82">
        <v>14</v>
      </c>
      <c r="F82">
        <v>5.71</v>
      </c>
      <c r="G82">
        <v>7.7001257487689934E-2</v>
      </c>
      <c r="H82">
        <v>7.5498952613923961E-2</v>
      </c>
      <c r="I82">
        <v>1.0304568527918783</v>
      </c>
      <c r="J82">
        <v>1.0078365667254556</v>
      </c>
      <c r="K82">
        <v>-2.2196229985178079E-2</v>
      </c>
      <c r="L82">
        <v>20.3</v>
      </c>
      <c r="M82">
        <v>171.43299999999999</v>
      </c>
      <c r="N82">
        <v>11.173495124505223</v>
      </c>
      <c r="O82">
        <f t="shared" si="3"/>
        <v>0.13102826240640419</v>
      </c>
      <c r="P82">
        <f t="shared" si="5"/>
        <v>5.5529309792480233E-2</v>
      </c>
      <c r="Q82">
        <v>-2.2262850928148827</v>
      </c>
      <c r="R82">
        <v>3.1224257624643994</v>
      </c>
      <c r="S82">
        <v>0.45512256121163042</v>
      </c>
      <c r="T82">
        <v>-0.40878626692309111</v>
      </c>
      <c r="U82">
        <v>0</v>
      </c>
      <c r="V82">
        <v>7.793174347189205</v>
      </c>
      <c r="W82">
        <v>6.4407870382799226</v>
      </c>
      <c r="X82">
        <v>7.1746061935018988</v>
      </c>
      <c r="Y82">
        <v>0.12725807496100458</v>
      </c>
      <c r="Z82">
        <v>0.17237403626039155</v>
      </c>
      <c r="AA82">
        <v>0.34436677788181524</v>
      </c>
      <c r="AB82">
        <v>0.49966874499824987</v>
      </c>
      <c r="AC82">
        <v>0.73547704917543677</v>
      </c>
      <c r="AD82">
        <v>0.9610705313886333</v>
      </c>
      <c r="AE82">
        <v>1.0897067008073775</v>
      </c>
      <c r="AF82">
        <v>1.2924963001591465</v>
      </c>
      <c r="AG82">
        <v>1.4178298069286019</v>
      </c>
      <c r="AH82">
        <v>1.4970728550332737</v>
      </c>
      <c r="AI82">
        <v>1.5730378806559226</v>
      </c>
      <c r="AJ82">
        <v>1.6679073426728612</v>
      </c>
      <c r="AK82">
        <v>1.7644150381834962</v>
      </c>
      <c r="AL82">
        <v>1.9309626941159392</v>
      </c>
      <c r="AM82">
        <v>2.0256736749962023</v>
      </c>
      <c r="AN82">
        <v>2.1412644751445731</v>
      </c>
      <c r="AO82">
        <v>2.2684042037476058</v>
      </c>
      <c r="AP82">
        <v>2.3828244706521522</v>
      </c>
      <c r="AQ82">
        <v>2.2682272871845033</v>
      </c>
      <c r="AR82">
        <v>2.7953093751162834</v>
      </c>
      <c r="AS82">
        <v>2.9003480678133622</v>
      </c>
      <c r="AT82">
        <v>3.05559409849538</v>
      </c>
      <c r="AU82">
        <v>3.0670403452071096</v>
      </c>
      <c r="AV82">
        <v>3.300813225623636</v>
      </c>
      <c r="AW82">
        <v>3.6140646137679209</v>
      </c>
      <c r="AX82">
        <v>3.7874660285605914</v>
      </c>
      <c r="AY82">
        <v>3.8378798410313966</v>
      </c>
      <c r="AZ82">
        <v>3.945382647329752</v>
      </c>
      <c r="BA82">
        <v>4.059096254351541</v>
      </c>
      <c r="BB82">
        <v>4.1622226316008319</v>
      </c>
      <c r="BC82">
        <v>4.2174712465988566</v>
      </c>
      <c r="BD82">
        <v>4.2781081240101004</v>
      </c>
      <c r="BE82">
        <v>4.3083097156179937</v>
      </c>
      <c r="BF82">
        <v>4.3798541549202232</v>
      </c>
      <c r="BG82">
        <v>4.4231255152153066</v>
      </c>
      <c r="BH82">
        <v>4.4208006596826754</v>
      </c>
      <c r="BI82">
        <v>4.4311769258127853</v>
      </c>
      <c r="BJ82">
        <v>4.4619729482630053</v>
      </c>
      <c r="BK82">
        <v>4.508245051938875</v>
      </c>
      <c r="BL82">
        <v>0.15270212832542079</v>
      </c>
      <c r="BM82">
        <v>0.23446414942890692</v>
      </c>
      <c r="BN82">
        <v>0.32004114893139379</v>
      </c>
      <c r="BO82">
        <v>0.40753110932331454</v>
      </c>
      <c r="BP82">
        <v>0.49540410141579111</v>
      </c>
      <c r="BQ82">
        <v>0.5848106891313759</v>
      </c>
      <c r="BR82">
        <v>0.66866914706139013</v>
      </c>
      <c r="BS82">
        <v>0.75119300040817927</v>
      </c>
      <c r="BT82">
        <v>0.83295502151166545</v>
      </c>
      <c r="BU82">
        <v>0.91433634402865593</v>
      </c>
      <c r="BV82">
        <v>0.99609836513214212</v>
      </c>
      <c r="BW82">
        <v>1.0778603862356284</v>
      </c>
      <c r="BX82">
        <v>1.1595272191043084</v>
      </c>
      <c r="BY82">
        <v>1.2420510724510976</v>
      </c>
      <c r="BZ82">
        <v>1.3233372429626877</v>
      </c>
      <c r="CA82">
        <v>1.40538488314747</v>
      </c>
      <c r="CB82">
        <v>1.4882898703721461</v>
      </c>
      <c r="CC82">
        <v>1.5680548388410089</v>
      </c>
      <c r="CD82">
        <v>1.6467753216240681</v>
      </c>
      <c r="CE82">
        <v>1.7234101002001407</v>
      </c>
      <c r="CF82">
        <v>1.7764514402930098</v>
      </c>
      <c r="CG82">
        <v>1.8338525636161764</v>
      </c>
      <c r="CH82">
        <v>1.8988814889882291</v>
      </c>
      <c r="CI82">
        <v>1.9685151807470296</v>
      </c>
      <c r="CJ82">
        <v>2.0452896921956998</v>
      </c>
      <c r="CK82">
        <v>2.1240029401957954</v>
      </c>
      <c r="CL82">
        <v>2.2032985428663325</v>
      </c>
      <c r="CM82">
        <v>2.2828854500978464</v>
      </c>
      <c r="CN82">
        <v>2.3490252526023911</v>
      </c>
      <c r="CO82">
        <v>2.4140972493461064</v>
      </c>
      <c r="CP82">
        <v>2.4790722293543581</v>
      </c>
      <c r="CQ82">
        <v>2.53824336254281</v>
      </c>
      <c r="CR82">
        <v>2.586162346666772</v>
      </c>
      <c r="CS82">
        <v>2.6278448030212727</v>
      </c>
      <c r="CT82">
        <v>2.6616198204692769</v>
      </c>
      <c r="CU82">
        <v>2.693688191063297</v>
      </c>
      <c r="CV82">
        <v>2.721314000354734</v>
      </c>
      <c r="CW82">
        <v>2.7399265104333632</v>
      </c>
      <c r="CX82">
        <v>2.7539696089152161</v>
      </c>
      <c r="CY82">
        <v>2.765503762160503</v>
      </c>
    </row>
    <row r="83" spans="1:103">
      <c r="A83">
        <v>1379.25</v>
      </c>
      <c r="B83">
        <v>1</v>
      </c>
      <c r="C83">
        <v>8230.6</v>
      </c>
      <c r="D83">
        <f t="shared" si="4"/>
        <v>9.0156141950234687</v>
      </c>
      <c r="E83">
        <v>14</v>
      </c>
      <c r="F83">
        <v>6.02</v>
      </c>
      <c r="G83">
        <v>5.2938082210790924E-2</v>
      </c>
      <c r="H83">
        <v>7.2570692834835498E-2</v>
      </c>
      <c r="I83">
        <v>1.0114942528735615</v>
      </c>
      <c r="J83">
        <v>1.0091405972012391</v>
      </c>
      <c r="K83">
        <v>-2.3296210462789603E-3</v>
      </c>
      <c r="L83">
        <v>20.533333333333299</v>
      </c>
      <c r="M83">
        <v>173</v>
      </c>
      <c r="N83">
        <v>11.147434075334269</v>
      </c>
      <c r="O83">
        <f t="shared" si="3"/>
        <v>0.13102826240640419</v>
      </c>
      <c r="P83">
        <f t="shared" si="5"/>
        <v>5.8457569571568689E-2</v>
      </c>
      <c r="Q83">
        <v>-1.8283924350753631</v>
      </c>
      <c r="R83">
        <v>3.3887874622186342</v>
      </c>
      <c r="S83">
        <v>0.37629369893922665</v>
      </c>
      <c r="T83">
        <v>-0.42838503033758746</v>
      </c>
      <c r="U83">
        <v>0</v>
      </c>
      <c r="V83">
        <v>7.8461988154974254</v>
      </c>
      <c r="W83">
        <v>6.4053937336282756</v>
      </c>
      <c r="X83">
        <v>7.2110622354628866</v>
      </c>
      <c r="Y83">
        <v>0.12993933969848087</v>
      </c>
      <c r="Z83">
        <v>0.18019615717179549</v>
      </c>
      <c r="AA83">
        <v>0.22531211847118249</v>
      </c>
      <c r="AB83">
        <v>0.39730486009260618</v>
      </c>
      <c r="AC83">
        <v>0.55260682720904075</v>
      </c>
      <c r="AD83">
        <v>0.78841513138622765</v>
      </c>
      <c r="AE83">
        <v>1.0140086135994242</v>
      </c>
      <c r="AF83">
        <v>1.1426447830181685</v>
      </c>
      <c r="AG83">
        <v>1.3454343823699375</v>
      </c>
      <c r="AH83">
        <v>1.4707678891393929</v>
      </c>
      <c r="AI83">
        <v>1.5500109372440647</v>
      </c>
      <c r="AJ83">
        <v>1.6259759628667136</v>
      </c>
      <c r="AK83">
        <v>1.7208454248836522</v>
      </c>
      <c r="AL83">
        <v>1.8173531203942872</v>
      </c>
      <c r="AM83">
        <v>1.9839007763267302</v>
      </c>
      <c r="AN83">
        <v>2.0786117572069931</v>
      </c>
      <c r="AO83">
        <v>2.1942025573553638</v>
      </c>
      <c r="AP83">
        <v>2.3213422859583965</v>
      </c>
      <c r="AQ83">
        <v>2.435762552862943</v>
      </c>
      <c r="AR83">
        <v>2.3211653693952941</v>
      </c>
      <c r="AS83">
        <v>2.8482474573270742</v>
      </c>
      <c r="AT83">
        <v>2.953286150024153</v>
      </c>
      <c r="AU83">
        <v>3.1085321807061708</v>
      </c>
      <c r="AV83">
        <v>3.1199784274179003</v>
      </c>
      <c r="AW83">
        <v>3.3537513078344268</v>
      </c>
      <c r="AX83">
        <v>3.6670026959787116</v>
      </c>
      <c r="AY83">
        <v>3.8404041107713822</v>
      </c>
      <c r="AZ83">
        <v>3.8908179232421873</v>
      </c>
      <c r="BA83">
        <v>3.9983207295405427</v>
      </c>
      <c r="BB83">
        <v>4.1120343365623322</v>
      </c>
      <c r="BC83">
        <v>4.2151607138116232</v>
      </c>
      <c r="BD83">
        <v>4.2704093288096479</v>
      </c>
      <c r="BE83">
        <v>4.3310462062208916</v>
      </c>
      <c r="BF83">
        <v>4.3612477978287849</v>
      </c>
      <c r="BG83">
        <v>4.4327922371310144</v>
      </c>
      <c r="BH83">
        <v>4.4760635974260978</v>
      </c>
      <c r="BI83">
        <v>4.4737387418934667</v>
      </c>
      <c r="BJ83">
        <v>4.4841150080235765</v>
      </c>
      <c r="BK83">
        <v>4.5149110304737965</v>
      </c>
      <c r="BL83">
        <v>0.14806964544875945</v>
      </c>
      <c r="BM83">
        <v>0.22527282116025629</v>
      </c>
      <c r="BN83">
        <v>0.30703484226374245</v>
      </c>
      <c r="BO83">
        <v>0.39261184176622932</v>
      </c>
      <c r="BP83">
        <v>0.48010180215815002</v>
      </c>
      <c r="BQ83">
        <v>0.56797479425062658</v>
      </c>
      <c r="BR83">
        <v>0.65738138196621143</v>
      </c>
      <c r="BS83">
        <v>0.74123983989622566</v>
      </c>
      <c r="BT83">
        <v>0.82376369324301479</v>
      </c>
      <c r="BU83">
        <v>0.90552571434650098</v>
      </c>
      <c r="BV83">
        <v>0.98690703686349146</v>
      </c>
      <c r="BW83">
        <v>1.0686690579669775</v>
      </c>
      <c r="BX83">
        <v>1.1504310790704639</v>
      </c>
      <c r="BY83">
        <v>1.232097911939144</v>
      </c>
      <c r="BZ83">
        <v>1.3146217652859331</v>
      </c>
      <c r="CA83">
        <v>1.3959079357975233</v>
      </c>
      <c r="CB83">
        <v>1.4779555759823055</v>
      </c>
      <c r="CC83">
        <v>1.5608605632069816</v>
      </c>
      <c r="CD83">
        <v>1.6406255316758445</v>
      </c>
      <c r="CE83">
        <v>1.7193460144589037</v>
      </c>
      <c r="CF83">
        <v>1.7959807930349763</v>
      </c>
      <c r="CG83">
        <v>1.8490221331278454</v>
      </c>
      <c r="CH83">
        <v>1.906423256451012</v>
      </c>
      <c r="CI83">
        <v>1.9714521818230646</v>
      </c>
      <c r="CJ83">
        <v>2.0410858735818649</v>
      </c>
      <c r="CK83">
        <v>2.1178603850305353</v>
      </c>
      <c r="CL83">
        <v>2.1965736330306309</v>
      </c>
      <c r="CM83">
        <v>2.2758692357011681</v>
      </c>
      <c r="CN83">
        <v>2.3554561429326819</v>
      </c>
      <c r="CO83">
        <v>2.4215959454372267</v>
      </c>
      <c r="CP83">
        <v>2.4866679421809419</v>
      </c>
      <c r="CQ83">
        <v>2.5516429221891936</v>
      </c>
      <c r="CR83">
        <v>2.6108140553776455</v>
      </c>
      <c r="CS83">
        <v>2.6587330395016076</v>
      </c>
      <c r="CT83">
        <v>2.7004154958561082</v>
      </c>
      <c r="CU83">
        <v>2.7341905133041124</v>
      </c>
      <c r="CV83">
        <v>2.7662588838981326</v>
      </c>
      <c r="CW83">
        <v>2.7938846931895696</v>
      </c>
      <c r="CX83">
        <v>2.8124972032681987</v>
      </c>
      <c r="CY83">
        <v>2.8265403017500517</v>
      </c>
    </row>
    <row r="84" spans="1:103">
      <c r="A84">
        <v>1379.5</v>
      </c>
      <c r="B84">
        <v>1</v>
      </c>
      <c r="C84">
        <v>8101.8</v>
      </c>
      <c r="D84">
        <f t="shared" si="4"/>
        <v>8.9998415381950512</v>
      </c>
      <c r="E84">
        <v>14</v>
      </c>
      <c r="F84">
        <v>6.02</v>
      </c>
      <c r="G84">
        <v>5.6798036006417953E-2</v>
      </c>
      <c r="H84">
        <v>7.2570692834835498E-2</v>
      </c>
      <c r="I84">
        <v>1.0308441558441592</v>
      </c>
      <c r="J84">
        <v>1.0071271676300577</v>
      </c>
      <c r="K84">
        <v>-2.3276145951312211E-2</v>
      </c>
      <c r="L84">
        <v>21.1666666666667</v>
      </c>
      <c r="M84">
        <v>174.233</v>
      </c>
      <c r="N84">
        <v>11.106658857369188</v>
      </c>
      <c r="O84">
        <f t="shared" si="3"/>
        <v>0.13102826240640419</v>
      </c>
      <c r="P84">
        <f t="shared" si="5"/>
        <v>5.8457569571568689E-2</v>
      </c>
      <c r="Q84">
        <v>-1.4979618986969456</v>
      </c>
      <c r="R84">
        <v>3.2687684999951232</v>
      </c>
      <c r="S84">
        <v>0.42399977231073493</v>
      </c>
      <c r="T84">
        <v>-0.44660201366865376</v>
      </c>
      <c r="U84">
        <v>0</v>
      </c>
      <c r="V84">
        <v>7.9550742732626958</v>
      </c>
      <c r="W84">
        <v>6.3767269478986268</v>
      </c>
      <c r="X84">
        <v>7.2901761953977173</v>
      </c>
      <c r="Y84">
        <v>0.10973611821720888</v>
      </c>
      <c r="Z84">
        <v>0.18673737570489882</v>
      </c>
      <c r="AA84">
        <v>0.23699419317821344</v>
      </c>
      <c r="AB84">
        <v>0.28211015447760046</v>
      </c>
      <c r="AC84">
        <v>0.45410289609902416</v>
      </c>
      <c r="AD84">
        <v>0.60940486321545873</v>
      </c>
      <c r="AE84">
        <v>0.84521316739264563</v>
      </c>
      <c r="AF84">
        <v>1.0708066496058422</v>
      </c>
      <c r="AG84">
        <v>1.1994428190245865</v>
      </c>
      <c r="AH84">
        <v>1.4022324183763555</v>
      </c>
      <c r="AI84">
        <v>1.5275659251458109</v>
      </c>
      <c r="AJ84">
        <v>1.6068089732504827</v>
      </c>
      <c r="AK84">
        <v>1.6827739988731316</v>
      </c>
      <c r="AL84">
        <v>1.7776434608900702</v>
      </c>
      <c r="AM84">
        <v>1.8741511564007052</v>
      </c>
      <c r="AN84">
        <v>2.0406988123331482</v>
      </c>
      <c r="AO84">
        <v>2.1354097932134111</v>
      </c>
      <c r="AP84">
        <v>2.2510005933617818</v>
      </c>
      <c r="AQ84">
        <v>2.3781403219648145</v>
      </c>
      <c r="AR84">
        <v>2.4925605888693609</v>
      </c>
      <c r="AS84">
        <v>2.377963405401712</v>
      </c>
      <c r="AT84">
        <v>2.9050454933334922</v>
      </c>
      <c r="AU84">
        <v>3.0100841860305709</v>
      </c>
      <c r="AV84">
        <v>3.1653302167125887</v>
      </c>
      <c r="AW84">
        <v>3.1767764634243183</v>
      </c>
      <c r="AX84">
        <v>3.4105493438408447</v>
      </c>
      <c r="AY84">
        <v>3.7238007319851296</v>
      </c>
      <c r="AZ84">
        <v>3.8972021467778002</v>
      </c>
      <c r="BA84">
        <v>3.9476159592486053</v>
      </c>
      <c r="BB84">
        <v>4.0551187655469603</v>
      </c>
      <c r="BC84">
        <v>4.1688323725687502</v>
      </c>
      <c r="BD84">
        <v>4.2719587498180411</v>
      </c>
      <c r="BE84">
        <v>4.3272073648160658</v>
      </c>
      <c r="BF84">
        <v>4.3878442422273096</v>
      </c>
      <c r="BG84">
        <v>4.4180458338352029</v>
      </c>
      <c r="BH84">
        <v>4.4895902731374324</v>
      </c>
      <c r="BI84">
        <v>4.5328616334325158</v>
      </c>
      <c r="BJ84">
        <v>4.5305367778998846</v>
      </c>
      <c r="BK84">
        <v>4.5409130440299945</v>
      </c>
      <c r="BL84">
        <v>0.145141385669671</v>
      </c>
      <c r="BM84">
        <v>0.22064033828359494</v>
      </c>
      <c r="BN84">
        <v>0.29784351399509179</v>
      </c>
      <c r="BO84">
        <v>0.37960553509857797</v>
      </c>
      <c r="BP84">
        <v>0.46518253460106485</v>
      </c>
      <c r="BQ84">
        <v>0.55267249499298554</v>
      </c>
      <c r="BR84">
        <v>0.64054548708546211</v>
      </c>
      <c r="BS84">
        <v>0.72995207480104696</v>
      </c>
      <c r="BT84">
        <v>0.81381053273106119</v>
      </c>
      <c r="BU84">
        <v>0.89633438607785032</v>
      </c>
      <c r="BV84">
        <v>0.9780964071813365</v>
      </c>
      <c r="BW84">
        <v>1.0594777296983269</v>
      </c>
      <c r="BX84">
        <v>1.1412397508018131</v>
      </c>
      <c r="BY84">
        <v>1.2230017719052995</v>
      </c>
      <c r="BZ84">
        <v>1.3046686047739795</v>
      </c>
      <c r="CA84">
        <v>1.3871924581207686</v>
      </c>
      <c r="CB84">
        <v>1.4684786286323588</v>
      </c>
      <c r="CC84">
        <v>1.5505262688171411</v>
      </c>
      <c r="CD84">
        <v>1.6334312560418172</v>
      </c>
      <c r="CE84">
        <v>1.71319622451068</v>
      </c>
      <c r="CF84">
        <v>1.7919167072937392</v>
      </c>
      <c r="CG84">
        <v>1.8685514858698118</v>
      </c>
      <c r="CH84">
        <v>1.9215928259626809</v>
      </c>
      <c r="CI84">
        <v>1.9789939492858475</v>
      </c>
      <c r="CJ84">
        <v>2.0440228746578999</v>
      </c>
      <c r="CK84">
        <v>2.1136565664167004</v>
      </c>
      <c r="CL84">
        <v>2.1904310778653708</v>
      </c>
      <c r="CM84">
        <v>2.2691443258654664</v>
      </c>
      <c r="CN84">
        <v>2.3484399285360036</v>
      </c>
      <c r="CO84">
        <v>2.4280268357675174</v>
      </c>
      <c r="CP84">
        <v>2.4941666382720622</v>
      </c>
      <c r="CQ84">
        <v>2.5592386350157774</v>
      </c>
      <c r="CR84">
        <v>2.6242136150240292</v>
      </c>
      <c r="CS84">
        <v>2.6833847482124811</v>
      </c>
      <c r="CT84">
        <v>2.7313037323364431</v>
      </c>
      <c r="CU84">
        <v>2.7729861886909437</v>
      </c>
      <c r="CV84">
        <v>2.806761206138948</v>
      </c>
      <c r="CW84">
        <v>2.8388295767329681</v>
      </c>
      <c r="CX84">
        <v>2.8664553860244051</v>
      </c>
      <c r="CY84">
        <v>2.8850678961030343</v>
      </c>
    </row>
    <row r="85" spans="1:103">
      <c r="A85">
        <v>1379.75</v>
      </c>
      <c r="B85">
        <v>1</v>
      </c>
      <c r="C85">
        <v>8001.7</v>
      </c>
      <c r="D85">
        <f t="shared" si="4"/>
        <v>8.9874092980870461</v>
      </c>
      <c r="E85">
        <v>14</v>
      </c>
      <c r="F85">
        <v>4.8099999999999996</v>
      </c>
      <c r="G85">
        <v>6.0138452726830473E-2</v>
      </c>
      <c r="H85">
        <v>8.4049261212409548E-2</v>
      </c>
      <c r="I85">
        <v>1.0330708661417323</v>
      </c>
      <c r="J85">
        <v>1.0095676479197397</v>
      </c>
      <c r="K85">
        <v>-2.3013622213526787E-2</v>
      </c>
      <c r="L85">
        <v>21.866666666666699</v>
      </c>
      <c r="M85">
        <v>175.9</v>
      </c>
      <c r="N85">
        <v>11.071223885998162</v>
      </c>
      <c r="O85">
        <f t="shared" si="3"/>
        <v>0.13102826240640419</v>
      </c>
      <c r="P85">
        <f t="shared" si="5"/>
        <v>4.6979001193994639E-2</v>
      </c>
      <c r="Q85">
        <v>-2.4104539425704203</v>
      </c>
      <c r="R85">
        <v>3.1493648304423663</v>
      </c>
      <c r="S85">
        <v>0.35937095889937254</v>
      </c>
      <c r="T85">
        <v>-0.44871393992977593</v>
      </c>
      <c r="U85">
        <v>0</v>
      </c>
      <c r="V85">
        <v>7.9990945163503211</v>
      </c>
      <c r="W85">
        <v>6.4002574453088208</v>
      </c>
      <c r="X85">
        <v>7.3465232501667863</v>
      </c>
      <c r="Y85">
        <v>0.11693648873324843</v>
      </c>
      <c r="Z85">
        <v>0.16987457094403935</v>
      </c>
      <c r="AA85">
        <v>0.24687582843172928</v>
      </c>
      <c r="AB85">
        <v>0.2971326459050439</v>
      </c>
      <c r="AC85">
        <v>0.34224860720443095</v>
      </c>
      <c r="AD85">
        <v>0.51424134882585459</v>
      </c>
      <c r="AE85">
        <v>0.66954331594228922</v>
      </c>
      <c r="AF85">
        <v>0.90535162011947612</v>
      </c>
      <c r="AG85">
        <v>1.1309451023326726</v>
      </c>
      <c r="AH85">
        <v>1.259581271751417</v>
      </c>
      <c r="AI85">
        <v>1.462370871103186</v>
      </c>
      <c r="AJ85">
        <v>1.5877043778726414</v>
      </c>
      <c r="AK85">
        <v>1.6669474259773132</v>
      </c>
      <c r="AL85">
        <v>1.7429124515999621</v>
      </c>
      <c r="AM85">
        <v>1.8377819136169007</v>
      </c>
      <c r="AN85">
        <v>1.9342896091275357</v>
      </c>
      <c r="AO85">
        <v>2.1008372650599787</v>
      </c>
      <c r="AP85">
        <v>2.1955482459402416</v>
      </c>
      <c r="AQ85">
        <v>2.3111390460886123</v>
      </c>
      <c r="AR85">
        <v>2.438278774691645</v>
      </c>
      <c r="AS85">
        <v>2.5526990415961914</v>
      </c>
      <c r="AT85">
        <v>2.4381018581285425</v>
      </c>
      <c r="AU85">
        <v>2.9651839460603227</v>
      </c>
      <c r="AV85">
        <v>3.0702226387574014</v>
      </c>
      <c r="AW85">
        <v>3.2254686694394192</v>
      </c>
      <c r="AX85">
        <v>3.2369149161511488</v>
      </c>
      <c r="AY85">
        <v>3.4706877965676752</v>
      </c>
      <c r="AZ85">
        <v>3.7839391847119601</v>
      </c>
      <c r="BA85">
        <v>3.9573405995046307</v>
      </c>
      <c r="BB85">
        <v>4.0077544119754354</v>
      </c>
      <c r="BC85">
        <v>4.1152572182737908</v>
      </c>
      <c r="BD85">
        <v>4.2289708252955807</v>
      </c>
      <c r="BE85">
        <v>4.3320972025448716</v>
      </c>
      <c r="BF85">
        <v>4.3873458175428963</v>
      </c>
      <c r="BG85">
        <v>4.4479826949541401</v>
      </c>
      <c r="BH85">
        <v>4.4781842865620334</v>
      </c>
      <c r="BI85">
        <v>4.5497287258642629</v>
      </c>
      <c r="BJ85">
        <v>4.5930000861593463</v>
      </c>
      <c r="BK85">
        <v>4.5906752306267151</v>
      </c>
      <c r="BL85">
        <v>0.15661995404724505</v>
      </c>
      <c r="BM85">
        <v>0.22919064688208055</v>
      </c>
      <c r="BN85">
        <v>0.30468959949600449</v>
      </c>
      <c r="BO85">
        <v>0.38189277520750131</v>
      </c>
      <c r="BP85">
        <v>0.46365479631098749</v>
      </c>
      <c r="BQ85">
        <v>0.54923179581347437</v>
      </c>
      <c r="BR85">
        <v>0.63672175620539506</v>
      </c>
      <c r="BS85">
        <v>0.72459474829787163</v>
      </c>
      <c r="BT85">
        <v>0.81400133601345648</v>
      </c>
      <c r="BU85">
        <v>0.89785979394347071</v>
      </c>
      <c r="BV85">
        <v>0.98038364729025984</v>
      </c>
      <c r="BW85">
        <v>1.062145668393746</v>
      </c>
      <c r="BX85">
        <v>1.1435269909107364</v>
      </c>
      <c r="BY85">
        <v>1.2252890120142226</v>
      </c>
      <c r="BZ85">
        <v>1.307051033117709</v>
      </c>
      <c r="CA85">
        <v>1.388717865986389</v>
      </c>
      <c r="CB85">
        <v>1.4712417193331782</v>
      </c>
      <c r="CC85">
        <v>1.5525278898447683</v>
      </c>
      <c r="CD85">
        <v>1.6345755300295506</v>
      </c>
      <c r="CE85">
        <v>1.7174805172542267</v>
      </c>
      <c r="CF85">
        <v>1.7972454857230895</v>
      </c>
      <c r="CG85">
        <v>1.8759659685061487</v>
      </c>
      <c r="CH85">
        <v>1.9526007470822213</v>
      </c>
      <c r="CI85">
        <v>2.0056420871750906</v>
      </c>
      <c r="CJ85">
        <v>2.063043210498257</v>
      </c>
      <c r="CK85">
        <v>2.1280721358703096</v>
      </c>
      <c r="CL85">
        <v>2.1977058276291102</v>
      </c>
      <c r="CM85">
        <v>2.2744803390777806</v>
      </c>
      <c r="CN85">
        <v>2.3531935870778762</v>
      </c>
      <c r="CO85">
        <v>2.4324891897484133</v>
      </c>
      <c r="CP85">
        <v>2.5120760969799272</v>
      </c>
      <c r="CQ85">
        <v>2.5782158994844719</v>
      </c>
      <c r="CR85">
        <v>2.6432878962281872</v>
      </c>
      <c r="CS85">
        <v>2.7082628762364389</v>
      </c>
      <c r="CT85">
        <v>2.7674340094248908</v>
      </c>
      <c r="CU85">
        <v>2.8153529935488528</v>
      </c>
      <c r="CV85">
        <v>2.8570354499033535</v>
      </c>
      <c r="CW85">
        <v>2.8908104673513577</v>
      </c>
      <c r="CX85">
        <v>2.9228788379453778</v>
      </c>
      <c r="CY85">
        <v>2.9505046472368148</v>
      </c>
    </row>
    <row r="86" spans="1:103">
      <c r="A86">
        <v>1380</v>
      </c>
      <c r="B86">
        <v>1</v>
      </c>
      <c r="C86">
        <v>8013.3</v>
      </c>
      <c r="D86">
        <f t="shared" si="4"/>
        <v>8.9888579402386046</v>
      </c>
      <c r="E86">
        <v>13</v>
      </c>
      <c r="F86">
        <v>3.66</v>
      </c>
      <c r="G86">
        <v>8.5497903363968036E-2</v>
      </c>
      <c r="H86">
        <v>8.6271505950780022E-2</v>
      </c>
      <c r="I86">
        <v>1.0350609756097531</v>
      </c>
      <c r="J86">
        <v>1.0070096645821489</v>
      </c>
      <c r="K86">
        <v>-2.7475127523887193E-2</v>
      </c>
      <c r="L86">
        <v>22.633333333333301</v>
      </c>
      <c r="M86">
        <v>177.13300000000001</v>
      </c>
      <c r="N86">
        <v>11.048590701470351</v>
      </c>
      <c r="O86">
        <f t="shared" si="3"/>
        <v>0.12221763272424911</v>
      </c>
      <c r="P86">
        <f t="shared" si="5"/>
        <v>3.5946126773469089E-2</v>
      </c>
      <c r="Q86">
        <v>-2.0106539866971649</v>
      </c>
      <c r="R86">
        <v>3.1395359220034225</v>
      </c>
      <c r="S86">
        <v>0.46933867516403999</v>
      </c>
      <c r="T86">
        <v>-0.43189268543963266</v>
      </c>
      <c r="U86">
        <v>0</v>
      </c>
      <c r="V86">
        <v>8.1279065040355345</v>
      </c>
      <c r="W86">
        <v>6.4077047283841049</v>
      </c>
      <c r="X86">
        <v>7.4020008050701573</v>
      </c>
      <c r="Y86">
        <v>0.1456363560907985</v>
      </c>
      <c r="Z86">
        <v>0.20243439209721648</v>
      </c>
      <c r="AA86">
        <v>0.25537247430800736</v>
      </c>
      <c r="AB86">
        <v>0.33237373179569729</v>
      </c>
      <c r="AC86">
        <v>0.38263054926901197</v>
      </c>
      <c r="AD86">
        <v>0.42774651056839896</v>
      </c>
      <c r="AE86">
        <v>0.5997392521898226</v>
      </c>
      <c r="AF86">
        <v>0.75504121930625723</v>
      </c>
      <c r="AG86">
        <v>0.99084952348344413</v>
      </c>
      <c r="AH86">
        <v>1.2164430056966407</v>
      </c>
      <c r="AI86">
        <v>1.345079175115385</v>
      </c>
      <c r="AJ86">
        <v>1.547868774467154</v>
      </c>
      <c r="AK86">
        <v>1.6732022812366094</v>
      </c>
      <c r="AL86">
        <v>1.7524453293412812</v>
      </c>
      <c r="AM86">
        <v>1.8284103549639301</v>
      </c>
      <c r="AN86">
        <v>1.9232798169808687</v>
      </c>
      <c r="AO86">
        <v>2.0197875124915039</v>
      </c>
      <c r="AP86">
        <v>2.1863351684239469</v>
      </c>
      <c r="AQ86">
        <v>2.2810461493042098</v>
      </c>
      <c r="AR86">
        <v>2.3966369494525805</v>
      </c>
      <c r="AS86">
        <v>2.5237766780556132</v>
      </c>
      <c r="AT86">
        <v>2.6381969449601597</v>
      </c>
      <c r="AU86">
        <v>2.5235997614925108</v>
      </c>
      <c r="AV86">
        <v>3.0506818494242909</v>
      </c>
      <c r="AW86">
        <v>3.1557205421213697</v>
      </c>
      <c r="AX86">
        <v>3.3109665728033875</v>
      </c>
      <c r="AY86">
        <v>3.322412819515117</v>
      </c>
      <c r="AZ86">
        <v>3.5561856999316435</v>
      </c>
      <c r="BA86">
        <v>3.8694370880759283</v>
      </c>
      <c r="BB86">
        <v>4.0428385028685989</v>
      </c>
      <c r="BC86">
        <v>4.0932523153394031</v>
      </c>
      <c r="BD86">
        <v>4.2007551216377585</v>
      </c>
      <c r="BE86">
        <v>4.3144687286595484</v>
      </c>
      <c r="BF86">
        <v>4.4175951059088394</v>
      </c>
      <c r="BG86">
        <v>4.4728437209068641</v>
      </c>
      <c r="BH86">
        <v>4.5334805983181079</v>
      </c>
      <c r="BI86">
        <v>4.5636821899260012</v>
      </c>
      <c r="BJ86">
        <v>4.6352266292282307</v>
      </c>
      <c r="BK86">
        <v>4.6784979895233141</v>
      </c>
      <c r="BL86">
        <v>0.17032076716318956</v>
      </c>
      <c r="BM86">
        <v>0.24289145999802508</v>
      </c>
      <c r="BN86">
        <v>0.31546215283286055</v>
      </c>
      <c r="BO86">
        <v>0.39096110544678453</v>
      </c>
      <c r="BP86">
        <v>0.46816428115828135</v>
      </c>
      <c r="BQ86">
        <v>0.54992630226176753</v>
      </c>
      <c r="BR86">
        <v>0.6355033017642544</v>
      </c>
      <c r="BS86">
        <v>0.7229932621561751</v>
      </c>
      <c r="BT86">
        <v>0.81086625424865166</v>
      </c>
      <c r="BU86">
        <v>0.90027284196423651</v>
      </c>
      <c r="BV86">
        <v>0.98413129989425074</v>
      </c>
      <c r="BW86">
        <v>1.0666551532410398</v>
      </c>
      <c r="BX86">
        <v>1.1484171743445259</v>
      </c>
      <c r="BY86">
        <v>1.2297984968615163</v>
      </c>
      <c r="BZ86">
        <v>1.3115605179650025</v>
      </c>
      <c r="CA86">
        <v>1.3933225390684889</v>
      </c>
      <c r="CB86">
        <v>1.4749893719371689</v>
      </c>
      <c r="CC86">
        <v>1.5575132252839581</v>
      </c>
      <c r="CD86">
        <v>1.6387993957955482</v>
      </c>
      <c r="CE86">
        <v>1.7208470359803305</v>
      </c>
      <c r="CF86">
        <v>1.8037520232050066</v>
      </c>
      <c r="CG86">
        <v>1.8835169916738694</v>
      </c>
      <c r="CH86">
        <v>1.9622374744569286</v>
      </c>
      <c r="CI86">
        <v>2.0388722530330012</v>
      </c>
      <c r="CJ86">
        <v>2.0919135931258706</v>
      </c>
      <c r="CK86">
        <v>2.1493147164490369</v>
      </c>
      <c r="CL86">
        <v>2.2143436418210896</v>
      </c>
      <c r="CM86">
        <v>2.2839773335798901</v>
      </c>
      <c r="CN86">
        <v>2.3607518450285605</v>
      </c>
      <c r="CO86">
        <v>2.4394650930286561</v>
      </c>
      <c r="CP86">
        <v>2.5187606956991933</v>
      </c>
      <c r="CQ86">
        <v>2.5983476029307071</v>
      </c>
      <c r="CR86">
        <v>2.6644874054352519</v>
      </c>
      <c r="CS86">
        <v>2.7295594021789671</v>
      </c>
      <c r="CT86">
        <v>2.7945343821872188</v>
      </c>
      <c r="CU86">
        <v>2.8537055153756707</v>
      </c>
      <c r="CV86">
        <v>2.9016244994996327</v>
      </c>
      <c r="CW86">
        <v>2.9433069558541334</v>
      </c>
      <c r="CX86">
        <v>2.9770819733021376</v>
      </c>
      <c r="CY86">
        <v>3.0091503438961578</v>
      </c>
    </row>
    <row r="87" spans="1:103">
      <c r="A87">
        <v>1380.25</v>
      </c>
      <c r="B87">
        <v>1</v>
      </c>
      <c r="C87">
        <v>8000.6</v>
      </c>
      <c r="D87">
        <f t="shared" si="4"/>
        <v>8.9872718178496136</v>
      </c>
      <c r="E87">
        <v>13</v>
      </c>
      <c r="F87">
        <v>3.21</v>
      </c>
      <c r="G87">
        <v>8.4685383561788993E-2</v>
      </c>
      <c r="H87">
        <v>9.0622071134498522E-2</v>
      </c>
      <c r="I87">
        <v>1.0147275405007394</v>
      </c>
      <c r="J87">
        <v>1.0028227377168568</v>
      </c>
      <c r="K87">
        <v>-1.1801382181005054E-2</v>
      </c>
      <c r="L87">
        <v>22.966666666666701</v>
      </c>
      <c r="M87">
        <v>177.63300000000001</v>
      </c>
      <c r="N87">
        <v>11.033701632551992</v>
      </c>
      <c r="O87">
        <f t="shared" si="3"/>
        <v>0.12221763272424911</v>
      </c>
      <c r="P87">
        <f t="shared" si="5"/>
        <v>3.1595561589750583E-2</v>
      </c>
      <c r="Q87">
        <v>-1.8681819676157538</v>
      </c>
      <c r="R87">
        <v>3.4304125191982298</v>
      </c>
      <c r="S87">
        <v>0.36024787473418091</v>
      </c>
      <c r="T87">
        <v>-0.43470192829318993</v>
      </c>
      <c r="U87">
        <v>0</v>
      </c>
      <c r="V87">
        <v>8.116028821859766</v>
      </c>
      <c r="W87">
        <v>6.3791050703035941</v>
      </c>
      <c r="X87">
        <v>7.4488437138302315</v>
      </c>
      <c r="Y87">
        <v>0.17018328692575702</v>
      </c>
      <c r="Z87">
        <v>0.23032173965258751</v>
      </c>
      <c r="AA87">
        <v>0.28711977565900548</v>
      </c>
      <c r="AB87">
        <v>0.34005785786979636</v>
      </c>
      <c r="AC87">
        <v>0.4170591153574863</v>
      </c>
      <c r="AD87">
        <v>0.46731593283080097</v>
      </c>
      <c r="AE87">
        <v>0.51243189413018797</v>
      </c>
      <c r="AF87">
        <v>0.68442463575161161</v>
      </c>
      <c r="AG87">
        <v>0.83972660286804623</v>
      </c>
      <c r="AH87">
        <v>1.0755349070452331</v>
      </c>
      <c r="AI87">
        <v>1.3011283892584296</v>
      </c>
      <c r="AJ87">
        <v>1.4297645586771739</v>
      </c>
      <c r="AK87">
        <v>1.6325541580289429</v>
      </c>
      <c r="AL87">
        <v>1.7578876647983983</v>
      </c>
      <c r="AM87">
        <v>1.8371307129030701</v>
      </c>
      <c r="AN87">
        <v>1.913095738525719</v>
      </c>
      <c r="AO87">
        <v>2.0079652005426576</v>
      </c>
      <c r="AP87">
        <v>2.1044728960532928</v>
      </c>
      <c r="AQ87">
        <v>2.2710205519857358</v>
      </c>
      <c r="AR87">
        <v>2.3657315328659987</v>
      </c>
      <c r="AS87">
        <v>2.4813223330143694</v>
      </c>
      <c r="AT87">
        <v>2.6084620616174021</v>
      </c>
      <c r="AU87">
        <v>2.7228823285219486</v>
      </c>
      <c r="AV87">
        <v>2.6082851450542996</v>
      </c>
      <c r="AW87">
        <v>3.1353672329860798</v>
      </c>
      <c r="AX87">
        <v>3.2404059256831586</v>
      </c>
      <c r="AY87">
        <v>3.3956519563651764</v>
      </c>
      <c r="AZ87">
        <v>3.4070982030769059</v>
      </c>
      <c r="BA87">
        <v>3.6408710834934324</v>
      </c>
      <c r="BB87">
        <v>3.9541224716377172</v>
      </c>
      <c r="BC87">
        <v>4.1275238864303878</v>
      </c>
      <c r="BD87">
        <v>4.177937698901192</v>
      </c>
      <c r="BE87">
        <v>4.2854405051995474</v>
      </c>
      <c r="BF87">
        <v>4.3991541122213373</v>
      </c>
      <c r="BG87">
        <v>4.5022804894706283</v>
      </c>
      <c r="BH87">
        <v>4.557529104468653</v>
      </c>
      <c r="BI87">
        <v>4.6181659818798968</v>
      </c>
      <c r="BJ87">
        <v>4.6483675734877901</v>
      </c>
      <c r="BK87">
        <v>4.7199120127900196</v>
      </c>
      <c r="BL87">
        <v>0.17689357708527853</v>
      </c>
      <c r="BM87">
        <v>0.26094283829768805</v>
      </c>
      <c r="BN87">
        <v>0.33351353113252358</v>
      </c>
      <c r="BO87">
        <v>0.4060842239673591</v>
      </c>
      <c r="BP87">
        <v>0.48158317658128302</v>
      </c>
      <c r="BQ87">
        <v>0.55878635229277984</v>
      </c>
      <c r="BR87">
        <v>0.64054837339626602</v>
      </c>
      <c r="BS87">
        <v>0.7261253728987529</v>
      </c>
      <c r="BT87">
        <v>0.81361533329067359</v>
      </c>
      <c r="BU87">
        <v>0.90148832538315016</v>
      </c>
      <c r="BV87">
        <v>0.99089491309873501</v>
      </c>
      <c r="BW87">
        <v>1.0747533710287493</v>
      </c>
      <c r="BX87">
        <v>1.1572772243755383</v>
      </c>
      <c r="BY87">
        <v>1.2390392454790244</v>
      </c>
      <c r="BZ87">
        <v>1.3204205679960148</v>
      </c>
      <c r="CA87">
        <v>1.402182589099501</v>
      </c>
      <c r="CB87">
        <v>1.4839446102029874</v>
      </c>
      <c r="CC87">
        <v>1.5656114430716674</v>
      </c>
      <c r="CD87">
        <v>1.6481352964184566</v>
      </c>
      <c r="CE87">
        <v>1.7294214669300467</v>
      </c>
      <c r="CF87">
        <v>1.811469107114829</v>
      </c>
      <c r="CG87">
        <v>1.8943740943395051</v>
      </c>
      <c r="CH87">
        <v>1.9741390628083679</v>
      </c>
      <c r="CI87">
        <v>2.0528595455914274</v>
      </c>
      <c r="CJ87">
        <v>2.1294943241674997</v>
      </c>
      <c r="CK87">
        <v>2.182535664260369</v>
      </c>
      <c r="CL87">
        <v>2.2399367875835354</v>
      </c>
      <c r="CM87">
        <v>2.3049657129555881</v>
      </c>
      <c r="CN87">
        <v>2.3745994047143886</v>
      </c>
      <c r="CO87">
        <v>2.451373916163059</v>
      </c>
      <c r="CP87">
        <v>2.5300871641631546</v>
      </c>
      <c r="CQ87">
        <v>2.6093827668336917</v>
      </c>
      <c r="CR87">
        <v>2.6889696740652056</v>
      </c>
      <c r="CS87">
        <v>2.7551094765697504</v>
      </c>
      <c r="CT87">
        <v>2.8201814733134656</v>
      </c>
      <c r="CU87">
        <v>2.8851564533217173</v>
      </c>
      <c r="CV87">
        <v>2.9443275865101692</v>
      </c>
      <c r="CW87">
        <v>2.9922465706341312</v>
      </c>
      <c r="CX87">
        <v>3.0339290269886319</v>
      </c>
      <c r="CY87">
        <v>3.0677040444366361</v>
      </c>
    </row>
    <row r="88" spans="1:103">
      <c r="A88">
        <v>1380.5</v>
      </c>
      <c r="B88">
        <v>1</v>
      </c>
      <c r="C88">
        <v>8017.7</v>
      </c>
      <c r="D88">
        <f t="shared" si="4"/>
        <v>8.9894068766880455</v>
      </c>
      <c r="E88">
        <v>13</v>
      </c>
      <c r="F88">
        <v>1.91</v>
      </c>
      <c r="G88">
        <v>9.2757129972930424E-2</v>
      </c>
      <c r="H88">
        <v>0.10329774787173834</v>
      </c>
      <c r="I88">
        <v>1.0203193033381683</v>
      </c>
      <c r="J88">
        <v>0.99925126524913743</v>
      </c>
      <c r="K88">
        <v>-2.0864635989722723E-2</v>
      </c>
      <c r="L88">
        <v>23.433333333333302</v>
      </c>
      <c r="M88">
        <v>177.5</v>
      </c>
      <c r="N88">
        <v>11.012904437084748</v>
      </c>
      <c r="O88">
        <f t="shared" si="3"/>
        <v>0.12221763272424911</v>
      </c>
      <c r="P88">
        <f t="shared" si="5"/>
        <v>1.8919884852510768E-2</v>
      </c>
      <c r="Q88">
        <v>-1.8063630612149799</v>
      </c>
      <c r="R88">
        <v>3.2999759205089081</v>
      </c>
      <c r="S88">
        <v>0.37232850887686542</v>
      </c>
      <c r="T88">
        <v>-0.41848612541112945</v>
      </c>
      <c r="U88">
        <v>0</v>
      </c>
      <c r="V88">
        <v>8.171514707043352</v>
      </c>
      <c r="W88">
        <v>6.4142782935507592</v>
      </c>
      <c r="X88">
        <v>7.529609598140139</v>
      </c>
      <c r="Y88">
        <v>0.1774425135347194</v>
      </c>
      <c r="Z88">
        <v>0.26294041689868741</v>
      </c>
      <c r="AA88">
        <v>0.32307886962551791</v>
      </c>
      <c r="AB88">
        <v>0.37987690563193588</v>
      </c>
      <c r="AC88">
        <v>0.43281498784272676</v>
      </c>
      <c r="AD88">
        <v>0.5098162453304167</v>
      </c>
      <c r="AE88">
        <v>0.56007306280373137</v>
      </c>
      <c r="AF88">
        <v>0.60518902410311837</v>
      </c>
      <c r="AG88">
        <v>0.77718176572454201</v>
      </c>
      <c r="AH88">
        <v>0.93248373284097663</v>
      </c>
      <c r="AI88">
        <v>1.1682920370181635</v>
      </c>
      <c r="AJ88">
        <v>1.3938855192313599</v>
      </c>
      <c r="AK88">
        <v>1.5225216886501043</v>
      </c>
      <c r="AL88">
        <v>1.7253112880018733</v>
      </c>
      <c r="AM88">
        <v>1.8506447947713287</v>
      </c>
      <c r="AN88">
        <v>1.9298878428760005</v>
      </c>
      <c r="AO88">
        <v>2.0058528684986494</v>
      </c>
      <c r="AP88">
        <v>2.100722330515588</v>
      </c>
      <c r="AQ88">
        <v>2.1972300260262232</v>
      </c>
      <c r="AR88">
        <v>2.3637776819586662</v>
      </c>
      <c r="AS88">
        <v>2.4584886628389291</v>
      </c>
      <c r="AT88">
        <v>2.5740794629872998</v>
      </c>
      <c r="AU88">
        <v>2.7012191915903325</v>
      </c>
      <c r="AV88">
        <v>2.815639458494879</v>
      </c>
      <c r="AW88">
        <v>2.70104227502723</v>
      </c>
      <c r="AX88">
        <v>3.2281243629590102</v>
      </c>
      <c r="AY88">
        <v>3.3331630556560889</v>
      </c>
      <c r="AZ88">
        <v>3.4884090863381068</v>
      </c>
      <c r="BA88">
        <v>3.4998553330498363</v>
      </c>
      <c r="BB88">
        <v>3.7336282134663628</v>
      </c>
      <c r="BC88">
        <v>4.0468796016106481</v>
      </c>
      <c r="BD88">
        <v>4.2202810164033187</v>
      </c>
      <c r="BE88">
        <v>4.2706948288741229</v>
      </c>
      <c r="BF88">
        <v>4.3781976351724783</v>
      </c>
      <c r="BG88">
        <v>4.4919112421942682</v>
      </c>
      <c r="BH88">
        <v>4.5950376194435592</v>
      </c>
      <c r="BI88">
        <v>4.6502862344415838</v>
      </c>
      <c r="BJ88">
        <v>4.7109231118528276</v>
      </c>
      <c r="BK88">
        <v>4.7411247034607209</v>
      </c>
      <c r="BL88">
        <v>0.19391981900623687</v>
      </c>
      <c r="BM88">
        <v>0.28019132495701687</v>
      </c>
      <c r="BN88">
        <v>0.36424058616942639</v>
      </c>
      <c r="BO88">
        <v>0.43681127900426192</v>
      </c>
      <c r="BP88">
        <v>0.5093819718390975</v>
      </c>
      <c r="BQ88">
        <v>0.58488092445302131</v>
      </c>
      <c r="BR88">
        <v>0.66208410016451813</v>
      </c>
      <c r="BS88">
        <v>0.74384612126800431</v>
      </c>
      <c r="BT88">
        <v>0.82942312077049118</v>
      </c>
      <c r="BU88">
        <v>0.91691308116241199</v>
      </c>
      <c r="BV88">
        <v>1.0047860732548886</v>
      </c>
      <c r="BW88">
        <v>1.0941926609704733</v>
      </c>
      <c r="BX88">
        <v>1.1780511189004876</v>
      </c>
      <c r="BY88">
        <v>1.2605749722472765</v>
      </c>
      <c r="BZ88">
        <v>1.3423369933507627</v>
      </c>
      <c r="CA88">
        <v>1.4237183158677531</v>
      </c>
      <c r="CB88">
        <v>1.5054803369712393</v>
      </c>
      <c r="CC88">
        <v>1.5872423580747257</v>
      </c>
      <c r="CD88">
        <v>1.6689091909434057</v>
      </c>
      <c r="CE88">
        <v>1.7514330442901949</v>
      </c>
      <c r="CF88">
        <v>1.832719214801785</v>
      </c>
      <c r="CG88">
        <v>1.9147668549865673</v>
      </c>
      <c r="CH88">
        <v>1.9976718422112434</v>
      </c>
      <c r="CI88">
        <v>2.0774368106801062</v>
      </c>
      <c r="CJ88">
        <v>2.1561572934631656</v>
      </c>
      <c r="CK88">
        <v>2.232792072039238</v>
      </c>
      <c r="CL88">
        <v>2.2858334121321073</v>
      </c>
      <c r="CM88">
        <v>2.3432345354552737</v>
      </c>
      <c r="CN88">
        <v>2.4082634608273263</v>
      </c>
      <c r="CO88">
        <v>2.4778971525861269</v>
      </c>
      <c r="CP88">
        <v>2.5546716640347973</v>
      </c>
      <c r="CQ88">
        <v>2.6333849120348929</v>
      </c>
      <c r="CR88">
        <v>2.71268051470543</v>
      </c>
      <c r="CS88">
        <v>2.7922674219369439</v>
      </c>
      <c r="CT88">
        <v>2.8584072244414886</v>
      </c>
      <c r="CU88">
        <v>2.9234792211852039</v>
      </c>
      <c r="CV88">
        <v>2.9884542011934556</v>
      </c>
      <c r="CW88">
        <v>3.0476253343819075</v>
      </c>
      <c r="CX88">
        <v>3.0955443185058695</v>
      </c>
      <c r="CY88">
        <v>3.1372267748603702</v>
      </c>
    </row>
    <row r="89" spans="1:103">
      <c r="A89">
        <v>1380.75</v>
      </c>
      <c r="B89">
        <v>1</v>
      </c>
      <c r="C89">
        <v>8003.2</v>
      </c>
      <c r="D89">
        <f t="shared" si="4"/>
        <v>8.9875967406832995</v>
      </c>
      <c r="E89">
        <v>13</v>
      </c>
      <c r="F89">
        <v>1.72</v>
      </c>
      <c r="G89">
        <v>0.10148761186699234</v>
      </c>
      <c r="H89">
        <v>0.10516387815842149</v>
      </c>
      <c r="I89">
        <v>1.0426742532005691</v>
      </c>
      <c r="J89">
        <v>1.0031943661971832</v>
      </c>
      <c r="K89">
        <v>-3.859953502739024E-2</v>
      </c>
      <c r="L89">
        <v>24.433333333333302</v>
      </c>
      <c r="M89">
        <v>178.06700000000001</v>
      </c>
      <c r="N89">
        <v>10.972870015130594</v>
      </c>
      <c r="O89">
        <f t="shared" si="3"/>
        <v>0.12221763272424911</v>
      </c>
      <c r="P89">
        <f t="shared" si="5"/>
        <v>1.7053754565827622E-2</v>
      </c>
      <c r="Q89">
        <v>-2.1135443654583361</v>
      </c>
      <c r="R89">
        <v>3.1537756767660841</v>
      </c>
      <c r="S89">
        <v>0.38484439580117868</v>
      </c>
      <c r="T89">
        <v>-0.39593297354173101</v>
      </c>
      <c r="U89">
        <v>0</v>
      </c>
      <c r="V89">
        <v>8.2318284319196167</v>
      </c>
      <c r="W89">
        <v>6.4426993894603353</v>
      </c>
      <c r="X89">
        <v>7.6101246946929786</v>
      </c>
      <c r="Y89">
        <v>0.19424474183992277</v>
      </c>
      <c r="Z89">
        <v>0.27893012540171175</v>
      </c>
      <c r="AA89">
        <v>0.36442802876567976</v>
      </c>
      <c r="AB89">
        <v>0.42456648149251025</v>
      </c>
      <c r="AC89">
        <v>0.48136451749892822</v>
      </c>
      <c r="AD89">
        <v>0.53430259970971905</v>
      </c>
      <c r="AE89">
        <v>0.61130385719740898</v>
      </c>
      <c r="AF89">
        <v>0.66156067467072366</v>
      </c>
      <c r="AG89">
        <v>0.70667663597011066</v>
      </c>
      <c r="AH89">
        <v>0.87866937759153441</v>
      </c>
      <c r="AI89">
        <v>1.033971344707969</v>
      </c>
      <c r="AJ89">
        <v>1.2697796488851558</v>
      </c>
      <c r="AK89">
        <v>1.4953731310983522</v>
      </c>
      <c r="AL89">
        <v>1.6240093005170966</v>
      </c>
      <c r="AM89">
        <v>1.8267988998688656</v>
      </c>
      <c r="AN89">
        <v>1.952132406638321</v>
      </c>
      <c r="AO89">
        <v>2.0313754547429927</v>
      </c>
      <c r="AP89">
        <v>2.1073404803656417</v>
      </c>
      <c r="AQ89">
        <v>2.2022099423825803</v>
      </c>
      <c r="AR89">
        <v>2.2987176378932155</v>
      </c>
      <c r="AS89">
        <v>2.4652652938256585</v>
      </c>
      <c r="AT89">
        <v>2.5599762747059214</v>
      </c>
      <c r="AU89">
        <v>2.6755670748542921</v>
      </c>
      <c r="AV89">
        <v>2.8027068034573248</v>
      </c>
      <c r="AW89">
        <v>2.9171270703618712</v>
      </c>
      <c r="AX89">
        <v>2.8025298868942223</v>
      </c>
      <c r="AY89">
        <v>3.3296119748260025</v>
      </c>
      <c r="AZ89">
        <v>3.4346506675230812</v>
      </c>
      <c r="BA89">
        <v>3.589896698205099</v>
      </c>
      <c r="BB89">
        <v>3.6013429449168286</v>
      </c>
      <c r="BC89">
        <v>3.835115825333355</v>
      </c>
      <c r="BD89">
        <v>4.1483672134776404</v>
      </c>
      <c r="BE89">
        <v>4.3217686282703109</v>
      </c>
      <c r="BF89">
        <v>4.3721824407411152</v>
      </c>
      <c r="BG89">
        <v>4.4796852470394706</v>
      </c>
      <c r="BH89">
        <v>4.5933988540612605</v>
      </c>
      <c r="BI89">
        <v>4.6965252313105514</v>
      </c>
      <c r="BJ89">
        <v>4.7517738463085761</v>
      </c>
      <c r="BK89">
        <v>4.8124107237198199</v>
      </c>
      <c r="BL89">
        <v>0.20846162603015983</v>
      </c>
      <c r="BM89">
        <v>0.29908369716465832</v>
      </c>
      <c r="BN89">
        <v>0.38535520311543836</v>
      </c>
      <c r="BO89">
        <v>0.46940446432784788</v>
      </c>
      <c r="BP89">
        <v>0.54197515716268341</v>
      </c>
      <c r="BQ89">
        <v>0.61454584999751893</v>
      </c>
      <c r="BR89">
        <v>0.69004480261144274</v>
      </c>
      <c r="BS89">
        <v>0.76724797832293956</v>
      </c>
      <c r="BT89">
        <v>0.84900999942642574</v>
      </c>
      <c r="BU89">
        <v>0.93458699892891262</v>
      </c>
      <c r="BV89">
        <v>1.0220769593208334</v>
      </c>
      <c r="BW89">
        <v>1.10994995141331</v>
      </c>
      <c r="BX89">
        <v>1.1993565391288947</v>
      </c>
      <c r="BY89">
        <v>1.2832149970589091</v>
      </c>
      <c r="BZ89">
        <v>1.365738850405698</v>
      </c>
      <c r="CA89">
        <v>1.4475008715091842</v>
      </c>
      <c r="CB89">
        <v>1.5288821940261745</v>
      </c>
      <c r="CC89">
        <v>1.6106442151296607</v>
      </c>
      <c r="CD89">
        <v>1.6924062362331471</v>
      </c>
      <c r="CE89">
        <v>1.7740730691018272</v>
      </c>
      <c r="CF89">
        <v>1.8565969224486163</v>
      </c>
      <c r="CG89">
        <v>1.9378830929602064</v>
      </c>
      <c r="CH89">
        <v>2.0199307331449887</v>
      </c>
      <c r="CI89">
        <v>2.102835720369665</v>
      </c>
      <c r="CJ89">
        <v>2.1826006888385279</v>
      </c>
      <c r="CK89">
        <v>2.2613211716215873</v>
      </c>
      <c r="CL89">
        <v>2.3379559501976597</v>
      </c>
      <c r="CM89">
        <v>2.390997290290529</v>
      </c>
      <c r="CN89">
        <v>2.4483984136136954</v>
      </c>
      <c r="CO89">
        <v>2.513427338985748</v>
      </c>
      <c r="CP89">
        <v>2.5830610307445485</v>
      </c>
      <c r="CQ89">
        <v>2.6598355421932189</v>
      </c>
      <c r="CR89">
        <v>2.7385487901933145</v>
      </c>
      <c r="CS89">
        <v>2.8178443928638517</v>
      </c>
      <c r="CT89">
        <v>2.8974313000953655</v>
      </c>
      <c r="CU89">
        <v>2.9635711025999103</v>
      </c>
      <c r="CV89">
        <v>3.0286430993436255</v>
      </c>
      <c r="CW89">
        <v>3.0936180793518773</v>
      </c>
      <c r="CX89">
        <v>3.1527892125403292</v>
      </c>
      <c r="CY89">
        <v>3.2007081966642912</v>
      </c>
    </row>
    <row r="90" spans="1:103">
      <c r="A90">
        <v>1381</v>
      </c>
      <c r="B90">
        <v>1</v>
      </c>
      <c r="C90">
        <v>7994.4</v>
      </c>
      <c r="D90">
        <f t="shared" si="4"/>
        <v>8.9864965755475801</v>
      </c>
      <c r="E90">
        <v>13</v>
      </c>
      <c r="F90">
        <v>1.72</v>
      </c>
      <c r="G90">
        <v>0.10406371302270206</v>
      </c>
      <c r="H90">
        <v>0.10516387815842149</v>
      </c>
      <c r="I90">
        <v>1.0572987721691678</v>
      </c>
      <c r="J90">
        <v>1.007862209168459</v>
      </c>
      <c r="K90">
        <v>-4.7885864414952573E-2</v>
      </c>
      <c r="L90">
        <v>25.8333333333333</v>
      </c>
      <c r="M90">
        <v>179.46700000000001</v>
      </c>
      <c r="N90">
        <v>10.926859570316632</v>
      </c>
      <c r="O90">
        <f t="shared" si="3"/>
        <v>0.12221763272424911</v>
      </c>
      <c r="P90">
        <f t="shared" si="5"/>
        <v>1.7053754565827622E-2</v>
      </c>
      <c r="Q90">
        <v>-0.41821324492864981</v>
      </c>
      <c r="R90">
        <v>3.2342114638610644</v>
      </c>
      <c r="S90">
        <v>0.45396567262144988</v>
      </c>
      <c r="T90">
        <v>-0.4202177465832026</v>
      </c>
      <c r="U90">
        <v>0</v>
      </c>
      <c r="V90">
        <v>8.3649739784387265</v>
      </c>
      <c r="W90">
        <v>6.4751245028012034</v>
      </c>
      <c r="X90">
        <v>7.7797687151766004</v>
      </c>
      <c r="Y90">
        <v>0.20555132488969441</v>
      </c>
      <c r="Z90">
        <v>0.29830845486262481</v>
      </c>
      <c r="AA90">
        <v>0.38299383842441381</v>
      </c>
      <c r="AB90">
        <v>0.46849174178838182</v>
      </c>
      <c r="AC90">
        <v>0.52863019451521231</v>
      </c>
      <c r="AD90">
        <v>0.58542823052163029</v>
      </c>
      <c r="AE90">
        <v>0.63836631273242106</v>
      </c>
      <c r="AF90">
        <v>0.71536757022011099</v>
      </c>
      <c r="AG90">
        <v>0.76562438769342567</v>
      </c>
      <c r="AH90">
        <v>0.81074034899281266</v>
      </c>
      <c r="AI90">
        <v>0.98273309061423642</v>
      </c>
      <c r="AJ90">
        <v>1.138035057730671</v>
      </c>
      <c r="AK90">
        <v>1.3738433619078578</v>
      </c>
      <c r="AL90">
        <v>1.5994368441210542</v>
      </c>
      <c r="AM90">
        <v>1.7280730135397986</v>
      </c>
      <c r="AN90">
        <v>1.9308626128915676</v>
      </c>
      <c r="AO90">
        <v>2.0561961196610232</v>
      </c>
      <c r="AP90">
        <v>2.135439167765695</v>
      </c>
      <c r="AQ90">
        <v>2.2114041933883439</v>
      </c>
      <c r="AR90">
        <v>2.3062736554052825</v>
      </c>
      <c r="AS90">
        <v>2.4027813509159177</v>
      </c>
      <c r="AT90">
        <v>2.5693290068483607</v>
      </c>
      <c r="AU90">
        <v>2.6640399877286236</v>
      </c>
      <c r="AV90">
        <v>2.7796307878769944</v>
      </c>
      <c r="AW90">
        <v>2.906770516480027</v>
      </c>
      <c r="AX90">
        <v>3.0211907833845735</v>
      </c>
      <c r="AY90">
        <v>2.9065935999169246</v>
      </c>
      <c r="AZ90">
        <v>3.4336756878487047</v>
      </c>
      <c r="BA90">
        <v>3.5387143805457835</v>
      </c>
      <c r="BB90">
        <v>3.6939604112278013</v>
      </c>
      <c r="BC90">
        <v>3.7054066579395308</v>
      </c>
      <c r="BD90">
        <v>3.9391795383560573</v>
      </c>
      <c r="BE90">
        <v>4.2524309265003426</v>
      </c>
      <c r="BF90">
        <v>4.4258323412930132</v>
      </c>
      <c r="BG90">
        <v>4.4762461537638174</v>
      </c>
      <c r="BH90">
        <v>4.5837489600621728</v>
      </c>
      <c r="BI90">
        <v>4.6974625670839627</v>
      </c>
      <c r="BJ90">
        <v>4.8005889443332537</v>
      </c>
      <c r="BK90">
        <v>4.8558375593312784</v>
      </c>
      <c r="BL90">
        <v>0.21032775631684297</v>
      </c>
      <c r="BM90">
        <v>0.31362550418858132</v>
      </c>
      <c r="BN90">
        <v>0.40424757532307981</v>
      </c>
      <c r="BO90">
        <v>0.49051908127385985</v>
      </c>
      <c r="BP90">
        <v>0.57456834248626931</v>
      </c>
      <c r="BQ90">
        <v>0.64713903532110484</v>
      </c>
      <c r="BR90">
        <v>0.71970972815594036</v>
      </c>
      <c r="BS90">
        <v>0.79520868076986417</v>
      </c>
      <c r="BT90">
        <v>0.87241185648136099</v>
      </c>
      <c r="BU90">
        <v>0.95417387758484717</v>
      </c>
      <c r="BV90">
        <v>1.039750877087334</v>
      </c>
      <c r="BW90">
        <v>1.1272408374792549</v>
      </c>
      <c r="BX90">
        <v>1.2151138295717314</v>
      </c>
      <c r="BY90">
        <v>1.3045204172873162</v>
      </c>
      <c r="BZ90">
        <v>1.3883788752173305</v>
      </c>
      <c r="CA90">
        <v>1.4709027285641194</v>
      </c>
      <c r="CB90">
        <v>1.5526647496676056</v>
      </c>
      <c r="CC90">
        <v>1.634046072184596</v>
      </c>
      <c r="CD90">
        <v>1.7158080932880821</v>
      </c>
      <c r="CE90">
        <v>1.7975701143915686</v>
      </c>
      <c r="CF90">
        <v>1.8792369472602486</v>
      </c>
      <c r="CG90">
        <v>1.9617608006070377</v>
      </c>
      <c r="CH90">
        <v>2.0430469711186281</v>
      </c>
      <c r="CI90">
        <v>2.1250946113034104</v>
      </c>
      <c r="CJ90">
        <v>2.2079995985280867</v>
      </c>
      <c r="CK90">
        <v>2.2877645669969495</v>
      </c>
      <c r="CL90">
        <v>2.366485049780009</v>
      </c>
      <c r="CM90">
        <v>2.4431198283560813</v>
      </c>
      <c r="CN90">
        <v>2.4961611684489506</v>
      </c>
      <c r="CO90">
        <v>2.553562291772117</v>
      </c>
      <c r="CP90">
        <v>2.6185912171441696</v>
      </c>
      <c r="CQ90">
        <v>2.6882249089029702</v>
      </c>
      <c r="CR90">
        <v>2.7649994203516406</v>
      </c>
      <c r="CS90">
        <v>2.8437126683517362</v>
      </c>
      <c r="CT90">
        <v>2.9230082710222733</v>
      </c>
      <c r="CU90">
        <v>3.0025951782537872</v>
      </c>
      <c r="CV90">
        <v>3.068734980758332</v>
      </c>
      <c r="CW90">
        <v>3.1338069775020472</v>
      </c>
      <c r="CX90">
        <v>3.1987819575102989</v>
      </c>
      <c r="CY90">
        <v>3.2579530906987508</v>
      </c>
    </row>
    <row r="91" spans="1:103">
      <c r="A91">
        <v>1381.25</v>
      </c>
      <c r="B91">
        <v>1</v>
      </c>
      <c r="C91">
        <v>8003.9</v>
      </c>
      <c r="D91">
        <f t="shared" si="4"/>
        <v>8.9876842018724528</v>
      </c>
      <c r="E91">
        <v>13</v>
      </c>
      <c r="F91">
        <v>1.64</v>
      </c>
      <c r="G91">
        <v>0.10635150448329417</v>
      </c>
      <c r="H91">
        <v>0.10595066026037717</v>
      </c>
      <c r="I91">
        <v>1.0258064516129046</v>
      </c>
      <c r="J91">
        <v>1.0053826051586086</v>
      </c>
      <c r="K91">
        <v>-2.0110914588076793E-2</v>
      </c>
      <c r="L91">
        <v>26.5</v>
      </c>
      <c r="M91">
        <v>180.43299999999999</v>
      </c>
      <c r="N91">
        <v>10.906824109863161</v>
      </c>
      <c r="O91">
        <f t="shared" si="3"/>
        <v>0.12221763272424911</v>
      </c>
      <c r="P91">
        <f t="shared" si="5"/>
        <v>1.6266972463871938E-2</v>
      </c>
      <c r="Q91">
        <v>-0.30025135762877986</v>
      </c>
      <c r="R91">
        <v>3.4806333999987586</v>
      </c>
      <c r="S91">
        <v>0.42896281679790071</v>
      </c>
      <c r="T91">
        <v>-0.4546755286401592</v>
      </c>
      <c r="U91">
        <v>0</v>
      </c>
      <c r="V91">
        <v>8.4672884062875973</v>
      </c>
      <c r="W91">
        <v>6.5066805191752657</v>
      </c>
      <c r="X91">
        <v>7.8674077893229706</v>
      </c>
      <c r="Y91">
        <v>0.21041521750599623</v>
      </c>
      <c r="Z91">
        <v>0.31190282937298858</v>
      </c>
      <c r="AA91">
        <v>0.40465995934591897</v>
      </c>
      <c r="AB91">
        <v>0.48934534290770798</v>
      </c>
      <c r="AC91">
        <v>0.57484324627167593</v>
      </c>
      <c r="AD91">
        <v>0.63498169899850643</v>
      </c>
      <c r="AE91">
        <v>0.6917797350049244</v>
      </c>
      <c r="AF91">
        <v>0.74471781721571517</v>
      </c>
      <c r="AG91">
        <v>0.82171907470340511</v>
      </c>
      <c r="AH91">
        <v>0.87197589217671978</v>
      </c>
      <c r="AI91">
        <v>0.91709185347610678</v>
      </c>
      <c r="AJ91">
        <v>1.0890845950975305</v>
      </c>
      <c r="AK91">
        <v>1.2443865622139652</v>
      </c>
      <c r="AL91">
        <v>1.4801948663911519</v>
      </c>
      <c r="AM91">
        <v>1.7057883486043484</v>
      </c>
      <c r="AN91">
        <v>1.8344245180230927</v>
      </c>
      <c r="AO91">
        <v>2.0372141173748619</v>
      </c>
      <c r="AP91">
        <v>2.1625476241443176</v>
      </c>
      <c r="AQ91">
        <v>2.2417906722489893</v>
      </c>
      <c r="AR91">
        <v>2.3177556978716383</v>
      </c>
      <c r="AS91">
        <v>2.4126251598885768</v>
      </c>
      <c r="AT91">
        <v>2.509132855399212</v>
      </c>
      <c r="AU91">
        <v>2.6756805113316551</v>
      </c>
      <c r="AV91">
        <v>2.7703914922119179</v>
      </c>
      <c r="AW91">
        <v>2.8859822923602887</v>
      </c>
      <c r="AX91">
        <v>3.0131220209633214</v>
      </c>
      <c r="AY91">
        <v>3.1275422878678678</v>
      </c>
      <c r="AZ91">
        <v>3.0129451044002189</v>
      </c>
      <c r="BA91">
        <v>3.540027192331999</v>
      </c>
      <c r="BB91">
        <v>3.6450658850290778</v>
      </c>
      <c r="BC91">
        <v>3.8003119157110956</v>
      </c>
      <c r="BD91">
        <v>3.8117581624228252</v>
      </c>
      <c r="BE91">
        <v>4.0455310428393512</v>
      </c>
      <c r="BF91">
        <v>4.3587824309836369</v>
      </c>
      <c r="BG91">
        <v>4.5321838457763075</v>
      </c>
      <c r="BH91">
        <v>4.5825976582471117</v>
      </c>
      <c r="BI91">
        <v>4.6901004645454671</v>
      </c>
      <c r="BJ91">
        <v>4.803814071567257</v>
      </c>
      <c r="BK91">
        <v>4.906940448816548</v>
      </c>
      <c r="BL91">
        <v>0.21111453841879865</v>
      </c>
      <c r="BM91">
        <v>0.31627841657722011</v>
      </c>
      <c r="BN91">
        <v>0.41957616444895851</v>
      </c>
      <c r="BO91">
        <v>0.510198235583457</v>
      </c>
      <c r="BP91">
        <v>0.59646974153423704</v>
      </c>
      <c r="BQ91">
        <v>0.68051900274664645</v>
      </c>
      <c r="BR91">
        <v>0.75308969558148198</v>
      </c>
      <c r="BS91">
        <v>0.8256603884163175</v>
      </c>
      <c r="BT91">
        <v>0.90115934103024131</v>
      </c>
      <c r="BU91">
        <v>0.97836251674173813</v>
      </c>
      <c r="BV91">
        <v>1.0601245378452244</v>
      </c>
      <c r="BW91">
        <v>1.1457015373477113</v>
      </c>
      <c r="BX91">
        <v>1.2331914977396321</v>
      </c>
      <c r="BY91">
        <v>1.3210644898321087</v>
      </c>
      <c r="BZ91">
        <v>1.4104710775476934</v>
      </c>
      <c r="CA91">
        <v>1.4943295354777077</v>
      </c>
      <c r="CB91">
        <v>1.5768533888244967</v>
      </c>
      <c r="CC91">
        <v>1.6586154099279828</v>
      </c>
      <c r="CD91">
        <v>1.7399967324449732</v>
      </c>
      <c r="CE91">
        <v>1.8217587535484594</v>
      </c>
      <c r="CF91">
        <v>1.9035207746519458</v>
      </c>
      <c r="CG91">
        <v>1.9851876075206258</v>
      </c>
      <c r="CH91">
        <v>2.067711460867415</v>
      </c>
      <c r="CI91">
        <v>2.1489976313790051</v>
      </c>
      <c r="CJ91">
        <v>2.2310452715637874</v>
      </c>
      <c r="CK91">
        <v>2.3139502587884637</v>
      </c>
      <c r="CL91">
        <v>2.3937152272573265</v>
      </c>
      <c r="CM91">
        <v>2.472435710040386</v>
      </c>
      <c r="CN91">
        <v>2.5490704886164584</v>
      </c>
      <c r="CO91">
        <v>2.6021118287093277</v>
      </c>
      <c r="CP91">
        <v>2.659512952032494</v>
      </c>
      <c r="CQ91">
        <v>2.7245418774045467</v>
      </c>
      <c r="CR91">
        <v>2.7941755691633472</v>
      </c>
      <c r="CS91">
        <v>2.8709500806120176</v>
      </c>
      <c r="CT91">
        <v>2.9496633286121132</v>
      </c>
      <c r="CU91">
        <v>3.0289589312826504</v>
      </c>
      <c r="CV91">
        <v>3.1085458385141642</v>
      </c>
      <c r="CW91">
        <v>3.174685641018709</v>
      </c>
      <c r="CX91">
        <v>3.2397576377624242</v>
      </c>
      <c r="CY91">
        <v>3.304732617770676</v>
      </c>
    </row>
    <row r="92" spans="1:103">
      <c r="A92">
        <v>1381.5</v>
      </c>
      <c r="B92">
        <v>1</v>
      </c>
      <c r="C92">
        <v>8020</v>
      </c>
      <c r="D92">
        <f t="shared" si="4"/>
        <v>8.9896937008605597</v>
      </c>
      <c r="E92">
        <v>13</v>
      </c>
      <c r="F92">
        <v>1.34</v>
      </c>
      <c r="G92">
        <v>0.10796015924848415</v>
      </c>
      <c r="H92">
        <v>0.1089066186645767</v>
      </c>
      <c r="I92">
        <v>1.0276729559748414</v>
      </c>
      <c r="J92">
        <v>1.0059135523989515</v>
      </c>
      <c r="K92">
        <v>-2.1400844229483337E-2</v>
      </c>
      <c r="L92">
        <v>27.233333333333299</v>
      </c>
      <c r="M92">
        <v>181.5</v>
      </c>
      <c r="N92">
        <v>10.884671245480579</v>
      </c>
      <c r="O92">
        <f t="shared" si="3"/>
        <v>0.12221763272424911</v>
      </c>
      <c r="P92">
        <f t="shared" si="5"/>
        <v>1.3311014059672416E-2</v>
      </c>
      <c r="Q92">
        <v>-0.42544449442216553</v>
      </c>
      <c r="R92">
        <v>3.3230171379424638</v>
      </c>
      <c r="S92">
        <v>0.50689273760671893</v>
      </c>
      <c r="T92">
        <v>-0.50141821666409536</v>
      </c>
      <c r="U92">
        <v>0</v>
      </c>
      <c r="V92">
        <v>8.5363877907636283</v>
      </c>
      <c r="W92">
        <v>6.5404526319683214</v>
      </c>
      <c r="X92">
        <v>7.9605551090697899</v>
      </c>
      <c r="Y92">
        <v>0.21431166373177832</v>
      </c>
      <c r="Z92">
        <v>0.31837537675448035</v>
      </c>
      <c r="AA92">
        <v>0.41986298862147275</v>
      </c>
      <c r="AB92">
        <v>0.51262011859440315</v>
      </c>
      <c r="AC92">
        <v>0.59730550215619216</v>
      </c>
      <c r="AD92">
        <v>0.68280340552016006</v>
      </c>
      <c r="AE92">
        <v>0.74294185824699055</v>
      </c>
      <c r="AF92">
        <v>0.79973989425340852</v>
      </c>
      <c r="AG92">
        <v>0.85267797646419929</v>
      </c>
      <c r="AH92">
        <v>0.92967923395188923</v>
      </c>
      <c r="AI92">
        <v>0.9799360514252039</v>
      </c>
      <c r="AJ92">
        <v>1.025052012724591</v>
      </c>
      <c r="AK92">
        <v>1.1970447543460148</v>
      </c>
      <c r="AL92">
        <v>1.3523467214624494</v>
      </c>
      <c r="AM92">
        <v>1.5881550256396362</v>
      </c>
      <c r="AN92">
        <v>1.8137485078528326</v>
      </c>
      <c r="AO92">
        <v>1.9423846772715769</v>
      </c>
      <c r="AP92">
        <v>2.1451742766233459</v>
      </c>
      <c r="AQ92">
        <v>2.2705077833928016</v>
      </c>
      <c r="AR92">
        <v>2.3497508314974733</v>
      </c>
      <c r="AS92">
        <v>2.4257158571201223</v>
      </c>
      <c r="AT92">
        <v>2.5205853191370609</v>
      </c>
      <c r="AU92">
        <v>2.6170930146476961</v>
      </c>
      <c r="AV92">
        <v>2.7836406705801391</v>
      </c>
      <c r="AW92">
        <v>2.8783516514604019</v>
      </c>
      <c r="AX92">
        <v>2.9939424516087727</v>
      </c>
      <c r="AY92">
        <v>3.1210821802118054</v>
      </c>
      <c r="AZ92">
        <v>3.2355024471163518</v>
      </c>
      <c r="BA92">
        <v>3.1209052636487029</v>
      </c>
      <c r="BB92">
        <v>3.647987351580483</v>
      </c>
      <c r="BC92">
        <v>3.7530260442775618</v>
      </c>
      <c r="BD92">
        <v>3.9082720749595796</v>
      </c>
      <c r="BE92">
        <v>3.9197183216713092</v>
      </c>
      <c r="BF92">
        <v>4.1534912020878352</v>
      </c>
      <c r="BG92">
        <v>4.4667425902321209</v>
      </c>
      <c r="BH92">
        <v>4.6401440050247915</v>
      </c>
      <c r="BI92">
        <v>4.6905578174955957</v>
      </c>
      <c r="BJ92">
        <v>4.7980606237939512</v>
      </c>
      <c r="BK92">
        <v>4.911774230815741</v>
      </c>
      <c r="BL92">
        <v>0.21485727892495388</v>
      </c>
      <c r="BM92">
        <v>0.32002115708337536</v>
      </c>
      <c r="BN92">
        <v>0.42518503524179679</v>
      </c>
      <c r="BO92">
        <v>0.52848278311353525</v>
      </c>
      <c r="BP92">
        <v>0.61910485424803374</v>
      </c>
      <c r="BQ92">
        <v>0.70537636019881378</v>
      </c>
      <c r="BR92">
        <v>0.78942562141122319</v>
      </c>
      <c r="BS92">
        <v>0.86199631424605871</v>
      </c>
      <c r="BT92">
        <v>0.93456700708089424</v>
      </c>
      <c r="BU92">
        <v>1.010065959694818</v>
      </c>
      <c r="BV92">
        <v>1.0872691354063149</v>
      </c>
      <c r="BW92">
        <v>1.1690311565098011</v>
      </c>
      <c r="BX92">
        <v>1.2546081560122879</v>
      </c>
      <c r="BY92">
        <v>1.3420981164042087</v>
      </c>
      <c r="BZ92">
        <v>1.4299711084966853</v>
      </c>
      <c r="CA92">
        <v>1.51937769621227</v>
      </c>
      <c r="CB92">
        <v>1.6032361541422844</v>
      </c>
      <c r="CC92">
        <v>1.6857600074890733</v>
      </c>
      <c r="CD92">
        <v>1.7675220285925595</v>
      </c>
      <c r="CE92">
        <v>1.8489033511095498</v>
      </c>
      <c r="CF92">
        <v>1.930665372213036</v>
      </c>
      <c r="CG92">
        <v>2.0124273933165227</v>
      </c>
      <c r="CH92">
        <v>2.0940942261852027</v>
      </c>
      <c r="CI92">
        <v>2.1766180795319916</v>
      </c>
      <c r="CJ92">
        <v>2.2579042500435818</v>
      </c>
      <c r="CK92">
        <v>2.339951890228364</v>
      </c>
      <c r="CL92">
        <v>2.4228568774530403</v>
      </c>
      <c r="CM92">
        <v>2.5026218459219032</v>
      </c>
      <c r="CN92">
        <v>2.5813423287049626</v>
      </c>
      <c r="CO92">
        <v>2.657977107281035</v>
      </c>
      <c r="CP92">
        <v>2.7110184473739043</v>
      </c>
      <c r="CQ92">
        <v>2.7684195706970707</v>
      </c>
      <c r="CR92">
        <v>2.8334484960691233</v>
      </c>
      <c r="CS92">
        <v>2.9030821878279238</v>
      </c>
      <c r="CT92">
        <v>2.9798566992765942</v>
      </c>
      <c r="CU92">
        <v>3.0585699472766898</v>
      </c>
      <c r="CV92">
        <v>3.137865549947227</v>
      </c>
      <c r="CW92">
        <v>3.2174524571787408</v>
      </c>
      <c r="CX92">
        <v>3.2835922596832856</v>
      </c>
      <c r="CY92">
        <v>3.3486642564270008</v>
      </c>
    </row>
    <row r="93" spans="1:103">
      <c r="A93">
        <v>1381.75</v>
      </c>
      <c r="B93">
        <v>1</v>
      </c>
      <c r="C93">
        <v>8057.7</v>
      </c>
      <c r="D93">
        <f t="shared" si="4"/>
        <v>8.9943834349763296</v>
      </c>
      <c r="E93">
        <v>13</v>
      </c>
      <c r="F93">
        <v>1.1499999999999999</v>
      </c>
      <c r="G93">
        <v>0.1135963527803466</v>
      </c>
      <c r="H93">
        <v>0.11078325509858594</v>
      </c>
      <c r="I93">
        <v>1.056303549571606</v>
      </c>
      <c r="J93">
        <v>1.0102865013774103</v>
      </c>
      <c r="K93">
        <v>-4.4541640865382967E-2</v>
      </c>
      <c r="L93">
        <v>28.766666666666701</v>
      </c>
      <c r="M93">
        <v>183.36699999999999</v>
      </c>
      <c r="N93">
        <v>10.844652278396477</v>
      </c>
      <c r="O93">
        <f t="shared" si="3"/>
        <v>0.12221763272424911</v>
      </c>
      <c r="P93">
        <f t="shared" si="5"/>
        <v>1.143437762566317E-2</v>
      </c>
      <c r="Q93">
        <v>-0.38506407726120695</v>
      </c>
      <c r="R93">
        <v>3.2346395914669475</v>
      </c>
      <c r="S93">
        <v>0.59875443350504343</v>
      </c>
      <c r="T93">
        <v>-0.52932663832507476</v>
      </c>
      <c r="U93">
        <v>0</v>
      </c>
      <c r="V93">
        <v>8.529655216807285</v>
      </c>
      <c r="W93">
        <v>6.6694980898578793</v>
      </c>
      <c r="X93">
        <v>8.0198928827711722</v>
      </c>
      <c r="Y93">
        <v>0.22155651202883075</v>
      </c>
      <c r="Z93">
        <v>0.32790801651212492</v>
      </c>
      <c r="AA93">
        <v>0.43197172953482699</v>
      </c>
      <c r="AB93">
        <v>0.53345934140181939</v>
      </c>
      <c r="AC93">
        <v>0.62621647137474978</v>
      </c>
      <c r="AD93">
        <v>0.71090185493653879</v>
      </c>
      <c r="AE93">
        <v>0.79639975830050669</v>
      </c>
      <c r="AF93">
        <v>0.85653821102733718</v>
      </c>
      <c r="AG93">
        <v>0.91333624703375516</v>
      </c>
      <c r="AH93">
        <v>0.96627432924454593</v>
      </c>
      <c r="AI93">
        <v>1.0432755867322359</v>
      </c>
      <c r="AJ93">
        <v>1.0935324042055505</v>
      </c>
      <c r="AK93">
        <v>1.1386483655049375</v>
      </c>
      <c r="AL93">
        <v>1.3106411071263613</v>
      </c>
      <c r="AM93">
        <v>1.4659430742427959</v>
      </c>
      <c r="AN93">
        <v>1.7017513784199827</v>
      </c>
      <c r="AO93">
        <v>1.9273448606331791</v>
      </c>
      <c r="AP93">
        <v>2.0559810300519237</v>
      </c>
      <c r="AQ93">
        <v>2.2587706294036924</v>
      </c>
      <c r="AR93">
        <v>2.3841041361731481</v>
      </c>
      <c r="AS93">
        <v>2.4633471842778198</v>
      </c>
      <c r="AT93">
        <v>2.5393122099004688</v>
      </c>
      <c r="AU93">
        <v>2.6341816719174074</v>
      </c>
      <c r="AV93">
        <v>2.7306893674280426</v>
      </c>
      <c r="AW93">
        <v>2.8972370233604856</v>
      </c>
      <c r="AX93">
        <v>2.9919480042407485</v>
      </c>
      <c r="AY93">
        <v>3.1075388043891192</v>
      </c>
      <c r="AZ93">
        <v>3.2346785329921519</v>
      </c>
      <c r="BA93">
        <v>3.3490987998966983</v>
      </c>
      <c r="BB93">
        <v>3.2345016164290494</v>
      </c>
      <c r="BC93">
        <v>3.7615837043608296</v>
      </c>
      <c r="BD93">
        <v>3.8666223970579083</v>
      </c>
      <c r="BE93">
        <v>4.0218684277399266</v>
      </c>
      <c r="BF93">
        <v>4.0333146744516561</v>
      </c>
      <c r="BG93">
        <v>4.2670875548681817</v>
      </c>
      <c r="BH93">
        <v>4.5803389430124675</v>
      </c>
      <c r="BI93">
        <v>4.753740357805138</v>
      </c>
      <c r="BJ93">
        <v>4.8041541702759423</v>
      </c>
      <c r="BK93">
        <v>4.9116569765742977</v>
      </c>
      <c r="BL93">
        <v>0.21968987376316262</v>
      </c>
      <c r="BM93">
        <v>0.32564053402353982</v>
      </c>
      <c r="BN93">
        <v>0.4308044121819613</v>
      </c>
      <c r="BO93">
        <v>0.53596829034038274</v>
      </c>
      <c r="BP93">
        <v>0.63926603821212113</v>
      </c>
      <c r="BQ93">
        <v>0.72988810934661963</v>
      </c>
      <c r="BR93">
        <v>0.81615961529739978</v>
      </c>
      <c r="BS93">
        <v>0.90020887650980908</v>
      </c>
      <c r="BT93">
        <v>0.9727795693446446</v>
      </c>
      <c r="BU93">
        <v>1.0453502621794801</v>
      </c>
      <c r="BV93">
        <v>1.1208492147934039</v>
      </c>
      <c r="BW93">
        <v>1.1980523905049008</v>
      </c>
      <c r="BX93">
        <v>1.2798144116083869</v>
      </c>
      <c r="BY93">
        <v>1.3653914111108738</v>
      </c>
      <c r="BZ93">
        <v>1.4528813715027946</v>
      </c>
      <c r="CA93">
        <v>1.5407543635952712</v>
      </c>
      <c r="CB93">
        <v>1.6301609513108559</v>
      </c>
      <c r="CC93">
        <v>1.7140194092408703</v>
      </c>
      <c r="CD93">
        <v>1.7965432625876592</v>
      </c>
      <c r="CE93">
        <v>1.8783052836911454</v>
      </c>
      <c r="CF93">
        <v>1.9596866062081357</v>
      </c>
      <c r="CG93">
        <v>2.0414486273116221</v>
      </c>
      <c r="CH93">
        <v>2.1232106484151085</v>
      </c>
      <c r="CI93">
        <v>2.2048774812837886</v>
      </c>
      <c r="CJ93">
        <v>2.2874013346305775</v>
      </c>
      <c r="CK93">
        <v>2.3686875051421676</v>
      </c>
      <c r="CL93">
        <v>2.4507351453269499</v>
      </c>
      <c r="CM93">
        <v>2.5336401325516262</v>
      </c>
      <c r="CN93">
        <v>2.6134051010204891</v>
      </c>
      <c r="CO93">
        <v>2.6921255838035485</v>
      </c>
      <c r="CP93">
        <v>2.7687603623796209</v>
      </c>
      <c r="CQ93">
        <v>2.8218017024724902</v>
      </c>
      <c r="CR93">
        <v>2.8792028257956566</v>
      </c>
      <c r="CS93">
        <v>2.9442317511677092</v>
      </c>
      <c r="CT93">
        <v>3.0138654429265097</v>
      </c>
      <c r="CU93">
        <v>3.0906399543751801</v>
      </c>
      <c r="CV93">
        <v>3.1693532023752757</v>
      </c>
      <c r="CW93">
        <v>3.2486488050458129</v>
      </c>
      <c r="CX93">
        <v>3.3282357122773267</v>
      </c>
      <c r="CY93">
        <v>3.3943755147818715</v>
      </c>
    </row>
    <row r="94" spans="1:103">
      <c r="A94">
        <v>1382</v>
      </c>
      <c r="B94">
        <v>1</v>
      </c>
      <c r="C94">
        <v>8185.6</v>
      </c>
      <c r="D94">
        <f t="shared" si="4"/>
        <v>9.0101317919444686</v>
      </c>
      <c r="E94">
        <v>13</v>
      </c>
      <c r="F94">
        <v>1.04</v>
      </c>
      <c r="G94">
        <v>0.12653161206672486</v>
      </c>
      <c r="H94">
        <v>0.11187134067010485</v>
      </c>
      <c r="I94">
        <v>1.0475086906141344</v>
      </c>
      <c r="J94">
        <v>0.99836393680433255</v>
      </c>
      <c r="K94">
        <v>-4.8052072317349079E-2</v>
      </c>
      <c r="L94">
        <v>30.133333333333301</v>
      </c>
      <c r="M94">
        <v>183.06700000000001</v>
      </c>
      <c r="N94">
        <v>10.81762414857964</v>
      </c>
      <c r="O94">
        <f t="shared" si="3"/>
        <v>0.12221763272424911</v>
      </c>
      <c r="P94">
        <f t="shared" si="5"/>
        <v>1.0346292054144267E-2</v>
      </c>
      <c r="Q94">
        <v>-0.18654943983841257</v>
      </c>
      <c r="R94">
        <v>3.3056214113513769</v>
      </c>
      <c r="S94">
        <v>0.54265441361812794</v>
      </c>
      <c r="T94">
        <v>-0.52451202404473452</v>
      </c>
      <c r="U94">
        <v>0</v>
      </c>
      <c r="V94">
        <v>8.8103194175337691</v>
      </c>
      <c r="W94">
        <v>6.7062509027714086</v>
      </c>
      <c r="X94">
        <v>8.124510989523241</v>
      </c>
      <c r="Y94">
        <v>0.24012796484707147</v>
      </c>
      <c r="Z94">
        <v>0.34808812409555562</v>
      </c>
      <c r="AA94">
        <v>0.45443962857884979</v>
      </c>
      <c r="AB94">
        <v>0.55850334160155191</v>
      </c>
      <c r="AC94">
        <v>0.65999095346854419</v>
      </c>
      <c r="AD94">
        <v>0.75274808344147459</v>
      </c>
      <c r="AE94">
        <v>0.83743346700326371</v>
      </c>
      <c r="AF94">
        <v>0.9229313703672315</v>
      </c>
      <c r="AG94">
        <v>0.98306982309406199</v>
      </c>
      <c r="AH94">
        <v>1.03986785910048</v>
      </c>
      <c r="AI94">
        <v>1.0928059413112707</v>
      </c>
      <c r="AJ94">
        <v>1.1698071987989607</v>
      </c>
      <c r="AK94">
        <v>1.2200640162722753</v>
      </c>
      <c r="AL94">
        <v>1.2651799775716623</v>
      </c>
      <c r="AM94">
        <v>1.4371727191930861</v>
      </c>
      <c r="AN94">
        <v>1.5924746863095207</v>
      </c>
      <c r="AO94">
        <v>1.8282829904867075</v>
      </c>
      <c r="AP94">
        <v>2.0538764726999039</v>
      </c>
      <c r="AQ94">
        <v>2.1825126421186485</v>
      </c>
      <c r="AR94">
        <v>2.3853022414704173</v>
      </c>
      <c r="AS94">
        <v>2.5106357482398729</v>
      </c>
      <c r="AT94">
        <v>2.5898787963445447</v>
      </c>
      <c r="AU94">
        <v>2.6658438219671936</v>
      </c>
      <c r="AV94">
        <v>2.7607132839841322</v>
      </c>
      <c r="AW94">
        <v>2.8572209794947674</v>
      </c>
      <c r="AX94">
        <v>3.0237686354272104</v>
      </c>
      <c r="AY94">
        <v>3.1184796163074733</v>
      </c>
      <c r="AZ94">
        <v>3.234070416455844</v>
      </c>
      <c r="BA94">
        <v>3.3612101450588767</v>
      </c>
      <c r="BB94">
        <v>3.4756304119634231</v>
      </c>
      <c r="BC94">
        <v>3.3610332284957742</v>
      </c>
      <c r="BD94">
        <v>3.8881153164275544</v>
      </c>
      <c r="BE94">
        <v>3.9931540091246331</v>
      </c>
      <c r="BF94">
        <v>4.1484000398066518</v>
      </c>
      <c r="BG94">
        <v>4.1598462865183814</v>
      </c>
      <c r="BH94">
        <v>4.3936191669349069</v>
      </c>
      <c r="BI94">
        <v>4.7068705550791927</v>
      </c>
      <c r="BJ94">
        <v>4.8802719698718633</v>
      </c>
      <c r="BK94">
        <v>4.9306857823426675</v>
      </c>
      <c r="BL94">
        <v>0.22265459576869079</v>
      </c>
      <c r="BM94">
        <v>0.33156121443326747</v>
      </c>
      <c r="BN94">
        <v>0.43751187469364466</v>
      </c>
      <c r="BO94">
        <v>0.54267575285206615</v>
      </c>
      <c r="BP94">
        <v>0.64783963101048758</v>
      </c>
      <c r="BQ94">
        <v>0.75113737888222598</v>
      </c>
      <c r="BR94">
        <v>0.84175945001672448</v>
      </c>
      <c r="BS94">
        <v>0.92803095596750462</v>
      </c>
      <c r="BT94">
        <v>1.0120802171799139</v>
      </c>
      <c r="BU94">
        <v>1.0846509100147494</v>
      </c>
      <c r="BV94">
        <v>1.157221602849585</v>
      </c>
      <c r="BW94">
        <v>1.2327205554635088</v>
      </c>
      <c r="BX94">
        <v>1.3099237311750056</v>
      </c>
      <c r="BY94">
        <v>1.3916857522784918</v>
      </c>
      <c r="BZ94">
        <v>1.4772627517809787</v>
      </c>
      <c r="CA94">
        <v>1.5647527121728995</v>
      </c>
      <c r="CB94">
        <v>1.652625704265376</v>
      </c>
      <c r="CC94">
        <v>1.7420322919809608</v>
      </c>
      <c r="CD94">
        <v>1.8258907499109751</v>
      </c>
      <c r="CE94">
        <v>1.908414603257764</v>
      </c>
      <c r="CF94">
        <v>1.9901766243612502</v>
      </c>
      <c r="CG94">
        <v>2.0715579468782406</v>
      </c>
      <c r="CH94">
        <v>2.153319967981727</v>
      </c>
      <c r="CI94">
        <v>2.2350819890852134</v>
      </c>
      <c r="CJ94">
        <v>2.3167488219538934</v>
      </c>
      <c r="CK94">
        <v>2.3992726753006823</v>
      </c>
      <c r="CL94">
        <v>2.4805588458122725</v>
      </c>
      <c r="CM94">
        <v>2.5626064859970548</v>
      </c>
      <c r="CN94">
        <v>2.6455114732217311</v>
      </c>
      <c r="CO94">
        <v>2.7252764416905939</v>
      </c>
      <c r="CP94">
        <v>2.8039969244736533</v>
      </c>
      <c r="CQ94">
        <v>2.8806317030497257</v>
      </c>
      <c r="CR94">
        <v>2.933673043142595</v>
      </c>
      <c r="CS94">
        <v>2.9910741664657614</v>
      </c>
      <c r="CT94">
        <v>3.056103091837814</v>
      </c>
      <c r="CU94">
        <v>3.1257367835966146</v>
      </c>
      <c r="CV94">
        <v>3.202511295045285</v>
      </c>
      <c r="CW94">
        <v>3.2812245430453806</v>
      </c>
      <c r="CX94">
        <v>3.3605201457159177</v>
      </c>
      <c r="CY94">
        <v>3.4401070529474316</v>
      </c>
    </row>
    <row r="95" spans="1:103">
      <c r="A95">
        <v>1382.25</v>
      </c>
      <c r="B95">
        <v>1</v>
      </c>
      <c r="C95">
        <v>8325.2999999999993</v>
      </c>
      <c r="D95">
        <f t="shared" si="4"/>
        <v>9.0270543502353977</v>
      </c>
      <c r="E95">
        <v>13</v>
      </c>
      <c r="F95">
        <v>0.93</v>
      </c>
      <c r="G95">
        <v>0.12879389896103399</v>
      </c>
      <c r="H95">
        <v>0.11296061146157227</v>
      </c>
      <c r="I95">
        <v>1.0210176991150466</v>
      </c>
      <c r="J95">
        <v>1.0074617489771502</v>
      </c>
      <c r="K95">
        <v>-1.3365826268495643E-2</v>
      </c>
      <c r="L95">
        <v>30.766666666666701</v>
      </c>
      <c r="M95">
        <v>184.43299999999999</v>
      </c>
      <c r="N95">
        <v>10.818635038586029</v>
      </c>
      <c r="O95">
        <f t="shared" si="3"/>
        <v>0.12221763272424911</v>
      </c>
      <c r="P95">
        <f t="shared" si="5"/>
        <v>9.257021262676848E-3</v>
      </c>
      <c r="Q95">
        <v>-0.19060863601272529</v>
      </c>
      <c r="R95">
        <v>3.518660832553075</v>
      </c>
      <c r="S95">
        <v>0.48910182117155265</v>
      </c>
      <c r="T95">
        <v>-0.49693231663132192</v>
      </c>
      <c r="U95">
        <v>0</v>
      </c>
      <c r="V95">
        <v>9.1042017759145146</v>
      </c>
      <c r="W95">
        <v>6.7256337021908488</v>
      </c>
      <c r="X95">
        <v>8.164180172789429</v>
      </c>
      <c r="Y95">
        <v>0.25532551102775886</v>
      </c>
      <c r="Z95">
        <v>0.36892186380810543</v>
      </c>
      <c r="AA95">
        <v>0.47688202305658961</v>
      </c>
      <c r="AB95">
        <v>0.58323352753988378</v>
      </c>
      <c r="AC95">
        <v>0.6872972405625859</v>
      </c>
      <c r="AD95">
        <v>0.78878485242957819</v>
      </c>
      <c r="AE95">
        <v>0.88154198240250858</v>
      </c>
      <c r="AF95">
        <v>0.9662273659642977</v>
      </c>
      <c r="AG95">
        <v>1.0517252693282655</v>
      </c>
      <c r="AH95">
        <v>1.111863722055096</v>
      </c>
      <c r="AI95">
        <v>1.168661758061514</v>
      </c>
      <c r="AJ95">
        <v>1.2215998402723047</v>
      </c>
      <c r="AK95">
        <v>1.2986010977599947</v>
      </c>
      <c r="AL95">
        <v>1.3488579152333093</v>
      </c>
      <c r="AM95">
        <v>1.3939738765326963</v>
      </c>
      <c r="AN95">
        <v>1.5659666181541201</v>
      </c>
      <c r="AO95">
        <v>1.7212685852705547</v>
      </c>
      <c r="AP95">
        <v>1.9570768894477415</v>
      </c>
      <c r="AQ95">
        <v>2.1826703716609379</v>
      </c>
      <c r="AR95">
        <v>2.3113065410796825</v>
      </c>
      <c r="AS95">
        <v>2.5140961404314512</v>
      </c>
      <c r="AT95">
        <v>2.6394296472009069</v>
      </c>
      <c r="AU95">
        <v>2.7186726953055786</v>
      </c>
      <c r="AV95">
        <v>2.7946377209282276</v>
      </c>
      <c r="AW95">
        <v>2.8895071829451662</v>
      </c>
      <c r="AX95">
        <v>2.9860148784558014</v>
      </c>
      <c r="AY95">
        <v>3.1525625343882444</v>
      </c>
      <c r="AZ95">
        <v>3.2472735152685073</v>
      </c>
      <c r="BA95">
        <v>3.362864315416878</v>
      </c>
      <c r="BB95">
        <v>3.4900040440199107</v>
      </c>
      <c r="BC95">
        <v>3.6044243109244571</v>
      </c>
      <c r="BD95">
        <v>3.4898271274568082</v>
      </c>
      <c r="BE95">
        <v>4.0169092153885888</v>
      </c>
      <c r="BF95">
        <v>4.1219479080856676</v>
      </c>
      <c r="BG95">
        <v>4.2771939387676863</v>
      </c>
      <c r="BH95">
        <v>4.2886401854794158</v>
      </c>
      <c r="BI95">
        <v>4.5224130658959414</v>
      </c>
      <c r="BJ95">
        <v>4.8356644540402272</v>
      </c>
      <c r="BK95">
        <v>5.0090658688328968</v>
      </c>
      <c r="BL95">
        <v>0.22483195213167712</v>
      </c>
      <c r="BM95">
        <v>0.33561520723026306</v>
      </c>
      <c r="BN95">
        <v>0.44452182589483974</v>
      </c>
      <c r="BO95">
        <v>0.55047248615521693</v>
      </c>
      <c r="BP95">
        <v>0.65563636431363848</v>
      </c>
      <c r="BQ95">
        <v>0.76080024247205991</v>
      </c>
      <c r="BR95">
        <v>0.86409799034379819</v>
      </c>
      <c r="BS95">
        <v>0.95472006147829669</v>
      </c>
      <c r="BT95">
        <v>1.0409915674290768</v>
      </c>
      <c r="BU95">
        <v>1.1250408286414861</v>
      </c>
      <c r="BV95">
        <v>1.1976115214763217</v>
      </c>
      <c r="BW95">
        <v>1.2701822143111572</v>
      </c>
      <c r="BX95">
        <v>1.345681166925081</v>
      </c>
      <c r="BY95">
        <v>1.4228843426365778</v>
      </c>
      <c r="BZ95">
        <v>1.504646363740064</v>
      </c>
      <c r="CA95">
        <v>1.5902233632425509</v>
      </c>
      <c r="CB95">
        <v>1.6777133236344717</v>
      </c>
      <c r="CC95">
        <v>1.7655863157269482</v>
      </c>
      <c r="CD95">
        <v>1.854992903442533</v>
      </c>
      <c r="CE95">
        <v>1.9388513613725473</v>
      </c>
      <c r="CF95">
        <v>2.0213752147193365</v>
      </c>
      <c r="CG95">
        <v>2.1031372358228224</v>
      </c>
      <c r="CH95">
        <v>2.1845185583398128</v>
      </c>
      <c r="CI95">
        <v>2.2662805794432992</v>
      </c>
      <c r="CJ95">
        <v>2.3480426005467856</v>
      </c>
      <c r="CK95">
        <v>2.4297094334154656</v>
      </c>
      <c r="CL95">
        <v>2.5122332867622545</v>
      </c>
      <c r="CM95">
        <v>2.5935194572738447</v>
      </c>
      <c r="CN95">
        <v>2.675567097458627</v>
      </c>
      <c r="CO95">
        <v>2.7584720846833033</v>
      </c>
      <c r="CP95">
        <v>2.8382370531521661</v>
      </c>
      <c r="CQ95">
        <v>2.9169575359352256</v>
      </c>
      <c r="CR95">
        <v>2.9935923145112979</v>
      </c>
      <c r="CS95">
        <v>3.0466336546041672</v>
      </c>
      <c r="CT95">
        <v>3.1040347779273336</v>
      </c>
      <c r="CU95">
        <v>3.1690637032993862</v>
      </c>
      <c r="CV95">
        <v>3.2386973950581868</v>
      </c>
      <c r="CW95">
        <v>3.3154719065068572</v>
      </c>
      <c r="CX95">
        <v>3.3941851545069528</v>
      </c>
      <c r="CY95">
        <v>3.4734807571774899</v>
      </c>
    </row>
    <row r="96" spans="1:103">
      <c r="A96">
        <v>1382.5</v>
      </c>
      <c r="B96">
        <v>1</v>
      </c>
      <c r="C96">
        <v>8381.7999999999993</v>
      </c>
      <c r="D96">
        <f t="shared" si="4"/>
        <v>9.0338179675465646</v>
      </c>
      <c r="E96">
        <v>13</v>
      </c>
      <c r="F96">
        <v>0.92</v>
      </c>
      <c r="G96">
        <v>0.11972422877273921</v>
      </c>
      <c r="H96">
        <v>0.11305969493948338</v>
      </c>
      <c r="I96">
        <v>1.0238353196099663</v>
      </c>
      <c r="J96">
        <v>1.0037954162216092</v>
      </c>
      <c r="K96">
        <v>-1.97674611885915E-2</v>
      </c>
      <c r="L96">
        <v>31.5</v>
      </c>
      <c r="M96">
        <v>185.13300000000001</v>
      </c>
      <c r="N96">
        <v>10.80202174378373</v>
      </c>
      <c r="O96">
        <f t="shared" si="3"/>
        <v>0.12221763272424911</v>
      </c>
      <c r="P96">
        <f t="shared" si="5"/>
        <v>9.1579377847657243E-3</v>
      </c>
      <c r="Q96">
        <v>-0.1043186262132548</v>
      </c>
      <c r="R96">
        <v>3.3585546965266224</v>
      </c>
      <c r="S96">
        <v>0.52105062697761628</v>
      </c>
      <c r="T96">
        <v>-0.52265308275323685</v>
      </c>
      <c r="U96">
        <v>0</v>
      </c>
      <c r="V96">
        <v>9.2643994879504525</v>
      </c>
      <c r="W96">
        <v>6.7637694284537551</v>
      </c>
      <c r="X96">
        <v>8.2028894699394606</v>
      </c>
      <c r="Y96">
        <v>0.24851812773377319</v>
      </c>
      <c r="Z96">
        <v>0.37504973980049805</v>
      </c>
      <c r="AA96">
        <v>0.48864609258084463</v>
      </c>
      <c r="AB96">
        <v>0.5966062518293288</v>
      </c>
      <c r="AC96">
        <v>0.70295775631262303</v>
      </c>
      <c r="AD96">
        <v>0.80702146933532515</v>
      </c>
      <c r="AE96">
        <v>0.90850908120231744</v>
      </c>
      <c r="AF96">
        <v>1.0012662111752477</v>
      </c>
      <c r="AG96">
        <v>1.0859515947370368</v>
      </c>
      <c r="AH96">
        <v>1.1714494981010046</v>
      </c>
      <c r="AI96">
        <v>1.2315879508278351</v>
      </c>
      <c r="AJ96">
        <v>1.2883859868342531</v>
      </c>
      <c r="AK96">
        <v>1.3413240690450439</v>
      </c>
      <c r="AL96">
        <v>1.4183253265327338</v>
      </c>
      <c r="AM96">
        <v>1.4685821440060485</v>
      </c>
      <c r="AN96">
        <v>1.5136981053054355</v>
      </c>
      <c r="AO96">
        <v>1.6856908469268592</v>
      </c>
      <c r="AP96">
        <v>1.8409928140432938</v>
      </c>
      <c r="AQ96">
        <v>2.0768011182204806</v>
      </c>
      <c r="AR96">
        <v>2.3023946004336771</v>
      </c>
      <c r="AS96">
        <v>2.4310307698524216</v>
      </c>
      <c r="AT96">
        <v>2.6338203692041904</v>
      </c>
      <c r="AU96">
        <v>2.759153875973646</v>
      </c>
      <c r="AV96">
        <v>2.8383969240783178</v>
      </c>
      <c r="AW96">
        <v>2.9143619497009667</v>
      </c>
      <c r="AX96">
        <v>3.0092314117179053</v>
      </c>
      <c r="AY96">
        <v>3.1057391072285405</v>
      </c>
      <c r="AZ96">
        <v>3.2722867631609835</v>
      </c>
      <c r="BA96">
        <v>3.3669977440412464</v>
      </c>
      <c r="BB96">
        <v>3.4825885441896172</v>
      </c>
      <c r="BC96">
        <v>3.6097282727926499</v>
      </c>
      <c r="BD96">
        <v>3.7241485396971963</v>
      </c>
      <c r="BE96">
        <v>3.6095513562295474</v>
      </c>
      <c r="BF96">
        <v>4.1366334441613279</v>
      </c>
      <c r="BG96">
        <v>4.2416721368584067</v>
      </c>
      <c r="BH96">
        <v>4.3969181675404254</v>
      </c>
      <c r="BI96">
        <v>4.408364414252155</v>
      </c>
      <c r="BJ96">
        <v>4.6421372946686805</v>
      </c>
      <c r="BK96">
        <v>4.9553886828129663</v>
      </c>
      <c r="BL96">
        <v>0.22602030640105564</v>
      </c>
      <c r="BM96">
        <v>0.33789164707116048</v>
      </c>
      <c r="BN96">
        <v>0.44867490216974643</v>
      </c>
      <c r="BO96">
        <v>0.55758152083432311</v>
      </c>
      <c r="BP96">
        <v>0.66353218109470036</v>
      </c>
      <c r="BQ96">
        <v>0.7686960592531219</v>
      </c>
      <c r="BR96">
        <v>0.87385993741154333</v>
      </c>
      <c r="BS96">
        <v>0.97715768528328162</v>
      </c>
      <c r="BT96">
        <v>1.06777975641778</v>
      </c>
      <c r="BU96">
        <v>1.1540512623685601</v>
      </c>
      <c r="BV96">
        <v>1.2381005235809694</v>
      </c>
      <c r="BW96">
        <v>1.310671216415805</v>
      </c>
      <c r="BX96">
        <v>1.3832419092506405</v>
      </c>
      <c r="BY96">
        <v>1.4587408618645643</v>
      </c>
      <c r="BZ96">
        <v>1.5359440375760611</v>
      </c>
      <c r="CA96">
        <v>1.6177060586795473</v>
      </c>
      <c r="CB96">
        <v>1.7032830581820342</v>
      </c>
      <c r="CC96">
        <v>1.790773018573955</v>
      </c>
      <c r="CD96">
        <v>1.8786460106664316</v>
      </c>
      <c r="CE96">
        <v>1.9680525983820163</v>
      </c>
      <c r="CF96">
        <v>2.0519110563120306</v>
      </c>
      <c r="CG96">
        <v>2.13443490965882</v>
      </c>
      <c r="CH96">
        <v>2.2161969307623059</v>
      </c>
      <c r="CI96">
        <v>2.2975782532792963</v>
      </c>
      <c r="CJ96">
        <v>2.3793402743827827</v>
      </c>
      <c r="CK96">
        <v>2.4611022954862691</v>
      </c>
      <c r="CL96">
        <v>2.5427691283549492</v>
      </c>
      <c r="CM96">
        <v>2.6252929817017381</v>
      </c>
      <c r="CN96">
        <v>2.7065791522133282</v>
      </c>
      <c r="CO96">
        <v>2.7886267923981105</v>
      </c>
      <c r="CP96">
        <v>2.8715317796227868</v>
      </c>
      <c r="CQ96">
        <v>2.9512967480916497</v>
      </c>
      <c r="CR96">
        <v>3.0300172308747091</v>
      </c>
      <c r="CS96">
        <v>3.1066520094507815</v>
      </c>
      <c r="CT96">
        <v>3.1596933495436508</v>
      </c>
      <c r="CU96">
        <v>3.2170944728668172</v>
      </c>
      <c r="CV96">
        <v>3.2821233982388698</v>
      </c>
      <c r="CW96">
        <v>3.3517570899976703</v>
      </c>
      <c r="CX96">
        <v>3.4285316014463407</v>
      </c>
      <c r="CY96">
        <v>3.5072448494464363</v>
      </c>
    </row>
    <row r="97" spans="1:103">
      <c r="A97">
        <v>1382.75</v>
      </c>
      <c r="B97">
        <v>1</v>
      </c>
      <c r="C97">
        <v>8392.6</v>
      </c>
      <c r="D97">
        <f t="shared" si="4"/>
        <v>9.035105644183858</v>
      </c>
      <c r="E97">
        <v>13</v>
      </c>
      <c r="F97">
        <v>0.92</v>
      </c>
      <c r="G97">
        <v>0.11434737157677673</v>
      </c>
      <c r="H97">
        <v>0.11305969493948338</v>
      </c>
      <c r="I97">
        <v>1.0412698412698411</v>
      </c>
      <c r="J97">
        <v>1.0084641852073912</v>
      </c>
      <c r="K97">
        <v>-3.2012404709661227E-2</v>
      </c>
      <c r="L97">
        <v>32.799999999999997</v>
      </c>
      <c r="M97">
        <v>186.7</v>
      </c>
      <c r="N97">
        <v>10.771858257055889</v>
      </c>
      <c r="O97">
        <f t="shared" si="3"/>
        <v>0.12221763272424911</v>
      </c>
      <c r="P97">
        <f t="shared" si="5"/>
        <v>9.1579377847657243E-3</v>
      </c>
      <c r="Q97">
        <v>-8.6523227836638697E-2</v>
      </c>
      <c r="R97">
        <v>3.2545581696514714</v>
      </c>
      <c r="S97">
        <v>0.53210927746638037</v>
      </c>
      <c r="T97">
        <v>-0.54490342312887752</v>
      </c>
      <c r="U97">
        <v>0</v>
      </c>
      <c r="V97">
        <v>9.3395608609935987</v>
      </c>
      <c r="W97">
        <v>6.8341087388138382</v>
      </c>
      <c r="X97">
        <v>8.2346637742847744</v>
      </c>
      <c r="Y97">
        <v>0.23407160034951593</v>
      </c>
      <c r="Z97">
        <v>0.3628654993105499</v>
      </c>
      <c r="AA97">
        <v>0.48939711137727476</v>
      </c>
      <c r="AB97">
        <v>0.60299346415762134</v>
      </c>
      <c r="AC97">
        <v>0.71095362340610557</v>
      </c>
      <c r="AD97">
        <v>0.8173051278893998</v>
      </c>
      <c r="AE97">
        <v>0.92136884091210192</v>
      </c>
      <c r="AF97">
        <v>1.0228564527790942</v>
      </c>
      <c r="AG97">
        <v>1.1156135827520244</v>
      </c>
      <c r="AH97">
        <v>1.2002989663138135</v>
      </c>
      <c r="AI97">
        <v>1.2857968696777813</v>
      </c>
      <c r="AJ97">
        <v>1.3459353224046118</v>
      </c>
      <c r="AK97">
        <v>1.4027333584110298</v>
      </c>
      <c r="AL97">
        <v>1.4556714406218205</v>
      </c>
      <c r="AM97">
        <v>1.5326726981095105</v>
      </c>
      <c r="AN97">
        <v>1.5829295155828251</v>
      </c>
      <c r="AO97">
        <v>1.6280454768822121</v>
      </c>
      <c r="AP97">
        <v>1.8000382185036359</v>
      </c>
      <c r="AQ97">
        <v>1.9553401856200705</v>
      </c>
      <c r="AR97">
        <v>2.1911484897972575</v>
      </c>
      <c r="AS97">
        <v>2.4167419720104539</v>
      </c>
      <c r="AT97">
        <v>2.5453781414291985</v>
      </c>
      <c r="AU97">
        <v>2.7481677407809673</v>
      </c>
      <c r="AV97">
        <v>2.8735012475504229</v>
      </c>
      <c r="AW97">
        <v>2.9527442956550947</v>
      </c>
      <c r="AX97">
        <v>3.0287093212777436</v>
      </c>
      <c r="AY97">
        <v>3.1235787832946822</v>
      </c>
      <c r="AZ97">
        <v>3.2200864788053174</v>
      </c>
      <c r="BA97">
        <v>3.3866341347377604</v>
      </c>
      <c r="BB97">
        <v>3.4813451156180233</v>
      </c>
      <c r="BC97">
        <v>3.596935915766394</v>
      </c>
      <c r="BD97">
        <v>3.7240756443694267</v>
      </c>
      <c r="BE97">
        <v>3.8384959112739732</v>
      </c>
      <c r="BF97">
        <v>3.7238987278063242</v>
      </c>
      <c r="BG97">
        <v>4.2509808157381048</v>
      </c>
      <c r="BH97">
        <v>4.3560195084351836</v>
      </c>
      <c r="BI97">
        <v>4.5112655391172023</v>
      </c>
      <c r="BJ97">
        <v>4.5227117858289319</v>
      </c>
      <c r="BK97">
        <v>4.7564846662454574</v>
      </c>
      <c r="BL97">
        <v>0.22611938987896676</v>
      </c>
      <c r="BM97">
        <v>0.33908000134053901</v>
      </c>
      <c r="BN97">
        <v>0.45095134201064385</v>
      </c>
      <c r="BO97">
        <v>0.56173459710922979</v>
      </c>
      <c r="BP97">
        <v>0.67064121577380653</v>
      </c>
      <c r="BQ97">
        <v>0.77659187603418378</v>
      </c>
      <c r="BR97">
        <v>0.88175575419260532</v>
      </c>
      <c r="BS97">
        <v>0.98691963235102675</v>
      </c>
      <c r="BT97">
        <v>1.090217380222765</v>
      </c>
      <c r="BU97">
        <v>1.1808394513572633</v>
      </c>
      <c r="BV97">
        <v>1.2671109573080435</v>
      </c>
      <c r="BW97">
        <v>1.3511602185204528</v>
      </c>
      <c r="BX97">
        <v>1.4237309113552883</v>
      </c>
      <c r="BY97">
        <v>1.4963016041901238</v>
      </c>
      <c r="BZ97">
        <v>1.5718005568040476</v>
      </c>
      <c r="CA97">
        <v>1.6490037325155444</v>
      </c>
      <c r="CB97">
        <v>1.7307657536190306</v>
      </c>
      <c r="CC97">
        <v>1.8163427531215175</v>
      </c>
      <c r="CD97">
        <v>1.9038327135134383</v>
      </c>
      <c r="CE97">
        <v>1.9917057056059149</v>
      </c>
      <c r="CF97">
        <v>2.0811122933214996</v>
      </c>
      <c r="CG97">
        <v>2.1649707512515142</v>
      </c>
      <c r="CH97">
        <v>2.2474946045983035</v>
      </c>
      <c r="CI97">
        <v>2.3292566257017895</v>
      </c>
      <c r="CJ97">
        <v>2.4106379482187799</v>
      </c>
      <c r="CK97">
        <v>2.4923999693222663</v>
      </c>
      <c r="CL97">
        <v>2.5741619904257527</v>
      </c>
      <c r="CM97">
        <v>2.6558288232944327</v>
      </c>
      <c r="CN97">
        <v>2.7383526766412216</v>
      </c>
      <c r="CO97">
        <v>2.8196388471528118</v>
      </c>
      <c r="CP97">
        <v>2.901686487337594</v>
      </c>
      <c r="CQ97">
        <v>2.9845914745622704</v>
      </c>
      <c r="CR97">
        <v>3.0643564430311332</v>
      </c>
      <c r="CS97">
        <v>3.1430769258141926</v>
      </c>
      <c r="CT97">
        <v>3.219711704390265</v>
      </c>
      <c r="CU97">
        <v>3.2727530444831343</v>
      </c>
      <c r="CV97">
        <v>3.3301541678063007</v>
      </c>
      <c r="CW97">
        <v>3.3951830931783533</v>
      </c>
      <c r="CX97">
        <v>3.4648167849371538</v>
      </c>
      <c r="CY97">
        <v>3.5415912963858243</v>
      </c>
    </row>
    <row r="98" spans="1:103">
      <c r="A98">
        <v>1383</v>
      </c>
      <c r="B98">
        <v>1</v>
      </c>
      <c r="C98">
        <v>8585.5</v>
      </c>
      <c r="D98">
        <f t="shared" si="4"/>
        <v>9.0578300127538576</v>
      </c>
      <c r="E98">
        <v>13</v>
      </c>
      <c r="F98">
        <v>1.08</v>
      </c>
      <c r="G98">
        <v>0.13578406350948299</v>
      </c>
      <c r="H98">
        <v>0.11147553619234708</v>
      </c>
      <c r="I98">
        <v>1.0528455284552838</v>
      </c>
      <c r="J98">
        <v>1.0078575254418856</v>
      </c>
      <c r="K98">
        <v>-4.3669709915627894E-2</v>
      </c>
      <c r="L98">
        <v>34.533333333333303</v>
      </c>
      <c r="M98">
        <v>188.167</v>
      </c>
      <c r="N98">
        <v>10.757297426452689</v>
      </c>
      <c r="O98">
        <f t="shared" si="3"/>
        <v>0.12221763272424911</v>
      </c>
      <c r="P98">
        <f t="shared" si="5"/>
        <v>1.0742096531902029E-2</v>
      </c>
      <c r="Q98">
        <v>9.8750302869593728E-2</v>
      </c>
      <c r="R98">
        <v>3.3407963993044749</v>
      </c>
      <c r="S98">
        <v>0.53433699858312489</v>
      </c>
      <c r="T98">
        <v>-0.51353052127669074</v>
      </c>
      <c r="U98">
        <v>0</v>
      </c>
      <c r="V98">
        <v>9.3979396437655023</v>
      </c>
      <c r="W98">
        <v>6.8612924045717962</v>
      </c>
      <c r="X98">
        <v>8.2401383779786261</v>
      </c>
      <c r="Y98">
        <v>0.25013143508625973</v>
      </c>
      <c r="Z98">
        <v>0.36985566385899893</v>
      </c>
      <c r="AA98">
        <v>0.49864956282003292</v>
      </c>
      <c r="AB98">
        <v>0.62518117488675773</v>
      </c>
      <c r="AC98">
        <v>0.73877752766710436</v>
      </c>
      <c r="AD98">
        <v>0.84673768691558859</v>
      </c>
      <c r="AE98">
        <v>0.95308919139888282</v>
      </c>
      <c r="AF98">
        <v>1.0571529044215848</v>
      </c>
      <c r="AG98">
        <v>1.1586405162885771</v>
      </c>
      <c r="AH98">
        <v>1.2513976462615073</v>
      </c>
      <c r="AI98">
        <v>1.3360830298232964</v>
      </c>
      <c r="AJ98">
        <v>1.4215809331872642</v>
      </c>
      <c r="AK98">
        <v>1.4817193859140947</v>
      </c>
      <c r="AL98">
        <v>1.5385174219205127</v>
      </c>
      <c r="AM98">
        <v>1.5914555041313034</v>
      </c>
      <c r="AN98">
        <v>1.6684567616189934</v>
      </c>
      <c r="AO98">
        <v>1.718713579092308</v>
      </c>
      <c r="AP98">
        <v>1.763829540391695</v>
      </c>
      <c r="AQ98">
        <v>1.9358222820131188</v>
      </c>
      <c r="AR98">
        <v>2.0911242491295536</v>
      </c>
      <c r="AS98">
        <v>2.3269325533067406</v>
      </c>
      <c r="AT98">
        <v>2.5525260355199371</v>
      </c>
      <c r="AU98">
        <v>2.6811622049386816</v>
      </c>
      <c r="AV98">
        <v>2.8839518042904504</v>
      </c>
      <c r="AW98">
        <v>3.009285311059906</v>
      </c>
      <c r="AX98">
        <v>3.0885283591645778</v>
      </c>
      <c r="AY98">
        <v>3.1644933847872267</v>
      </c>
      <c r="AZ98">
        <v>3.2593628468041653</v>
      </c>
      <c r="BA98">
        <v>3.3558705423148005</v>
      </c>
      <c r="BB98">
        <v>3.5224181982472436</v>
      </c>
      <c r="BC98">
        <v>3.6171291791275064</v>
      </c>
      <c r="BD98">
        <v>3.7327199792758772</v>
      </c>
      <c r="BE98">
        <v>3.8598597078789099</v>
      </c>
      <c r="BF98">
        <v>3.9742799747834563</v>
      </c>
      <c r="BG98">
        <v>3.8596827913158074</v>
      </c>
      <c r="BH98">
        <v>4.386764879247588</v>
      </c>
      <c r="BI98">
        <v>4.4918035719446667</v>
      </c>
      <c r="BJ98">
        <v>4.6470496026266854</v>
      </c>
      <c r="BK98">
        <v>4.658495849338415</v>
      </c>
      <c r="BL98">
        <v>0.22453523113183047</v>
      </c>
      <c r="BM98">
        <v>0.33759492607131386</v>
      </c>
      <c r="BN98">
        <v>0.45055553753288607</v>
      </c>
      <c r="BO98">
        <v>0.56242687820299098</v>
      </c>
      <c r="BP98">
        <v>0.67321013330157686</v>
      </c>
      <c r="BQ98">
        <v>0.7821167519661536</v>
      </c>
      <c r="BR98">
        <v>0.88806741222653085</v>
      </c>
      <c r="BS98">
        <v>0.99323129038495239</v>
      </c>
      <c r="BT98">
        <v>1.0983951685433739</v>
      </c>
      <c r="BU98">
        <v>1.2016929164151122</v>
      </c>
      <c r="BV98">
        <v>1.2923149875496105</v>
      </c>
      <c r="BW98">
        <v>1.3785864935003906</v>
      </c>
      <c r="BX98">
        <v>1.4626357547127999</v>
      </c>
      <c r="BY98">
        <v>1.5352064475476355</v>
      </c>
      <c r="BZ98">
        <v>1.607777140382471</v>
      </c>
      <c r="CA98">
        <v>1.6832760929963948</v>
      </c>
      <c r="CB98">
        <v>1.7604792687078916</v>
      </c>
      <c r="CC98">
        <v>1.8422412898113778</v>
      </c>
      <c r="CD98">
        <v>1.9278182893138647</v>
      </c>
      <c r="CE98">
        <v>2.0153082497057855</v>
      </c>
      <c r="CF98">
        <v>2.103181241798262</v>
      </c>
      <c r="CG98">
        <v>2.1925878295138466</v>
      </c>
      <c r="CH98">
        <v>2.2764462874438611</v>
      </c>
      <c r="CI98">
        <v>2.3589701407906505</v>
      </c>
      <c r="CJ98">
        <v>2.4407321618941364</v>
      </c>
      <c r="CK98">
        <v>2.5221134844111268</v>
      </c>
      <c r="CL98">
        <v>2.6038755055146132</v>
      </c>
      <c r="CM98">
        <v>2.6856375266180996</v>
      </c>
      <c r="CN98">
        <v>2.7673043594867797</v>
      </c>
      <c r="CO98">
        <v>2.8498282128335686</v>
      </c>
      <c r="CP98">
        <v>2.9311143833451587</v>
      </c>
      <c r="CQ98">
        <v>3.013162023529941</v>
      </c>
      <c r="CR98">
        <v>3.0960670107546173</v>
      </c>
      <c r="CS98">
        <v>3.1758319792234802</v>
      </c>
      <c r="CT98">
        <v>3.2545524620065396</v>
      </c>
      <c r="CU98">
        <v>3.331187240582612</v>
      </c>
      <c r="CV98">
        <v>3.3842285806754813</v>
      </c>
      <c r="CW98">
        <v>3.4416297039986476</v>
      </c>
      <c r="CX98">
        <v>3.5066586293707003</v>
      </c>
      <c r="CY98">
        <v>3.5762923211295008</v>
      </c>
    </row>
    <row r="99" spans="1:103">
      <c r="A99">
        <v>1383.25</v>
      </c>
      <c r="B99">
        <v>1</v>
      </c>
      <c r="C99">
        <v>8734.7999999999993</v>
      </c>
      <c r="D99">
        <f t="shared" si="4"/>
        <v>9.075070325912213</v>
      </c>
      <c r="E99">
        <v>13</v>
      </c>
      <c r="F99">
        <v>1.49</v>
      </c>
      <c r="G99">
        <v>0.12871584935070249</v>
      </c>
      <c r="H99">
        <v>0.10742754725161377</v>
      </c>
      <c r="I99">
        <v>1.0299227799227817</v>
      </c>
      <c r="J99">
        <v>1.0063773137691518</v>
      </c>
      <c r="K99">
        <v>-2.3126763734651039E-2</v>
      </c>
      <c r="L99">
        <v>35.566666666666698</v>
      </c>
      <c r="M99">
        <v>189.36699999999999</v>
      </c>
      <c r="N99">
        <v>10.748578046093535</v>
      </c>
      <c r="O99">
        <f t="shared" si="3"/>
        <v>0.12221763272424911</v>
      </c>
      <c r="P99">
        <f t="shared" ref="P99:P130" si="6">LN(F99/100+1)</f>
        <v>1.4790085472635345E-2</v>
      </c>
      <c r="Q99">
        <v>0.21282656620699997</v>
      </c>
      <c r="R99">
        <v>3.5622211746129686</v>
      </c>
      <c r="S99">
        <v>0.4760848581833122</v>
      </c>
      <c r="T99">
        <v>-0.55468275322866334</v>
      </c>
      <c r="U99">
        <v>0</v>
      </c>
      <c r="V99">
        <v>9.5175581243321528</v>
      </c>
      <c r="W99">
        <v>6.8810005416733171</v>
      </c>
      <c r="X99">
        <v>8.2245091210904242</v>
      </c>
      <c r="Y99">
        <v>0.26449991286018548</v>
      </c>
      <c r="Z99">
        <v>0.37884728443696225</v>
      </c>
      <c r="AA99">
        <v>0.49857151320970139</v>
      </c>
      <c r="AB99">
        <v>0.62736541217073538</v>
      </c>
      <c r="AC99">
        <v>0.75389702423746019</v>
      </c>
      <c r="AD99">
        <v>0.86749337701780682</v>
      </c>
      <c r="AE99">
        <v>0.97545353626629105</v>
      </c>
      <c r="AF99">
        <v>1.0818050407495854</v>
      </c>
      <c r="AG99">
        <v>1.1858687537722874</v>
      </c>
      <c r="AH99">
        <v>1.2873563656392797</v>
      </c>
      <c r="AI99">
        <v>1.3801134956122099</v>
      </c>
      <c r="AJ99">
        <v>1.464798879173999</v>
      </c>
      <c r="AK99">
        <v>1.5502967825379668</v>
      </c>
      <c r="AL99">
        <v>1.6104352352647973</v>
      </c>
      <c r="AM99">
        <v>1.6672332712712152</v>
      </c>
      <c r="AN99">
        <v>1.720171353482006</v>
      </c>
      <c r="AO99">
        <v>1.7971726109696959</v>
      </c>
      <c r="AP99">
        <v>1.8474294284430106</v>
      </c>
      <c r="AQ99">
        <v>1.8925453897423976</v>
      </c>
      <c r="AR99">
        <v>2.0645381313638214</v>
      </c>
      <c r="AS99">
        <v>2.219840098480256</v>
      </c>
      <c r="AT99">
        <v>2.455648402657443</v>
      </c>
      <c r="AU99">
        <v>2.6812418848706394</v>
      </c>
      <c r="AV99">
        <v>2.809878054289384</v>
      </c>
      <c r="AW99">
        <v>3.0126676536411527</v>
      </c>
      <c r="AX99">
        <v>3.1380011604106084</v>
      </c>
      <c r="AY99">
        <v>3.2172442085152801</v>
      </c>
      <c r="AZ99">
        <v>3.2932092341379291</v>
      </c>
      <c r="BA99">
        <v>3.3880786961548677</v>
      </c>
      <c r="BB99">
        <v>3.4845863916655029</v>
      </c>
      <c r="BC99">
        <v>3.6511340475979459</v>
      </c>
      <c r="BD99">
        <v>3.7458450284782088</v>
      </c>
      <c r="BE99">
        <v>3.8614358286265795</v>
      </c>
      <c r="BF99">
        <v>3.9885755572296122</v>
      </c>
      <c r="BG99">
        <v>4.1029958241341591</v>
      </c>
      <c r="BH99">
        <v>3.9883986406665097</v>
      </c>
      <c r="BI99">
        <v>4.5154807285982903</v>
      </c>
      <c r="BJ99">
        <v>4.6205194212953691</v>
      </c>
      <c r="BK99">
        <v>4.7757654519773878</v>
      </c>
      <c r="BL99">
        <v>0.21890308344396087</v>
      </c>
      <c r="BM99">
        <v>0.33196277838344423</v>
      </c>
      <c r="BN99">
        <v>0.44502247332292766</v>
      </c>
      <c r="BO99">
        <v>0.55798308478449987</v>
      </c>
      <c r="BP99">
        <v>0.66985442545460472</v>
      </c>
      <c r="BQ99">
        <v>0.7806376805531906</v>
      </c>
      <c r="BR99">
        <v>0.88954429921776734</v>
      </c>
      <c r="BS99">
        <v>0.99549495947814459</v>
      </c>
      <c r="BT99">
        <v>1.1006588376365662</v>
      </c>
      <c r="BU99">
        <v>1.2058227157949877</v>
      </c>
      <c r="BV99">
        <v>1.309120463666726</v>
      </c>
      <c r="BW99">
        <v>1.3997425348012242</v>
      </c>
      <c r="BX99">
        <v>1.4860140407520044</v>
      </c>
      <c r="BY99">
        <v>1.5700633019644137</v>
      </c>
      <c r="BZ99">
        <v>1.6426339947992492</v>
      </c>
      <c r="CA99">
        <v>1.7152046876340847</v>
      </c>
      <c r="CB99">
        <v>1.7907036402480085</v>
      </c>
      <c r="CC99">
        <v>1.8679068159595054</v>
      </c>
      <c r="CD99">
        <v>1.9496688370629915</v>
      </c>
      <c r="CE99">
        <v>2.0352458365654784</v>
      </c>
      <c r="CF99">
        <v>2.1227357969573992</v>
      </c>
      <c r="CG99">
        <v>2.2106087890498758</v>
      </c>
      <c r="CH99">
        <v>2.3000153767654603</v>
      </c>
      <c r="CI99">
        <v>2.3838738346954749</v>
      </c>
      <c r="CJ99">
        <v>2.4663976880422642</v>
      </c>
      <c r="CK99">
        <v>2.5481597091457502</v>
      </c>
      <c r="CL99">
        <v>2.6295410316627406</v>
      </c>
      <c r="CM99">
        <v>2.711303052766227</v>
      </c>
      <c r="CN99">
        <v>2.7930650738697134</v>
      </c>
      <c r="CO99">
        <v>2.8747319067383934</v>
      </c>
      <c r="CP99">
        <v>2.9572557600851823</v>
      </c>
      <c r="CQ99">
        <v>3.0385419305967725</v>
      </c>
      <c r="CR99">
        <v>3.1205895707815547</v>
      </c>
      <c r="CS99">
        <v>3.2034945580062311</v>
      </c>
      <c r="CT99">
        <v>3.2832595264750939</v>
      </c>
      <c r="CU99">
        <v>3.3619800092581533</v>
      </c>
      <c r="CV99">
        <v>3.4386147878342257</v>
      </c>
      <c r="CW99">
        <v>3.491656127927095</v>
      </c>
      <c r="CX99">
        <v>3.5490572512502614</v>
      </c>
      <c r="CY99">
        <v>3.614086176622314</v>
      </c>
    </row>
    <row r="100" spans="1:103">
      <c r="A100">
        <v>1383.5</v>
      </c>
      <c r="B100">
        <v>1</v>
      </c>
      <c r="C100">
        <v>8799.5</v>
      </c>
      <c r="D100">
        <f t="shared" si="4"/>
        <v>9.082450180670266</v>
      </c>
      <c r="E100">
        <v>13</v>
      </c>
      <c r="F100">
        <v>2.0099999999999998</v>
      </c>
      <c r="G100">
        <v>0.11480740200966681</v>
      </c>
      <c r="H100">
        <v>0.10231697101791294</v>
      </c>
      <c r="I100">
        <v>1.0243673851921256</v>
      </c>
      <c r="J100">
        <v>1.0107357670555062</v>
      </c>
      <c r="K100">
        <v>-1.3396689002828031E-2</v>
      </c>
      <c r="L100">
        <v>36.433333333333302</v>
      </c>
      <c r="M100">
        <v>191.4</v>
      </c>
      <c r="N100">
        <v>10.737840618461572</v>
      </c>
      <c r="O100">
        <f t="shared" si="3"/>
        <v>0.12221763272424911</v>
      </c>
      <c r="P100">
        <f t="shared" si="6"/>
        <v>1.9900661706336174E-2</v>
      </c>
      <c r="Q100">
        <v>0.26006504263001134</v>
      </c>
      <c r="R100">
        <v>3.3593324064648367</v>
      </c>
      <c r="S100">
        <v>0.6087882831772734</v>
      </c>
      <c r="T100">
        <v>-0.62314388323035552</v>
      </c>
      <c r="U100">
        <v>0</v>
      </c>
      <c r="V100">
        <v>9.5157493895739087</v>
      </c>
      <c r="W100">
        <v>6.9733557360660861</v>
      </c>
      <c r="X100">
        <v>8.1958015233197727</v>
      </c>
      <c r="Y100">
        <v>0.24352325136036929</v>
      </c>
      <c r="Z100">
        <v>0.37930731486985231</v>
      </c>
      <c r="AA100">
        <v>0.49365468644662908</v>
      </c>
      <c r="AB100">
        <v>0.61337891521936816</v>
      </c>
      <c r="AC100">
        <v>0.74217281418040215</v>
      </c>
      <c r="AD100">
        <v>0.86870442624712696</v>
      </c>
      <c r="AE100">
        <v>0.98230077902747359</v>
      </c>
      <c r="AF100">
        <v>1.0902609382759578</v>
      </c>
      <c r="AG100">
        <v>1.1966124427592522</v>
      </c>
      <c r="AH100">
        <v>1.3006761557819542</v>
      </c>
      <c r="AI100">
        <v>1.4021637676489465</v>
      </c>
      <c r="AJ100">
        <v>1.4949208976218766</v>
      </c>
      <c r="AK100">
        <v>1.5796062811836658</v>
      </c>
      <c r="AL100">
        <v>1.6651041845476335</v>
      </c>
      <c r="AM100">
        <v>1.725242637274464</v>
      </c>
      <c r="AN100">
        <v>1.782040673280882</v>
      </c>
      <c r="AO100">
        <v>1.8349787554916728</v>
      </c>
      <c r="AP100">
        <v>1.9119800129793627</v>
      </c>
      <c r="AQ100">
        <v>1.9622368304526774</v>
      </c>
      <c r="AR100">
        <v>2.0073527917520644</v>
      </c>
      <c r="AS100">
        <v>2.1793455333734881</v>
      </c>
      <c r="AT100">
        <v>2.3346475004899228</v>
      </c>
      <c r="AU100">
        <v>2.5704558046671098</v>
      </c>
      <c r="AV100">
        <v>2.7960492868803062</v>
      </c>
      <c r="AW100">
        <v>2.9246854562990507</v>
      </c>
      <c r="AX100">
        <v>3.1274750556508195</v>
      </c>
      <c r="AY100">
        <v>3.2528085624202752</v>
      </c>
      <c r="AZ100">
        <v>3.3320516105249469</v>
      </c>
      <c r="BA100">
        <v>3.4080166361475959</v>
      </c>
      <c r="BB100">
        <v>3.5028860981645344</v>
      </c>
      <c r="BC100">
        <v>3.5993937936751697</v>
      </c>
      <c r="BD100">
        <v>3.7659414496076127</v>
      </c>
      <c r="BE100">
        <v>3.8606524304878755</v>
      </c>
      <c r="BF100">
        <v>3.9762432306362463</v>
      </c>
      <c r="BG100">
        <v>4.103382959239279</v>
      </c>
      <c r="BH100">
        <v>4.2178032261438263</v>
      </c>
      <c r="BI100">
        <v>4.1032060426761765</v>
      </c>
      <c r="BJ100">
        <v>4.6302881306079575</v>
      </c>
      <c r="BK100">
        <v>4.7353268233050363</v>
      </c>
      <c r="BL100">
        <v>0.20974451826952673</v>
      </c>
      <c r="BM100">
        <v>0.32122005446187379</v>
      </c>
      <c r="BN100">
        <v>0.43427974940135716</v>
      </c>
      <c r="BO100">
        <v>0.54733944434084059</v>
      </c>
      <c r="BP100">
        <v>0.6603000558024128</v>
      </c>
      <c r="BQ100">
        <v>0.77217139647251765</v>
      </c>
      <c r="BR100">
        <v>0.88295465157110353</v>
      </c>
      <c r="BS100">
        <v>0.99186127023568027</v>
      </c>
      <c r="BT100">
        <v>1.0978119304960576</v>
      </c>
      <c r="BU100">
        <v>1.2029758086544793</v>
      </c>
      <c r="BV100">
        <v>1.3081396868129007</v>
      </c>
      <c r="BW100">
        <v>1.411437434684639</v>
      </c>
      <c r="BX100">
        <v>1.5020595058191373</v>
      </c>
      <c r="BY100">
        <v>1.5883310117699174</v>
      </c>
      <c r="BZ100">
        <v>1.6723802729823267</v>
      </c>
      <c r="CA100">
        <v>1.7449509658171622</v>
      </c>
      <c r="CB100">
        <v>1.8175216586519978</v>
      </c>
      <c r="CC100">
        <v>1.8930206112659216</v>
      </c>
      <c r="CD100">
        <v>1.9702237869774184</v>
      </c>
      <c r="CE100">
        <v>2.0519858080809046</v>
      </c>
      <c r="CF100">
        <v>2.1375628075833912</v>
      </c>
      <c r="CG100">
        <v>2.225052767975312</v>
      </c>
      <c r="CH100">
        <v>2.3129257600677886</v>
      </c>
      <c r="CI100">
        <v>2.4023323477833731</v>
      </c>
      <c r="CJ100">
        <v>2.4861908057133877</v>
      </c>
      <c r="CK100">
        <v>2.568714659060177</v>
      </c>
      <c r="CL100">
        <v>2.650476680163663</v>
      </c>
      <c r="CM100">
        <v>2.7318580026806534</v>
      </c>
      <c r="CN100">
        <v>2.8136200237841398</v>
      </c>
      <c r="CO100">
        <v>2.8953820448876262</v>
      </c>
      <c r="CP100">
        <v>2.9770488777563062</v>
      </c>
      <c r="CQ100">
        <v>3.0595727311030951</v>
      </c>
      <c r="CR100">
        <v>3.1408589016146853</v>
      </c>
      <c r="CS100">
        <v>3.2229065417994676</v>
      </c>
      <c r="CT100">
        <v>3.3058115290241439</v>
      </c>
      <c r="CU100">
        <v>3.3855764974930067</v>
      </c>
      <c r="CV100">
        <v>3.4642969802760661</v>
      </c>
      <c r="CW100">
        <v>3.5409317588521385</v>
      </c>
      <c r="CX100">
        <v>3.5939730989450078</v>
      </c>
      <c r="CY100">
        <v>3.6513742222681742</v>
      </c>
    </row>
    <row r="101" spans="1:103">
      <c r="A101">
        <v>1383.75</v>
      </c>
      <c r="B101">
        <v>1</v>
      </c>
      <c r="C101">
        <v>8864.2000000000007</v>
      </c>
      <c r="D101">
        <f t="shared" si="4"/>
        <v>9.0897759719094164</v>
      </c>
      <c r="E101">
        <v>13</v>
      </c>
      <c r="F101">
        <v>2.54</v>
      </c>
      <c r="G101">
        <v>0.1096427622570634</v>
      </c>
      <c r="H101">
        <v>9.7134852356785872E-2</v>
      </c>
      <c r="I101">
        <v>1.0375114364135416</v>
      </c>
      <c r="J101">
        <v>1.0050522466039706</v>
      </c>
      <c r="K101">
        <v>-3.178546928076318E-2</v>
      </c>
      <c r="L101">
        <v>37.799999999999997</v>
      </c>
      <c r="M101">
        <v>192.36699999999999</v>
      </c>
      <c r="N101">
        <v>10.714613222078194</v>
      </c>
      <c r="O101">
        <f t="shared" si="3"/>
        <v>0.12221763272424911</v>
      </c>
      <c r="P101">
        <f t="shared" si="6"/>
        <v>2.5082780367463243E-2</v>
      </c>
      <c r="Q101">
        <v>0.19240830071483306</v>
      </c>
      <c r="R101">
        <v>3.2811223980444932</v>
      </c>
      <c r="S101">
        <v>0.54318658524636176</v>
      </c>
      <c r="T101">
        <v>-0.6558630060466788</v>
      </c>
      <c r="U101">
        <v>0</v>
      </c>
      <c r="V101">
        <v>9.4020353605757787</v>
      </c>
      <c r="W101">
        <v>7.0808678966907816</v>
      </c>
      <c r="X101">
        <v>8.2384802633566725</v>
      </c>
      <c r="Y101">
        <v>0.2244501642667302</v>
      </c>
      <c r="Z101">
        <v>0.35316601361743272</v>
      </c>
      <c r="AA101">
        <v>0.48895007712691574</v>
      </c>
      <c r="AB101">
        <v>0.60329744870369251</v>
      </c>
      <c r="AC101">
        <v>0.72302167747643153</v>
      </c>
      <c r="AD101">
        <v>0.85181557643746553</v>
      </c>
      <c r="AE101">
        <v>0.97834718850419033</v>
      </c>
      <c r="AF101">
        <v>1.0919435412845371</v>
      </c>
      <c r="AG101">
        <v>1.1999037005330213</v>
      </c>
      <c r="AH101">
        <v>1.3062552050163156</v>
      </c>
      <c r="AI101">
        <v>1.4103189180390177</v>
      </c>
      <c r="AJ101">
        <v>1.5118065299060099</v>
      </c>
      <c r="AK101">
        <v>1.6045636598789401</v>
      </c>
      <c r="AL101">
        <v>1.6892490434407292</v>
      </c>
      <c r="AM101">
        <v>1.774746946804697</v>
      </c>
      <c r="AN101">
        <v>1.8348853995315275</v>
      </c>
      <c r="AO101">
        <v>1.8916834355379455</v>
      </c>
      <c r="AP101">
        <v>1.9446215177487363</v>
      </c>
      <c r="AQ101">
        <v>2.021622775236426</v>
      </c>
      <c r="AR101">
        <v>2.0718795927097409</v>
      </c>
      <c r="AS101">
        <v>2.1169955540091276</v>
      </c>
      <c r="AT101">
        <v>2.2889882956305514</v>
      </c>
      <c r="AU101">
        <v>2.444290262746986</v>
      </c>
      <c r="AV101">
        <v>2.680098566924173</v>
      </c>
      <c r="AW101">
        <v>2.9056920491373694</v>
      </c>
      <c r="AX101">
        <v>3.034328218556114</v>
      </c>
      <c r="AY101">
        <v>3.2371178179078828</v>
      </c>
      <c r="AZ101">
        <v>3.3624513246773384</v>
      </c>
      <c r="BA101">
        <v>3.4416943727820102</v>
      </c>
      <c r="BB101">
        <v>3.5176593984046591</v>
      </c>
      <c r="BC101">
        <v>3.6125288604215977</v>
      </c>
      <c r="BD101">
        <v>3.7090365559322329</v>
      </c>
      <c r="BE101">
        <v>3.8755842118646759</v>
      </c>
      <c r="BF101">
        <v>3.9702951927449388</v>
      </c>
      <c r="BG101">
        <v>4.08588599289331</v>
      </c>
      <c r="BH101">
        <v>4.2130257214963427</v>
      </c>
      <c r="BI101">
        <v>4.32744598840089</v>
      </c>
      <c r="BJ101">
        <v>4.2128488049332402</v>
      </c>
      <c r="BK101">
        <v>4.7399308928650212</v>
      </c>
      <c r="BL101">
        <v>0.1994518233746988</v>
      </c>
      <c r="BM101">
        <v>0.3068793706263126</v>
      </c>
      <c r="BN101">
        <v>0.41835490681865967</v>
      </c>
      <c r="BO101">
        <v>0.53141460175814303</v>
      </c>
      <c r="BP101">
        <v>0.64447429669762646</v>
      </c>
      <c r="BQ101">
        <v>0.75743490815919867</v>
      </c>
      <c r="BR101">
        <v>0.86930624882930352</v>
      </c>
      <c r="BS101">
        <v>0.9800895039278894</v>
      </c>
      <c r="BT101">
        <v>1.0889961225924663</v>
      </c>
      <c r="BU101">
        <v>1.1949467828528435</v>
      </c>
      <c r="BV101">
        <v>1.3001106610112652</v>
      </c>
      <c r="BW101">
        <v>1.4052745391696866</v>
      </c>
      <c r="BX101">
        <v>1.5085722870414249</v>
      </c>
      <c r="BY101">
        <v>1.5991943581759231</v>
      </c>
      <c r="BZ101">
        <v>1.6854658641267033</v>
      </c>
      <c r="CA101">
        <v>1.7695151253391126</v>
      </c>
      <c r="CB101">
        <v>1.8420858181739481</v>
      </c>
      <c r="CC101">
        <v>1.9146565110087836</v>
      </c>
      <c r="CD101">
        <v>1.9901554636227075</v>
      </c>
      <c r="CE101">
        <v>2.0673586393342043</v>
      </c>
      <c r="CF101">
        <v>2.1491206604376902</v>
      </c>
      <c r="CG101">
        <v>2.2346976599401769</v>
      </c>
      <c r="CH101">
        <v>2.3221876203320981</v>
      </c>
      <c r="CI101">
        <v>2.4100606124245747</v>
      </c>
      <c r="CJ101">
        <v>2.4994672001401588</v>
      </c>
      <c r="CK101">
        <v>2.5833256580701738</v>
      </c>
      <c r="CL101">
        <v>2.6658495114169627</v>
      </c>
      <c r="CM101">
        <v>2.7476115325204491</v>
      </c>
      <c r="CN101">
        <v>2.8289928550374395</v>
      </c>
      <c r="CO101">
        <v>2.9107548761409259</v>
      </c>
      <c r="CP101">
        <v>2.9925168972444123</v>
      </c>
      <c r="CQ101">
        <v>3.0741837301130923</v>
      </c>
      <c r="CR101">
        <v>3.1567075834598812</v>
      </c>
      <c r="CS101">
        <v>3.2379937539714714</v>
      </c>
      <c r="CT101">
        <v>3.3200413941562532</v>
      </c>
      <c r="CU101">
        <v>3.4029463813809295</v>
      </c>
      <c r="CV101">
        <v>3.4827113498497928</v>
      </c>
      <c r="CW101">
        <v>3.5614318326328522</v>
      </c>
      <c r="CX101">
        <v>3.6380666112089246</v>
      </c>
      <c r="CY101">
        <v>3.6911079513017935</v>
      </c>
    </row>
    <row r="102" spans="1:103">
      <c r="A102">
        <v>1384</v>
      </c>
      <c r="B102">
        <v>1</v>
      </c>
      <c r="C102">
        <v>8938.5</v>
      </c>
      <c r="D102">
        <f t="shared" si="4"/>
        <v>9.0981230688551431</v>
      </c>
      <c r="E102">
        <v>13</v>
      </c>
      <c r="F102">
        <v>2.87</v>
      </c>
      <c r="G102">
        <v>0.10548194930251255</v>
      </c>
      <c r="H102">
        <v>9.3921763569401864E-2</v>
      </c>
      <c r="I102">
        <v>1.0440917107583783</v>
      </c>
      <c r="J102">
        <v>1.0067579158587492</v>
      </c>
      <c r="K102">
        <v>-3.6412147652788676E-2</v>
      </c>
      <c r="L102">
        <v>39.466666666666697</v>
      </c>
      <c r="M102">
        <v>193.667</v>
      </c>
      <c r="N102">
        <v>10.693098798131848</v>
      </c>
      <c r="O102">
        <f t="shared" si="3"/>
        <v>0.12221763272424911</v>
      </c>
      <c r="P102">
        <f t="shared" si="6"/>
        <v>2.8295869154847251E-2</v>
      </c>
      <c r="Q102">
        <v>0.4462925333254078</v>
      </c>
      <c r="R102">
        <v>3.3616310148508468</v>
      </c>
      <c r="S102">
        <v>0.56810118903178841</v>
      </c>
      <c r="T102">
        <v>-0.66688304464079262</v>
      </c>
      <c r="U102">
        <v>0</v>
      </c>
      <c r="V102">
        <v>9.4273740962524766</v>
      </c>
      <c r="W102">
        <v>7.0746247312171704</v>
      </c>
      <c r="X102">
        <v>8.2662691377975328</v>
      </c>
      <c r="Y102">
        <v>0.21512471155957597</v>
      </c>
      <c r="Z102">
        <v>0.32993211356924274</v>
      </c>
      <c r="AA102">
        <v>0.45864796291994525</v>
      </c>
      <c r="AB102">
        <v>0.59443202642942827</v>
      </c>
      <c r="AC102">
        <v>0.70877939800620504</v>
      </c>
      <c r="AD102">
        <v>0.82850362677894407</v>
      </c>
      <c r="AE102">
        <v>0.95729752573997806</v>
      </c>
      <c r="AF102">
        <v>1.0838291378067029</v>
      </c>
      <c r="AG102">
        <v>1.1974254905870496</v>
      </c>
      <c r="AH102">
        <v>1.3053856498355338</v>
      </c>
      <c r="AI102">
        <v>1.4117371543188282</v>
      </c>
      <c r="AJ102">
        <v>1.5158008673415302</v>
      </c>
      <c r="AK102">
        <v>1.6172884792085225</v>
      </c>
      <c r="AL102">
        <v>1.7100456091814527</v>
      </c>
      <c r="AM102">
        <v>1.7947309927432418</v>
      </c>
      <c r="AN102">
        <v>1.8802288961072096</v>
      </c>
      <c r="AO102">
        <v>1.9403673488340401</v>
      </c>
      <c r="AP102">
        <v>1.997165384840458</v>
      </c>
      <c r="AQ102">
        <v>2.0501034670512488</v>
      </c>
      <c r="AR102">
        <v>2.1271047245389387</v>
      </c>
      <c r="AS102">
        <v>2.1773615420122536</v>
      </c>
      <c r="AT102">
        <v>2.2224775033116404</v>
      </c>
      <c r="AU102">
        <v>2.3944702449330642</v>
      </c>
      <c r="AV102">
        <v>2.5497722120494988</v>
      </c>
      <c r="AW102">
        <v>2.7855805162266858</v>
      </c>
      <c r="AX102">
        <v>3.0111739984398822</v>
      </c>
      <c r="AY102">
        <v>3.1398101678586268</v>
      </c>
      <c r="AZ102">
        <v>3.3425997672103955</v>
      </c>
      <c r="BA102">
        <v>3.4679332739798512</v>
      </c>
      <c r="BB102">
        <v>3.5471763220845229</v>
      </c>
      <c r="BC102">
        <v>3.6231413477071719</v>
      </c>
      <c r="BD102">
        <v>3.7180108097241105</v>
      </c>
      <c r="BE102">
        <v>3.8145185052347457</v>
      </c>
      <c r="BF102">
        <v>3.9810661611671887</v>
      </c>
      <c r="BG102">
        <v>4.0757771420474516</v>
      </c>
      <c r="BH102">
        <v>4.1913679421958223</v>
      </c>
      <c r="BI102">
        <v>4.318507670798855</v>
      </c>
      <c r="BJ102">
        <v>4.4329279377034023</v>
      </c>
      <c r="BK102">
        <v>4.3183307542357525</v>
      </c>
      <c r="BL102">
        <v>0.19105661592618772</v>
      </c>
      <c r="BM102">
        <v>0.29337358694410065</v>
      </c>
      <c r="BN102">
        <v>0.40080113419571445</v>
      </c>
      <c r="BO102">
        <v>0.51227667038806157</v>
      </c>
      <c r="BP102">
        <v>0.62533636532754489</v>
      </c>
      <c r="BQ102">
        <v>0.73839606026702831</v>
      </c>
      <c r="BR102">
        <v>0.85135667172860052</v>
      </c>
      <c r="BS102">
        <v>0.96322801239870537</v>
      </c>
      <c r="BT102">
        <v>1.0740112674972913</v>
      </c>
      <c r="BU102">
        <v>1.1829178861618681</v>
      </c>
      <c r="BV102">
        <v>1.2888685464222454</v>
      </c>
      <c r="BW102">
        <v>1.394032424580667</v>
      </c>
      <c r="BX102">
        <v>1.4991963027390884</v>
      </c>
      <c r="BY102">
        <v>1.6024940506108267</v>
      </c>
      <c r="BZ102">
        <v>1.693116121745325</v>
      </c>
      <c r="CA102">
        <v>1.7793876276961051</v>
      </c>
      <c r="CB102">
        <v>1.8634368889085144</v>
      </c>
      <c r="CC102">
        <v>1.93600758174335</v>
      </c>
      <c r="CD102">
        <v>2.0085782745781855</v>
      </c>
      <c r="CE102">
        <v>2.0840772271921093</v>
      </c>
      <c r="CF102">
        <v>2.1612804029036061</v>
      </c>
      <c r="CG102">
        <v>2.2430424240070921</v>
      </c>
      <c r="CH102">
        <v>2.3286194235095787</v>
      </c>
      <c r="CI102">
        <v>2.4161093839015</v>
      </c>
      <c r="CJ102">
        <v>2.5039823759939766</v>
      </c>
      <c r="CK102">
        <v>2.5933889637095606</v>
      </c>
      <c r="CL102">
        <v>2.6772474216395756</v>
      </c>
      <c r="CM102">
        <v>2.7597712749863645</v>
      </c>
      <c r="CN102">
        <v>2.8415332960898509</v>
      </c>
      <c r="CO102">
        <v>2.9229146186068413</v>
      </c>
      <c r="CP102">
        <v>3.0046766397103277</v>
      </c>
      <c r="CQ102">
        <v>3.0864386608138141</v>
      </c>
      <c r="CR102">
        <v>3.1681054936824942</v>
      </c>
      <c r="CS102">
        <v>3.2506293470292831</v>
      </c>
      <c r="CT102">
        <v>3.3319155175408732</v>
      </c>
      <c r="CU102">
        <v>3.4139631577256551</v>
      </c>
      <c r="CV102">
        <v>3.4968681449503314</v>
      </c>
      <c r="CW102">
        <v>3.5766331134191947</v>
      </c>
      <c r="CX102">
        <v>3.6553535962022541</v>
      </c>
      <c r="CY102">
        <v>3.7319883747783265</v>
      </c>
    </row>
    <row r="103" spans="1:103">
      <c r="A103">
        <v>1384.25</v>
      </c>
      <c r="B103">
        <v>1</v>
      </c>
      <c r="C103">
        <v>9022.1</v>
      </c>
      <c r="D103">
        <f t="shared" si="4"/>
        <v>9.1074324019237611</v>
      </c>
      <c r="E103">
        <v>13</v>
      </c>
      <c r="F103">
        <v>3.36</v>
      </c>
      <c r="G103">
        <v>0.10323109663801991</v>
      </c>
      <c r="H103">
        <v>8.9169778678048692E-2</v>
      </c>
      <c r="I103">
        <v>0.98902027027026873</v>
      </c>
      <c r="J103">
        <v>1.015144552246898</v>
      </c>
      <c r="K103">
        <v>2.60714702065852E-2</v>
      </c>
      <c r="L103">
        <v>39.033333333333303</v>
      </c>
      <c r="M103">
        <v>196.6</v>
      </c>
      <c r="N103">
        <v>10.725544793821843</v>
      </c>
      <c r="O103">
        <f t="shared" si="3"/>
        <v>0.12221763272424911</v>
      </c>
      <c r="P103">
        <f t="shared" si="6"/>
        <v>3.304785404620042E-2</v>
      </c>
      <c r="Q103">
        <v>0.38274969778645801</v>
      </c>
      <c r="R103">
        <v>3.5628111309589245</v>
      </c>
      <c r="S103">
        <v>0.51189121721766928</v>
      </c>
      <c r="T103">
        <v>-0.64392588898568937</v>
      </c>
      <c r="U103">
        <v>0</v>
      </c>
      <c r="V103">
        <v>9.2506614410542358</v>
      </c>
      <c r="W103">
        <v>7.0627912810816689</v>
      </c>
      <c r="X103">
        <v>8.3817014614709713</v>
      </c>
      <c r="Y103">
        <v>0.20871304594053247</v>
      </c>
      <c r="Z103">
        <v>0.3183558081975959</v>
      </c>
      <c r="AA103">
        <v>0.43316321020726267</v>
      </c>
      <c r="AB103">
        <v>0.56187905955796513</v>
      </c>
      <c r="AC103">
        <v>0.69766312306744815</v>
      </c>
      <c r="AD103">
        <v>0.81201049464422492</v>
      </c>
      <c r="AE103">
        <v>0.93173472341696395</v>
      </c>
      <c r="AF103">
        <v>1.0605286223779979</v>
      </c>
      <c r="AG103">
        <v>1.1870602344447228</v>
      </c>
      <c r="AH103">
        <v>1.3006565872250695</v>
      </c>
      <c r="AI103">
        <v>1.4086167464735537</v>
      </c>
      <c r="AJ103">
        <v>1.5149682509568481</v>
      </c>
      <c r="AK103">
        <v>1.6190319639795501</v>
      </c>
      <c r="AL103">
        <v>1.7205195758465424</v>
      </c>
      <c r="AM103">
        <v>1.8132767058194725</v>
      </c>
      <c r="AN103">
        <v>1.8979620893812617</v>
      </c>
      <c r="AO103">
        <v>1.9834599927452294</v>
      </c>
      <c r="AP103">
        <v>2.0435984454720599</v>
      </c>
      <c r="AQ103">
        <v>2.1003964814784779</v>
      </c>
      <c r="AR103">
        <v>2.1533345636892687</v>
      </c>
      <c r="AS103">
        <v>2.2303358211769586</v>
      </c>
      <c r="AT103">
        <v>2.2805926386502735</v>
      </c>
      <c r="AU103">
        <v>2.3257085999496603</v>
      </c>
      <c r="AV103">
        <v>2.497701341571084</v>
      </c>
      <c r="AW103">
        <v>2.6530033086875187</v>
      </c>
      <c r="AX103">
        <v>2.8888116128647057</v>
      </c>
      <c r="AY103">
        <v>3.1144050950779021</v>
      </c>
      <c r="AZ103">
        <v>3.2430412644966466</v>
      </c>
      <c r="BA103">
        <v>3.4458308638484154</v>
      </c>
      <c r="BB103">
        <v>3.5711643706178711</v>
      </c>
      <c r="BC103">
        <v>3.6504074187225428</v>
      </c>
      <c r="BD103">
        <v>3.7263724443451918</v>
      </c>
      <c r="BE103">
        <v>3.8212419063621303</v>
      </c>
      <c r="BF103">
        <v>3.9177496018727656</v>
      </c>
      <c r="BG103">
        <v>4.0842972578052086</v>
      </c>
      <c r="BH103">
        <v>4.1790082386854719</v>
      </c>
      <c r="BI103">
        <v>4.2945990388338426</v>
      </c>
      <c r="BJ103">
        <v>4.4217387674368753</v>
      </c>
      <c r="BK103">
        <v>4.5361590343414226</v>
      </c>
      <c r="BL103">
        <v>0.18309154224745056</v>
      </c>
      <c r="BM103">
        <v>0.28022639460423643</v>
      </c>
      <c r="BN103">
        <v>0.38254336562214936</v>
      </c>
      <c r="BO103">
        <v>0.48997091287376315</v>
      </c>
      <c r="BP103">
        <v>0.60144644906611022</v>
      </c>
      <c r="BQ103">
        <v>0.71450614400559354</v>
      </c>
      <c r="BR103">
        <v>0.82756583894507696</v>
      </c>
      <c r="BS103">
        <v>0.94052645040664917</v>
      </c>
      <c r="BT103">
        <v>1.0523977910767541</v>
      </c>
      <c r="BU103">
        <v>1.16318104617534</v>
      </c>
      <c r="BV103">
        <v>1.2720876648399169</v>
      </c>
      <c r="BW103">
        <v>1.3780383251002941</v>
      </c>
      <c r="BX103">
        <v>1.4832022032587158</v>
      </c>
      <c r="BY103">
        <v>1.5883660814171372</v>
      </c>
      <c r="BZ103">
        <v>1.6916638292888755</v>
      </c>
      <c r="CA103">
        <v>1.7822859004233738</v>
      </c>
      <c r="CB103">
        <v>1.8685574063741539</v>
      </c>
      <c r="CC103">
        <v>1.9526066675865632</v>
      </c>
      <c r="CD103">
        <v>2.0251773604213987</v>
      </c>
      <c r="CE103">
        <v>2.0977480532562343</v>
      </c>
      <c r="CF103">
        <v>2.1732470058701581</v>
      </c>
      <c r="CG103">
        <v>2.2504501815816549</v>
      </c>
      <c r="CH103">
        <v>2.3322122026851408</v>
      </c>
      <c r="CI103">
        <v>2.4177892021876275</v>
      </c>
      <c r="CJ103">
        <v>2.5052791625795487</v>
      </c>
      <c r="CK103">
        <v>2.5931521546720253</v>
      </c>
      <c r="CL103">
        <v>2.6825587423876094</v>
      </c>
      <c r="CM103">
        <v>2.7664172003176244</v>
      </c>
      <c r="CN103">
        <v>2.8489410536644133</v>
      </c>
      <c r="CO103">
        <v>2.9307030747678997</v>
      </c>
      <c r="CP103">
        <v>3.0120843972848901</v>
      </c>
      <c r="CQ103">
        <v>3.0938464183883765</v>
      </c>
      <c r="CR103">
        <v>3.1756084394918629</v>
      </c>
      <c r="CS103">
        <v>3.2572752723605429</v>
      </c>
      <c r="CT103">
        <v>3.3397991257073318</v>
      </c>
      <c r="CU103">
        <v>3.421085296218922</v>
      </c>
      <c r="CV103">
        <v>3.5031329364037038</v>
      </c>
      <c r="CW103">
        <v>3.5860379236283801</v>
      </c>
      <c r="CX103">
        <v>3.6658028920972434</v>
      </c>
      <c r="CY103">
        <v>3.7445233748803028</v>
      </c>
    </row>
    <row r="104" spans="1:103">
      <c r="A104">
        <v>1384.5</v>
      </c>
      <c r="B104">
        <v>1</v>
      </c>
      <c r="C104">
        <v>9077.5</v>
      </c>
      <c r="D104">
        <f t="shared" si="4"/>
        <v>9.1135541032884912</v>
      </c>
      <c r="E104">
        <v>13</v>
      </c>
      <c r="F104">
        <v>3.83</v>
      </c>
      <c r="G104">
        <v>9.529148004277882E-2</v>
      </c>
      <c r="H104">
        <v>8.4632872396977893E-2</v>
      </c>
      <c r="I104">
        <v>1.0196413321947062</v>
      </c>
      <c r="J104">
        <v>1.0093234994913529</v>
      </c>
      <c r="K104">
        <v>-1.0170626403371474E-2</v>
      </c>
      <c r="L104">
        <v>39.799999999999997</v>
      </c>
      <c r="M104">
        <v>198.43299999999999</v>
      </c>
      <c r="N104">
        <v>10.717282278817859</v>
      </c>
      <c r="O104">
        <f t="shared" si="3"/>
        <v>0.12221763272424911</v>
      </c>
      <c r="P104">
        <f t="shared" si="6"/>
        <v>3.7584760327271212E-2</v>
      </c>
      <c r="Q104">
        <v>0.28023687798387492</v>
      </c>
      <c r="R104">
        <v>3.3970074309655445</v>
      </c>
      <c r="S104">
        <v>0.58152720885949583</v>
      </c>
      <c r="T104">
        <v>-0.70090291502519442</v>
      </c>
      <c r="U104">
        <v>0</v>
      </c>
      <c r="V104">
        <v>9.2403068580936534</v>
      </c>
      <c r="W104">
        <v>7.0748785920181954</v>
      </c>
      <c r="X104">
        <v>8.3563755553844512</v>
      </c>
      <c r="Y104">
        <v>0.19852257668079873</v>
      </c>
      <c r="Z104">
        <v>0.30400452598331129</v>
      </c>
      <c r="AA104">
        <v>0.41364728824037472</v>
      </c>
      <c r="AB104">
        <v>0.52845469025004155</v>
      </c>
      <c r="AC104">
        <v>0.6571705396007439</v>
      </c>
      <c r="AD104">
        <v>0.79295460311022703</v>
      </c>
      <c r="AE104">
        <v>0.90730197468700369</v>
      </c>
      <c r="AF104">
        <v>1.0270262034597428</v>
      </c>
      <c r="AG104">
        <v>1.1558201024207768</v>
      </c>
      <c r="AH104">
        <v>1.2823517144875016</v>
      </c>
      <c r="AI104">
        <v>1.3959480672678484</v>
      </c>
      <c r="AJ104">
        <v>1.5039082265163326</v>
      </c>
      <c r="AK104">
        <v>1.6102597309996269</v>
      </c>
      <c r="AL104">
        <v>1.7143234440223289</v>
      </c>
      <c r="AM104">
        <v>1.8158110558893212</v>
      </c>
      <c r="AN104">
        <v>1.9085681858622514</v>
      </c>
      <c r="AO104">
        <v>1.9932535694240405</v>
      </c>
      <c r="AP104">
        <v>2.0787514727880083</v>
      </c>
      <c r="AQ104">
        <v>2.1388899255148388</v>
      </c>
      <c r="AR104">
        <v>2.1956879615212568</v>
      </c>
      <c r="AS104">
        <v>2.2486260437320476</v>
      </c>
      <c r="AT104">
        <v>2.3256273012197375</v>
      </c>
      <c r="AU104">
        <v>2.3758841186930524</v>
      </c>
      <c r="AV104">
        <v>2.4210000799924392</v>
      </c>
      <c r="AW104">
        <v>2.5929928216138629</v>
      </c>
      <c r="AX104">
        <v>2.7482947887302975</v>
      </c>
      <c r="AY104">
        <v>2.9841030929074845</v>
      </c>
      <c r="AZ104">
        <v>3.209696575120681</v>
      </c>
      <c r="BA104">
        <v>3.3383327445394255</v>
      </c>
      <c r="BB104">
        <v>3.5411223438911943</v>
      </c>
      <c r="BC104">
        <v>3.6664558506606499</v>
      </c>
      <c r="BD104">
        <v>3.7456988987653217</v>
      </c>
      <c r="BE104">
        <v>3.8216639243879706</v>
      </c>
      <c r="BF104">
        <v>3.9165333864049092</v>
      </c>
      <c r="BG104">
        <v>4.013041081915544</v>
      </c>
      <c r="BH104">
        <v>4.179588737847987</v>
      </c>
      <c r="BI104">
        <v>4.2742997187282503</v>
      </c>
      <c r="BJ104">
        <v>4.3898905188766211</v>
      </c>
      <c r="BK104">
        <v>4.5170302474796538</v>
      </c>
      <c r="BL104">
        <v>0.17380265107502657</v>
      </c>
      <c r="BM104">
        <v>0.26772441464442842</v>
      </c>
      <c r="BN104">
        <v>0.36485926700121429</v>
      </c>
      <c r="BO104">
        <v>0.46717623801912722</v>
      </c>
      <c r="BP104">
        <v>0.57460378527074107</v>
      </c>
      <c r="BQ104">
        <v>0.68607932146308814</v>
      </c>
      <c r="BR104">
        <v>0.79913901640257146</v>
      </c>
      <c r="BS104">
        <v>0.91219871134205488</v>
      </c>
      <c r="BT104">
        <v>1.0251593228036271</v>
      </c>
      <c r="BU104">
        <v>1.1370306634737319</v>
      </c>
      <c r="BV104">
        <v>1.2478139185723178</v>
      </c>
      <c r="BW104">
        <v>1.3567205372368947</v>
      </c>
      <c r="BX104">
        <v>1.4626711974972719</v>
      </c>
      <c r="BY104">
        <v>1.5678350756556936</v>
      </c>
      <c r="BZ104">
        <v>1.672998953814115</v>
      </c>
      <c r="CA104">
        <v>1.7762967016858533</v>
      </c>
      <c r="CB104">
        <v>1.8669187728203516</v>
      </c>
      <c r="CC104">
        <v>1.9531902787711317</v>
      </c>
      <c r="CD104">
        <v>2.037239539983541</v>
      </c>
      <c r="CE104">
        <v>2.1098102328183765</v>
      </c>
      <c r="CF104">
        <v>2.1823809256532121</v>
      </c>
      <c r="CG104">
        <v>2.2578798782671359</v>
      </c>
      <c r="CH104">
        <v>2.3350830539786327</v>
      </c>
      <c r="CI104">
        <v>2.4168450750821187</v>
      </c>
      <c r="CJ104">
        <v>2.5024220745846053</v>
      </c>
      <c r="CK104">
        <v>2.5899120349765266</v>
      </c>
      <c r="CL104">
        <v>2.6777850270690031</v>
      </c>
      <c r="CM104">
        <v>2.7671916147845872</v>
      </c>
      <c r="CN104">
        <v>2.8510500727146022</v>
      </c>
      <c r="CO104">
        <v>2.9335739260613911</v>
      </c>
      <c r="CP104">
        <v>3.0153359471648775</v>
      </c>
      <c r="CQ104">
        <v>3.0967172696818679</v>
      </c>
      <c r="CR104">
        <v>3.1784792907853543</v>
      </c>
      <c r="CS104">
        <v>3.2602413118888407</v>
      </c>
      <c r="CT104">
        <v>3.3419081447575207</v>
      </c>
      <c r="CU104">
        <v>3.4244319981043096</v>
      </c>
      <c r="CV104">
        <v>3.5057181686158998</v>
      </c>
      <c r="CW104">
        <v>3.5877658088006816</v>
      </c>
      <c r="CX104">
        <v>3.670670796025358</v>
      </c>
      <c r="CY104">
        <v>3.7504357644942212</v>
      </c>
    </row>
    <row r="105" spans="1:103">
      <c r="A105">
        <v>1384.75</v>
      </c>
      <c r="B105">
        <v>1</v>
      </c>
      <c r="C105">
        <v>9130.9</v>
      </c>
      <c r="D105">
        <f t="shared" si="4"/>
        <v>9.1194195448533808</v>
      </c>
      <c r="E105">
        <v>13</v>
      </c>
      <c r="F105">
        <v>4.4000000000000004</v>
      </c>
      <c r="G105">
        <v>9.0498313961867471E-2</v>
      </c>
      <c r="H105">
        <v>7.9158143263802105E-2</v>
      </c>
      <c r="I105">
        <v>1.0293132328308217</v>
      </c>
      <c r="J105">
        <v>1.005210826828199</v>
      </c>
      <c r="K105">
        <v>-2.3694518164257796E-2</v>
      </c>
      <c r="L105">
        <v>40.966666666666697</v>
      </c>
      <c r="M105">
        <v>199.46700000000001</v>
      </c>
      <c r="N105">
        <v>10.699628901566321</v>
      </c>
      <c r="O105">
        <f t="shared" si="3"/>
        <v>0.12221763272424911</v>
      </c>
      <c r="P105">
        <f t="shared" si="6"/>
        <v>4.3059489460447013E-2</v>
      </c>
      <c r="Q105">
        <v>0.15519444806875626</v>
      </c>
      <c r="R105">
        <v>3.3711090294033994</v>
      </c>
      <c r="S105">
        <v>0.64705877296584546</v>
      </c>
      <c r="T105">
        <v>-0.77873252519206393</v>
      </c>
      <c r="U105">
        <v>0</v>
      </c>
      <c r="V105">
        <v>9.154760006480382</v>
      </c>
      <c r="W105">
        <v>7.2383531524107498</v>
      </c>
      <c r="X105">
        <v>8.3844335081796082</v>
      </c>
      <c r="Y105">
        <v>0.18578979400464629</v>
      </c>
      <c r="Z105">
        <v>0.28902089064266623</v>
      </c>
      <c r="AA105">
        <v>0.39450283994517876</v>
      </c>
      <c r="AB105">
        <v>0.50414560220224214</v>
      </c>
      <c r="AC105">
        <v>0.61895300421190902</v>
      </c>
      <c r="AD105">
        <v>0.74766885356261137</v>
      </c>
      <c r="AE105">
        <v>0.8834529170720945</v>
      </c>
      <c r="AF105">
        <v>0.99780028864887116</v>
      </c>
      <c r="AG105">
        <v>1.1175245174216104</v>
      </c>
      <c r="AH105">
        <v>1.2463184163826444</v>
      </c>
      <c r="AI105">
        <v>1.3728500284493692</v>
      </c>
      <c r="AJ105">
        <v>1.4864463812297157</v>
      </c>
      <c r="AK105">
        <v>1.5944065404782002</v>
      </c>
      <c r="AL105">
        <v>1.7007580449614945</v>
      </c>
      <c r="AM105">
        <v>1.8048217579841963</v>
      </c>
      <c r="AN105">
        <v>1.9063093698511886</v>
      </c>
      <c r="AO105">
        <v>1.999066499824119</v>
      </c>
      <c r="AP105">
        <v>2.0837518833859079</v>
      </c>
      <c r="AQ105">
        <v>2.1692497867498757</v>
      </c>
      <c r="AR105">
        <v>2.2293882394767062</v>
      </c>
      <c r="AS105">
        <v>2.2861862754831241</v>
      </c>
      <c r="AT105">
        <v>2.3391243576939149</v>
      </c>
      <c r="AU105">
        <v>2.4161256151816048</v>
      </c>
      <c r="AV105">
        <v>2.4663824326549197</v>
      </c>
      <c r="AW105">
        <v>2.5114983939543065</v>
      </c>
      <c r="AX105">
        <v>2.6834911355757303</v>
      </c>
      <c r="AY105">
        <v>2.8387931026921649</v>
      </c>
      <c r="AZ105">
        <v>3.0746014068693519</v>
      </c>
      <c r="BA105">
        <v>3.3001948890825483</v>
      </c>
      <c r="BB105">
        <v>3.4288310585012929</v>
      </c>
      <c r="BC105">
        <v>3.6316206578530617</v>
      </c>
      <c r="BD105">
        <v>3.7569541646225173</v>
      </c>
      <c r="BE105">
        <v>3.8361972127271891</v>
      </c>
      <c r="BF105">
        <v>3.912162238349838</v>
      </c>
      <c r="BG105">
        <v>4.0070317003667766</v>
      </c>
      <c r="BH105">
        <v>4.1035393958774113</v>
      </c>
      <c r="BI105">
        <v>4.2700870518098544</v>
      </c>
      <c r="BJ105">
        <v>4.3647980326901177</v>
      </c>
      <c r="BK105">
        <v>4.4803888328384884</v>
      </c>
      <c r="BL105">
        <v>0.16379101566078</v>
      </c>
      <c r="BM105">
        <v>0.25296079433882868</v>
      </c>
      <c r="BN105">
        <v>0.34688255790823053</v>
      </c>
      <c r="BO105">
        <v>0.4440174102650164</v>
      </c>
      <c r="BP105">
        <v>0.54633438128292933</v>
      </c>
      <c r="BQ105">
        <v>0.65376192853454318</v>
      </c>
      <c r="BR105">
        <v>0.76523746472689025</v>
      </c>
      <c r="BS105">
        <v>0.87829715966637356</v>
      </c>
      <c r="BT105">
        <v>0.99135685460585699</v>
      </c>
      <c r="BU105">
        <v>1.1043174660674291</v>
      </c>
      <c r="BV105">
        <v>1.2161888067375339</v>
      </c>
      <c r="BW105">
        <v>1.3269720618361198</v>
      </c>
      <c r="BX105">
        <v>1.4358786805006969</v>
      </c>
      <c r="BY105">
        <v>1.5418293407610739</v>
      </c>
      <c r="BZ105">
        <v>1.6469932189194956</v>
      </c>
      <c r="CA105">
        <v>1.7521570970779172</v>
      </c>
      <c r="CB105">
        <v>1.8554548449496555</v>
      </c>
      <c r="CC105">
        <v>1.9460769160841536</v>
      </c>
      <c r="CD105">
        <v>2.0323484220349339</v>
      </c>
      <c r="CE105">
        <v>2.1163976832473432</v>
      </c>
      <c r="CF105">
        <v>2.1889683760821788</v>
      </c>
      <c r="CG105">
        <v>2.2615390689170143</v>
      </c>
      <c r="CH105">
        <v>2.3370380215309381</v>
      </c>
      <c r="CI105">
        <v>2.4142411972424349</v>
      </c>
      <c r="CJ105">
        <v>2.4960032183459209</v>
      </c>
      <c r="CK105">
        <v>2.5815802178484075</v>
      </c>
      <c r="CL105">
        <v>2.6690701782403288</v>
      </c>
      <c r="CM105">
        <v>2.7569431703328053</v>
      </c>
      <c r="CN105">
        <v>2.8463497580483894</v>
      </c>
      <c r="CO105">
        <v>2.9302082159784044</v>
      </c>
      <c r="CP105">
        <v>3.0127320693251933</v>
      </c>
      <c r="CQ105">
        <v>3.0944940904286797</v>
      </c>
      <c r="CR105">
        <v>3.1758754129456701</v>
      </c>
      <c r="CS105">
        <v>3.2576374340491565</v>
      </c>
      <c r="CT105">
        <v>3.3393994551526429</v>
      </c>
      <c r="CU105">
        <v>3.421066288021323</v>
      </c>
      <c r="CV105">
        <v>3.5035901413681119</v>
      </c>
      <c r="CW105">
        <v>3.584876311879702</v>
      </c>
      <c r="CX105">
        <v>3.6669239520644838</v>
      </c>
      <c r="CY105">
        <v>3.7498289392891602</v>
      </c>
    </row>
    <row r="106" spans="1:103">
      <c r="A106">
        <v>1385</v>
      </c>
      <c r="B106">
        <v>1</v>
      </c>
      <c r="C106">
        <v>9168.4</v>
      </c>
      <c r="D106">
        <f t="shared" si="4"/>
        <v>9.1235180680202106</v>
      </c>
      <c r="E106">
        <v>12</v>
      </c>
      <c r="F106">
        <v>4.71</v>
      </c>
      <c r="G106">
        <v>8.3256666430631898E-2</v>
      </c>
      <c r="H106">
        <v>6.7304246995724015E-2</v>
      </c>
      <c r="I106">
        <v>1.0325467860048811</v>
      </c>
      <c r="J106">
        <v>1.0090240490908269</v>
      </c>
      <c r="K106">
        <v>-2.3044782481308784E-2</v>
      </c>
      <c r="L106">
        <v>42.3</v>
      </c>
      <c r="M106">
        <v>201.267</v>
      </c>
      <c r="N106">
        <v>10.688482726141679</v>
      </c>
      <c r="O106">
        <f t="shared" si="3"/>
        <v>0.11332868530700327</v>
      </c>
      <c r="P106">
        <f t="shared" si="6"/>
        <v>4.6024438311279253E-2</v>
      </c>
      <c r="Q106">
        <v>0.28139241418696281</v>
      </c>
      <c r="R106">
        <v>3.4133363719491121</v>
      </c>
      <c r="S106">
        <v>0.58909185661984786</v>
      </c>
      <c r="T106">
        <v>-0.7554383768413363</v>
      </c>
      <c r="U106">
        <v>0</v>
      </c>
      <c r="V106">
        <v>9.167108183604137</v>
      </c>
      <c r="W106">
        <v>7.4225530035005276</v>
      </c>
      <c r="X106">
        <v>8.4334142313349574</v>
      </c>
      <c r="Y106">
        <v>0.17375498039249937</v>
      </c>
      <c r="Z106">
        <v>0.26904646043527819</v>
      </c>
      <c r="AA106">
        <v>0.37227755707329813</v>
      </c>
      <c r="AB106">
        <v>0.47775950637581066</v>
      </c>
      <c r="AC106">
        <v>0.58740226863287404</v>
      </c>
      <c r="AD106">
        <v>0.70220967064254092</v>
      </c>
      <c r="AE106">
        <v>0.83092551999324327</v>
      </c>
      <c r="AF106">
        <v>0.9667095835027264</v>
      </c>
      <c r="AG106">
        <v>1.0810569550795031</v>
      </c>
      <c r="AH106">
        <v>1.2007811838522424</v>
      </c>
      <c r="AI106">
        <v>1.3295750828132764</v>
      </c>
      <c r="AJ106">
        <v>1.4561066948800012</v>
      </c>
      <c r="AK106">
        <v>1.5697030476603477</v>
      </c>
      <c r="AL106">
        <v>1.6776632069088322</v>
      </c>
      <c r="AM106">
        <v>1.7840147113921265</v>
      </c>
      <c r="AN106">
        <v>1.8880784244148283</v>
      </c>
      <c r="AO106">
        <v>1.9895660362818206</v>
      </c>
      <c r="AP106">
        <v>2.082323166254751</v>
      </c>
      <c r="AQ106">
        <v>2.1670085498165399</v>
      </c>
      <c r="AR106">
        <v>2.2525064531805077</v>
      </c>
      <c r="AS106">
        <v>2.3126449059073382</v>
      </c>
      <c r="AT106">
        <v>2.3694429419137562</v>
      </c>
      <c r="AU106">
        <v>2.4223810241245469</v>
      </c>
      <c r="AV106">
        <v>2.4993822816122369</v>
      </c>
      <c r="AW106">
        <v>2.5496390990855518</v>
      </c>
      <c r="AX106">
        <v>2.5947550603849385</v>
      </c>
      <c r="AY106">
        <v>2.7667478020063623</v>
      </c>
      <c r="AZ106">
        <v>2.9220497691227969</v>
      </c>
      <c r="BA106">
        <v>3.1578580732999839</v>
      </c>
      <c r="BB106">
        <v>3.3834515555131803</v>
      </c>
      <c r="BC106">
        <v>3.5120877249319249</v>
      </c>
      <c r="BD106">
        <v>3.7148773242836937</v>
      </c>
      <c r="BE106">
        <v>3.8402108310531493</v>
      </c>
      <c r="BF106">
        <v>3.9194538791578211</v>
      </c>
      <c r="BG106">
        <v>3.99541890478047</v>
      </c>
      <c r="BH106">
        <v>4.0902883667974086</v>
      </c>
      <c r="BI106">
        <v>4.1867960623080434</v>
      </c>
      <c r="BJ106">
        <v>4.3533437182404864</v>
      </c>
      <c r="BK106">
        <v>4.4480546991207497</v>
      </c>
      <c r="BL106">
        <v>0.14646239025952612</v>
      </c>
      <c r="BM106">
        <v>0.23109526265650401</v>
      </c>
      <c r="BN106">
        <v>0.32026504133455269</v>
      </c>
      <c r="BO106">
        <v>0.41418680490395454</v>
      </c>
      <c r="BP106">
        <v>0.51132165726074041</v>
      </c>
      <c r="BQ106">
        <v>0.61363862827865334</v>
      </c>
      <c r="BR106">
        <v>0.72106617553026719</v>
      </c>
      <c r="BS106">
        <v>0.83254171172261426</v>
      </c>
      <c r="BT106">
        <v>0.94560140666209758</v>
      </c>
      <c r="BU106">
        <v>1.058661101601581</v>
      </c>
      <c r="BV106">
        <v>1.171621713063153</v>
      </c>
      <c r="BW106">
        <v>1.2834930537332578</v>
      </c>
      <c r="BX106">
        <v>1.3942763088318437</v>
      </c>
      <c r="BY106">
        <v>1.5031829274964208</v>
      </c>
      <c r="BZ106">
        <v>1.6091335877567978</v>
      </c>
      <c r="CA106">
        <v>1.7142974659152195</v>
      </c>
      <c r="CB106">
        <v>1.8194613440736411</v>
      </c>
      <c r="CC106">
        <v>1.9227590919453794</v>
      </c>
      <c r="CD106">
        <v>2.0133811630798775</v>
      </c>
      <c r="CE106">
        <v>2.0996526690306578</v>
      </c>
      <c r="CF106">
        <v>2.1837019302430671</v>
      </c>
      <c r="CG106">
        <v>2.2562726230779027</v>
      </c>
      <c r="CH106">
        <v>2.3288433159127382</v>
      </c>
      <c r="CI106">
        <v>2.404342268526662</v>
      </c>
      <c r="CJ106">
        <v>2.4815454442381588</v>
      </c>
      <c r="CK106">
        <v>2.5633074653416448</v>
      </c>
      <c r="CL106">
        <v>2.6488844648441314</v>
      </c>
      <c r="CM106">
        <v>2.7363744252360527</v>
      </c>
      <c r="CN106">
        <v>2.8242474173285292</v>
      </c>
      <c r="CO106">
        <v>2.9136540050441133</v>
      </c>
      <c r="CP106">
        <v>2.9975124629741283</v>
      </c>
      <c r="CQ106">
        <v>3.0800363163209172</v>
      </c>
      <c r="CR106">
        <v>3.1617983374244036</v>
      </c>
      <c r="CS106">
        <v>3.243179659941394</v>
      </c>
      <c r="CT106">
        <v>3.3249416810448804</v>
      </c>
      <c r="CU106">
        <v>3.4067037021483668</v>
      </c>
      <c r="CV106">
        <v>3.4883705350170469</v>
      </c>
      <c r="CW106">
        <v>3.5708943883638358</v>
      </c>
      <c r="CX106">
        <v>3.6521805588754259</v>
      </c>
      <c r="CY106">
        <v>3.7342281990602078</v>
      </c>
    </row>
    <row r="107" spans="1:103">
      <c r="A107">
        <v>1385.25</v>
      </c>
      <c r="B107">
        <v>1</v>
      </c>
      <c r="C107">
        <v>9207.6</v>
      </c>
      <c r="D107">
        <f t="shared" si="4"/>
        <v>9.1277845089716205</v>
      </c>
      <c r="E107">
        <v>12</v>
      </c>
      <c r="F107">
        <v>4.91</v>
      </c>
      <c r="G107">
        <v>7.1570687947133949E-2</v>
      </c>
      <c r="H107">
        <v>6.539603155170054E-2</v>
      </c>
      <c r="I107">
        <v>1.0236406619385343</v>
      </c>
      <c r="J107">
        <v>1.0094401963560844</v>
      </c>
      <c r="K107">
        <v>-1.3969632796051219E-2</v>
      </c>
      <c r="L107">
        <v>43.3</v>
      </c>
      <c r="M107">
        <v>203.167</v>
      </c>
      <c r="N107">
        <v>10.674968586305749</v>
      </c>
      <c r="O107">
        <f t="shared" ref="O107:O145" si="7">LN(E107/100+1)</f>
        <v>0.11332868530700327</v>
      </c>
      <c r="P107">
        <f t="shared" si="6"/>
        <v>4.7932653755302722E-2</v>
      </c>
      <c r="Q107">
        <v>0.36698839078475293</v>
      </c>
      <c r="R107">
        <v>3.6030186802851873</v>
      </c>
      <c r="S107">
        <v>0.58189393528741784</v>
      </c>
      <c r="T107">
        <v>-0.79995526726580835</v>
      </c>
      <c r="U107">
        <v>0</v>
      </c>
      <c r="V107">
        <v>9.1591849628188697</v>
      </c>
      <c r="W107">
        <v>7.4148138161788841</v>
      </c>
      <c r="X107">
        <v>8.5027568529382211</v>
      </c>
      <c r="Y107">
        <v>0.15482735437776585</v>
      </c>
      <c r="Z107">
        <v>0.24532566833963332</v>
      </c>
      <c r="AA107">
        <v>0.34061714838241214</v>
      </c>
      <c r="AB107">
        <v>0.44384824502043208</v>
      </c>
      <c r="AC107">
        <v>0.54933019432294461</v>
      </c>
      <c r="AD107">
        <v>0.65897295658000798</v>
      </c>
      <c r="AE107">
        <v>0.77378035858967487</v>
      </c>
      <c r="AF107">
        <v>0.90249620794037722</v>
      </c>
      <c r="AG107">
        <v>1.0382802714498602</v>
      </c>
      <c r="AH107">
        <v>1.1526276430266371</v>
      </c>
      <c r="AI107">
        <v>1.2723518717993763</v>
      </c>
      <c r="AJ107">
        <v>1.4011457707604102</v>
      </c>
      <c r="AK107">
        <v>1.5276773828271351</v>
      </c>
      <c r="AL107">
        <v>1.6412737356074816</v>
      </c>
      <c r="AM107">
        <v>1.749233894855966</v>
      </c>
      <c r="AN107">
        <v>1.8555853993392604</v>
      </c>
      <c r="AO107">
        <v>1.9596491123619622</v>
      </c>
      <c r="AP107">
        <v>2.0611367242289544</v>
      </c>
      <c r="AQ107">
        <v>2.1538938542018848</v>
      </c>
      <c r="AR107">
        <v>2.2385792377636737</v>
      </c>
      <c r="AS107">
        <v>2.3240771411276415</v>
      </c>
      <c r="AT107">
        <v>2.384215593854472</v>
      </c>
      <c r="AU107">
        <v>2.44101362986089</v>
      </c>
      <c r="AV107">
        <v>2.4939517120716808</v>
      </c>
      <c r="AW107">
        <v>2.5709529695593707</v>
      </c>
      <c r="AX107">
        <v>2.6212097870326856</v>
      </c>
      <c r="AY107">
        <v>2.6663257483320724</v>
      </c>
      <c r="AZ107">
        <v>2.8383184899534961</v>
      </c>
      <c r="BA107">
        <v>2.9936204570699307</v>
      </c>
      <c r="BB107">
        <v>3.2294287612471178</v>
      </c>
      <c r="BC107">
        <v>3.4550222434603142</v>
      </c>
      <c r="BD107">
        <v>3.5836584128790587</v>
      </c>
      <c r="BE107">
        <v>3.7864480122308275</v>
      </c>
      <c r="BF107">
        <v>3.9117815190002831</v>
      </c>
      <c r="BG107">
        <v>3.9910245671049549</v>
      </c>
      <c r="BH107">
        <v>4.0669895927276043</v>
      </c>
      <c r="BI107">
        <v>4.1618590547445429</v>
      </c>
      <c r="BJ107">
        <v>4.2583667502551776</v>
      </c>
      <c r="BK107">
        <v>4.4249144061876207</v>
      </c>
      <c r="BL107">
        <v>0.13270027854742455</v>
      </c>
      <c r="BM107">
        <v>0.21185842181122666</v>
      </c>
      <c r="BN107">
        <v>0.29649129420820453</v>
      </c>
      <c r="BO107">
        <v>0.38566107288625323</v>
      </c>
      <c r="BP107">
        <v>0.47958283645565508</v>
      </c>
      <c r="BQ107">
        <v>0.57671768881244101</v>
      </c>
      <c r="BR107">
        <v>0.67903465983035383</v>
      </c>
      <c r="BS107">
        <v>0.78646220708196779</v>
      </c>
      <c r="BT107">
        <v>0.89793774327431475</v>
      </c>
      <c r="BU107">
        <v>1.0109974382137981</v>
      </c>
      <c r="BV107">
        <v>1.1240571331532816</v>
      </c>
      <c r="BW107">
        <v>1.2370177446148536</v>
      </c>
      <c r="BX107">
        <v>1.3488890852849584</v>
      </c>
      <c r="BY107">
        <v>1.4596723403835443</v>
      </c>
      <c r="BZ107">
        <v>1.5685789590481214</v>
      </c>
      <c r="CA107">
        <v>1.6745296193084984</v>
      </c>
      <c r="CB107">
        <v>1.7796934974669201</v>
      </c>
      <c r="CC107">
        <v>1.8848573756253417</v>
      </c>
      <c r="CD107">
        <v>1.98815512349708</v>
      </c>
      <c r="CE107">
        <v>2.0787771946315781</v>
      </c>
      <c r="CF107">
        <v>2.1650487005823584</v>
      </c>
      <c r="CG107">
        <v>2.2490979617947677</v>
      </c>
      <c r="CH107">
        <v>2.3216686546296033</v>
      </c>
      <c r="CI107">
        <v>2.3942393474644388</v>
      </c>
      <c r="CJ107">
        <v>2.4697383000783626</v>
      </c>
      <c r="CK107">
        <v>2.5469414757898594</v>
      </c>
      <c r="CL107">
        <v>2.6287034968933454</v>
      </c>
      <c r="CM107">
        <v>2.714280496395832</v>
      </c>
      <c r="CN107">
        <v>2.8017704567877533</v>
      </c>
      <c r="CO107">
        <v>2.8896434488802298</v>
      </c>
      <c r="CP107">
        <v>2.9790500365958139</v>
      </c>
      <c r="CQ107">
        <v>3.0629084945258289</v>
      </c>
      <c r="CR107">
        <v>3.1454323478726178</v>
      </c>
      <c r="CS107">
        <v>3.2271943689761042</v>
      </c>
      <c r="CT107">
        <v>3.3085756914930946</v>
      </c>
      <c r="CU107">
        <v>3.390337712596581</v>
      </c>
      <c r="CV107">
        <v>3.4720997337000674</v>
      </c>
      <c r="CW107">
        <v>3.5537665665687475</v>
      </c>
      <c r="CX107">
        <v>3.6362904199155364</v>
      </c>
      <c r="CY107">
        <v>3.7175765904271265</v>
      </c>
    </row>
    <row r="108" spans="1:103">
      <c r="A108">
        <v>1385.5</v>
      </c>
      <c r="B108">
        <v>1</v>
      </c>
      <c r="C108">
        <v>9243.9</v>
      </c>
      <c r="D108">
        <f t="shared" si="4"/>
        <v>9.1317191535079782</v>
      </c>
      <c r="E108">
        <v>12</v>
      </c>
      <c r="F108">
        <v>4.9000000000000004</v>
      </c>
      <c r="G108">
        <v>6.9330676088058263E-2</v>
      </c>
      <c r="H108">
        <v>6.5491355892843217E-2</v>
      </c>
      <c r="I108">
        <v>1.042340261739799</v>
      </c>
      <c r="J108">
        <v>0.99589500263330166</v>
      </c>
      <c r="K108">
        <v>-4.5581882799006421E-2</v>
      </c>
      <c r="L108">
        <v>45.133333333333297</v>
      </c>
      <c r="M108">
        <v>202.333</v>
      </c>
      <c r="N108">
        <v>10.62887952665808</v>
      </c>
      <c r="O108">
        <f t="shared" si="7"/>
        <v>0.11332868530700327</v>
      </c>
      <c r="P108">
        <f t="shared" si="6"/>
        <v>4.7837329414160058E-2</v>
      </c>
      <c r="Q108">
        <v>0.35577848620086505</v>
      </c>
      <c r="R108">
        <v>3.4601836086457332</v>
      </c>
      <c r="S108">
        <v>0.56051730529288513</v>
      </c>
      <c r="T108">
        <v>-0.77312229097790464</v>
      </c>
      <c r="U108">
        <v>0</v>
      </c>
      <c r="V108">
        <v>9.2181567443904573</v>
      </c>
      <c r="W108">
        <v>7.4109518755836366</v>
      </c>
      <c r="X108">
        <v>8.5850301543996679</v>
      </c>
      <c r="Y108">
        <v>0.14090136403519221</v>
      </c>
      <c r="Z108">
        <v>0.22415803046582411</v>
      </c>
      <c r="AA108">
        <v>0.31465634442769158</v>
      </c>
      <c r="AB108">
        <v>0.4099478244704704</v>
      </c>
      <c r="AC108">
        <v>0.51317892110849028</v>
      </c>
      <c r="AD108">
        <v>0.61866087041100282</v>
      </c>
      <c r="AE108">
        <v>0.7283036326680663</v>
      </c>
      <c r="AF108">
        <v>0.84311103467773307</v>
      </c>
      <c r="AG108">
        <v>0.97182688402843542</v>
      </c>
      <c r="AH108">
        <v>1.1076109475379186</v>
      </c>
      <c r="AI108">
        <v>1.2219583191146954</v>
      </c>
      <c r="AJ108">
        <v>1.3416825478874346</v>
      </c>
      <c r="AK108">
        <v>1.4704764468484686</v>
      </c>
      <c r="AL108">
        <v>1.5970080589151934</v>
      </c>
      <c r="AM108">
        <v>1.7106044116955399</v>
      </c>
      <c r="AN108">
        <v>1.8185645709440244</v>
      </c>
      <c r="AO108">
        <v>1.9249160754273187</v>
      </c>
      <c r="AP108">
        <v>2.0289797884500205</v>
      </c>
      <c r="AQ108">
        <v>2.1304674003170128</v>
      </c>
      <c r="AR108">
        <v>2.2232245302899432</v>
      </c>
      <c r="AS108">
        <v>2.3079099138517321</v>
      </c>
      <c r="AT108">
        <v>2.3934078172156998</v>
      </c>
      <c r="AU108">
        <v>2.4535462699425303</v>
      </c>
      <c r="AV108">
        <v>2.5103443059489483</v>
      </c>
      <c r="AW108">
        <v>2.5632823881597391</v>
      </c>
      <c r="AX108">
        <v>2.640283645647429</v>
      </c>
      <c r="AY108">
        <v>2.6905404631207439</v>
      </c>
      <c r="AZ108">
        <v>2.7356564244201307</v>
      </c>
      <c r="BA108">
        <v>2.9076491660415544</v>
      </c>
      <c r="BB108">
        <v>3.0629511331579891</v>
      </c>
      <c r="BC108">
        <v>3.2987594373351761</v>
      </c>
      <c r="BD108">
        <v>3.5243529195483725</v>
      </c>
      <c r="BE108">
        <v>3.652989088967117</v>
      </c>
      <c r="BF108">
        <v>3.8557786883188858</v>
      </c>
      <c r="BG108">
        <v>3.9811121950883415</v>
      </c>
      <c r="BH108">
        <v>4.0603552431930128</v>
      </c>
      <c r="BI108">
        <v>4.1363202688156626</v>
      </c>
      <c r="BJ108">
        <v>4.2311897308326012</v>
      </c>
      <c r="BK108">
        <v>4.327697426343236</v>
      </c>
      <c r="BL108">
        <v>0.13088738744454376</v>
      </c>
      <c r="BM108">
        <v>0.19819163444026777</v>
      </c>
      <c r="BN108">
        <v>0.27734977770406988</v>
      </c>
      <c r="BO108">
        <v>0.36198265010104774</v>
      </c>
      <c r="BP108">
        <v>0.45115242877909645</v>
      </c>
      <c r="BQ108">
        <v>0.5450741923484983</v>
      </c>
      <c r="BR108">
        <v>0.64220904470528417</v>
      </c>
      <c r="BS108">
        <v>0.74452601572319699</v>
      </c>
      <c r="BT108">
        <v>0.85195356297481095</v>
      </c>
      <c r="BU108">
        <v>0.96342909916715791</v>
      </c>
      <c r="BV108">
        <v>1.0764887941066412</v>
      </c>
      <c r="BW108">
        <v>1.1895484890461248</v>
      </c>
      <c r="BX108">
        <v>1.3025091005076967</v>
      </c>
      <c r="BY108">
        <v>1.4143804411778016</v>
      </c>
      <c r="BZ108">
        <v>1.5251636962763875</v>
      </c>
      <c r="CA108">
        <v>1.6340703149409646</v>
      </c>
      <c r="CB108">
        <v>1.7400209752013416</v>
      </c>
      <c r="CC108">
        <v>1.8451848533597632</v>
      </c>
      <c r="CD108">
        <v>1.9503487315181849</v>
      </c>
      <c r="CE108">
        <v>2.0536464793899234</v>
      </c>
      <c r="CF108">
        <v>2.1442685505244214</v>
      </c>
      <c r="CG108">
        <v>2.2305400564752018</v>
      </c>
      <c r="CH108">
        <v>2.3145893176876111</v>
      </c>
      <c r="CI108">
        <v>2.3871600105224466</v>
      </c>
      <c r="CJ108">
        <v>2.4597307033572822</v>
      </c>
      <c r="CK108">
        <v>2.535229655971206</v>
      </c>
      <c r="CL108">
        <v>2.6124328316827028</v>
      </c>
      <c r="CM108">
        <v>2.6941948527861888</v>
      </c>
      <c r="CN108">
        <v>2.7797718522886754</v>
      </c>
      <c r="CO108">
        <v>2.8672618126805967</v>
      </c>
      <c r="CP108">
        <v>2.9551348047730732</v>
      </c>
      <c r="CQ108">
        <v>3.0445413924886573</v>
      </c>
      <c r="CR108">
        <v>3.1283998504186723</v>
      </c>
      <c r="CS108">
        <v>3.2109237037654612</v>
      </c>
      <c r="CT108">
        <v>3.2926857248689476</v>
      </c>
      <c r="CU108">
        <v>3.374067047385938</v>
      </c>
      <c r="CV108">
        <v>3.4558290684894244</v>
      </c>
      <c r="CW108">
        <v>3.5375910895929108</v>
      </c>
      <c r="CX108">
        <v>3.6192579224615908</v>
      </c>
      <c r="CY108">
        <v>3.7017817758083797</v>
      </c>
    </row>
    <row r="109" spans="1:103">
      <c r="A109">
        <v>1385.75</v>
      </c>
      <c r="B109">
        <v>1</v>
      </c>
      <c r="C109">
        <v>9285.9</v>
      </c>
      <c r="D109">
        <f t="shared" si="4"/>
        <v>9.1362523996224638</v>
      </c>
      <c r="E109">
        <v>12</v>
      </c>
      <c r="F109">
        <v>4.9800000000000004</v>
      </c>
      <c r="G109">
        <v>7.0024602007328796E-2</v>
      </c>
      <c r="H109">
        <v>6.4729015470940857E-2</v>
      </c>
      <c r="I109">
        <v>1.0516986706056146</v>
      </c>
      <c r="J109">
        <v>1.0098056174721868</v>
      </c>
      <c r="K109">
        <v>-4.0648784117271651E-2</v>
      </c>
      <c r="L109">
        <v>47.466666666666697</v>
      </c>
      <c r="M109">
        <v>204.31700000000001</v>
      </c>
      <c r="N109">
        <v>10.593147888852851</v>
      </c>
      <c r="O109">
        <f t="shared" si="7"/>
        <v>0.11332868530700327</v>
      </c>
      <c r="P109">
        <f t="shared" si="6"/>
        <v>4.8599669836062412E-2</v>
      </c>
      <c r="Q109">
        <v>0.28202793795044073</v>
      </c>
      <c r="R109">
        <v>3.3853976299207904</v>
      </c>
      <c r="S109">
        <v>0.54931827349737794</v>
      </c>
      <c r="T109">
        <v>-0.73432043082307985</v>
      </c>
      <c r="U109">
        <v>0</v>
      </c>
      <c r="V109">
        <v>9.1922792473835049</v>
      </c>
      <c r="W109">
        <v>7.4587626923809598</v>
      </c>
      <c r="X109">
        <v>8.7153742933300116</v>
      </c>
      <c r="Y109">
        <v>0.13935527809538706</v>
      </c>
      <c r="Z109">
        <v>0.21092596604252101</v>
      </c>
      <c r="AA109">
        <v>0.29418263247315291</v>
      </c>
      <c r="AB109">
        <v>0.38468094643502038</v>
      </c>
      <c r="AC109">
        <v>0.4799724264777992</v>
      </c>
      <c r="AD109">
        <v>0.58320352311581902</v>
      </c>
      <c r="AE109">
        <v>0.68868547241833156</v>
      </c>
      <c r="AF109">
        <v>0.79832823467539504</v>
      </c>
      <c r="AG109">
        <v>0.91313563668506181</v>
      </c>
      <c r="AH109">
        <v>1.0418514860357642</v>
      </c>
      <c r="AI109">
        <v>1.1776355495452473</v>
      </c>
      <c r="AJ109">
        <v>1.2919829211220242</v>
      </c>
      <c r="AK109">
        <v>1.4117071498947633</v>
      </c>
      <c r="AL109">
        <v>1.5405010488557973</v>
      </c>
      <c r="AM109">
        <v>1.6670326609225221</v>
      </c>
      <c r="AN109">
        <v>1.7806290137028686</v>
      </c>
      <c r="AO109">
        <v>1.8885891729513531</v>
      </c>
      <c r="AP109">
        <v>1.9949406774346474</v>
      </c>
      <c r="AQ109">
        <v>2.0990043904573494</v>
      </c>
      <c r="AR109">
        <v>2.2004920023243417</v>
      </c>
      <c r="AS109">
        <v>2.2932491322972721</v>
      </c>
      <c r="AT109">
        <v>2.377934515859061</v>
      </c>
      <c r="AU109">
        <v>2.4634324192230288</v>
      </c>
      <c r="AV109">
        <v>2.5235708719498593</v>
      </c>
      <c r="AW109">
        <v>2.5803689079562773</v>
      </c>
      <c r="AX109">
        <v>2.633306990167068</v>
      </c>
      <c r="AY109">
        <v>2.710308247654758</v>
      </c>
      <c r="AZ109">
        <v>2.7605650651280729</v>
      </c>
      <c r="BA109">
        <v>2.8056810264274596</v>
      </c>
      <c r="BB109">
        <v>2.9776737680488834</v>
      </c>
      <c r="BC109">
        <v>3.132975735165318</v>
      </c>
      <c r="BD109">
        <v>3.368784039342505</v>
      </c>
      <c r="BE109">
        <v>3.5943775215557014</v>
      </c>
      <c r="BF109">
        <v>3.723013690974446</v>
      </c>
      <c r="BG109">
        <v>3.9258032903262148</v>
      </c>
      <c r="BH109">
        <v>4.05113679709567</v>
      </c>
      <c r="BI109">
        <v>4.1303798452003413</v>
      </c>
      <c r="BJ109">
        <v>4.2063448708229911</v>
      </c>
      <c r="BK109">
        <v>4.3012143328399297</v>
      </c>
      <c r="BL109">
        <v>0.13022037136378406</v>
      </c>
      <c r="BM109">
        <v>0.1956164029154846</v>
      </c>
      <c r="BN109">
        <v>0.26292064991120861</v>
      </c>
      <c r="BO109">
        <v>0.34207879317501072</v>
      </c>
      <c r="BP109">
        <v>0.42671166557198859</v>
      </c>
      <c r="BQ109">
        <v>0.51588144425003735</v>
      </c>
      <c r="BR109">
        <v>0.6098032078194392</v>
      </c>
      <c r="BS109">
        <v>0.70693806017622507</v>
      </c>
      <c r="BT109">
        <v>0.80925503119413789</v>
      </c>
      <c r="BU109">
        <v>0.91668257844575185</v>
      </c>
      <c r="BV109">
        <v>1.0281581146380987</v>
      </c>
      <c r="BW109">
        <v>1.141217809577582</v>
      </c>
      <c r="BX109">
        <v>1.2542775045170655</v>
      </c>
      <c r="BY109">
        <v>1.3672381159786375</v>
      </c>
      <c r="BZ109">
        <v>1.4791094566487424</v>
      </c>
      <c r="CA109">
        <v>1.5898927117473283</v>
      </c>
      <c r="CB109">
        <v>1.6987993304119053</v>
      </c>
      <c r="CC109">
        <v>1.8047499906722824</v>
      </c>
      <c r="CD109">
        <v>1.909913868830704</v>
      </c>
      <c r="CE109">
        <v>2.0150777469891259</v>
      </c>
      <c r="CF109">
        <v>2.1183754948608642</v>
      </c>
      <c r="CG109">
        <v>2.2089975659953622</v>
      </c>
      <c r="CH109">
        <v>2.2952690719461426</v>
      </c>
      <c r="CI109">
        <v>2.3793183331585519</v>
      </c>
      <c r="CJ109">
        <v>2.4518890259933874</v>
      </c>
      <c r="CK109">
        <v>2.524459718828223</v>
      </c>
      <c r="CL109">
        <v>2.5999586714421468</v>
      </c>
      <c r="CM109">
        <v>2.6771618471536436</v>
      </c>
      <c r="CN109">
        <v>2.7589238682571295</v>
      </c>
      <c r="CO109">
        <v>2.8445008677596162</v>
      </c>
      <c r="CP109">
        <v>2.9319908281515374</v>
      </c>
      <c r="CQ109">
        <v>3.019863820244014</v>
      </c>
      <c r="CR109">
        <v>3.1092704079595981</v>
      </c>
      <c r="CS109">
        <v>3.1931288658896131</v>
      </c>
      <c r="CT109">
        <v>3.275652719236402</v>
      </c>
      <c r="CU109">
        <v>3.3574147403398884</v>
      </c>
      <c r="CV109">
        <v>3.4387960628568788</v>
      </c>
      <c r="CW109">
        <v>3.5205580839603652</v>
      </c>
      <c r="CX109">
        <v>3.6023201050638516</v>
      </c>
      <c r="CY109">
        <v>3.6839869379325316</v>
      </c>
    </row>
    <row r="110" spans="1:103">
      <c r="A110">
        <v>1386</v>
      </c>
      <c r="B110">
        <v>1</v>
      </c>
      <c r="C110">
        <v>9306.2000000000007</v>
      </c>
      <c r="D110">
        <f t="shared" si="4"/>
        <v>9.1384361236845084</v>
      </c>
      <c r="E110">
        <v>12</v>
      </c>
      <c r="F110">
        <v>4.74</v>
      </c>
      <c r="G110">
        <v>6.6912739532985446E-2</v>
      </c>
      <c r="H110">
        <v>6.7017782443752907E-2</v>
      </c>
      <c r="I110">
        <v>1.0379213483146068</v>
      </c>
      <c r="J110">
        <v>1.0113255382567286</v>
      </c>
      <c r="K110">
        <v>-2.5958125030117282E-2</v>
      </c>
      <c r="L110">
        <v>49.266666666666701</v>
      </c>
      <c r="M110">
        <v>206.631</v>
      </c>
      <c r="N110">
        <v>10.577100161795249</v>
      </c>
      <c r="O110">
        <f t="shared" si="7"/>
        <v>0.11332868530700327</v>
      </c>
      <c r="P110">
        <f t="shared" si="6"/>
        <v>4.6310902863250361E-2</v>
      </c>
      <c r="Q110">
        <v>0.25026852531848576</v>
      </c>
      <c r="R110">
        <v>3.4530402646737173</v>
      </c>
      <c r="S110">
        <v>0.54586851745822762</v>
      </c>
      <c r="T110">
        <v>-0.77325309336575954</v>
      </c>
      <c r="U110">
        <v>0</v>
      </c>
      <c r="V110">
        <v>9.1367670261151215</v>
      </c>
      <c r="W110">
        <v>7.4575515846461995</v>
      </c>
      <c r="X110">
        <v>8.9542137238686017</v>
      </c>
      <c r="Y110">
        <v>0.13693734154031423</v>
      </c>
      <c r="Z110">
        <v>0.20626801762837249</v>
      </c>
      <c r="AA110">
        <v>0.27783870557550644</v>
      </c>
      <c r="AB110">
        <v>0.36109537200613834</v>
      </c>
      <c r="AC110">
        <v>0.45159368596800581</v>
      </c>
      <c r="AD110">
        <v>0.54688516601078463</v>
      </c>
      <c r="AE110">
        <v>0.65011626264880451</v>
      </c>
      <c r="AF110">
        <v>0.75559821195131704</v>
      </c>
      <c r="AG110">
        <v>0.86524097420838053</v>
      </c>
      <c r="AH110">
        <v>0.9800483762180473</v>
      </c>
      <c r="AI110">
        <v>1.1087642255687495</v>
      </c>
      <c r="AJ110">
        <v>1.2445482890782327</v>
      </c>
      <c r="AK110">
        <v>1.3588956606550096</v>
      </c>
      <c r="AL110">
        <v>1.4786198894277487</v>
      </c>
      <c r="AM110">
        <v>1.6074137883887827</v>
      </c>
      <c r="AN110">
        <v>1.7339454004555075</v>
      </c>
      <c r="AO110">
        <v>1.847541753235854</v>
      </c>
      <c r="AP110">
        <v>1.9555019124843385</v>
      </c>
      <c r="AQ110">
        <v>2.061853416967633</v>
      </c>
      <c r="AR110">
        <v>2.1659171299903348</v>
      </c>
      <c r="AS110">
        <v>2.2674047418573271</v>
      </c>
      <c r="AT110">
        <v>2.3601618718302575</v>
      </c>
      <c r="AU110">
        <v>2.4448472553920464</v>
      </c>
      <c r="AV110">
        <v>2.5303451587560142</v>
      </c>
      <c r="AW110">
        <v>2.5904836114828447</v>
      </c>
      <c r="AX110">
        <v>2.6472816474892626</v>
      </c>
      <c r="AY110">
        <v>2.7002197297000534</v>
      </c>
      <c r="AZ110">
        <v>2.7772209871877434</v>
      </c>
      <c r="BA110">
        <v>2.8274778046610582</v>
      </c>
      <c r="BB110">
        <v>2.872593765960445</v>
      </c>
      <c r="BC110">
        <v>3.0445865075818688</v>
      </c>
      <c r="BD110">
        <v>3.1998884746983034</v>
      </c>
      <c r="BE110">
        <v>3.4356967788754904</v>
      </c>
      <c r="BF110">
        <v>3.6612902610886868</v>
      </c>
      <c r="BG110">
        <v>3.7899264305074314</v>
      </c>
      <c r="BH110">
        <v>3.9927160298592002</v>
      </c>
      <c r="BI110">
        <v>4.1180495366286554</v>
      </c>
      <c r="BJ110">
        <v>4.1972925847333267</v>
      </c>
      <c r="BK110">
        <v>4.2732576103559765</v>
      </c>
      <c r="BL110">
        <v>0.13174679791469376</v>
      </c>
      <c r="BM110">
        <v>0.19723815380753695</v>
      </c>
      <c r="BN110">
        <v>0.26263418535923749</v>
      </c>
      <c r="BO110">
        <v>0.32993843235496151</v>
      </c>
      <c r="BP110">
        <v>0.40909657561876361</v>
      </c>
      <c r="BQ110">
        <v>0.49372944801574148</v>
      </c>
      <c r="BR110">
        <v>0.58289922669379024</v>
      </c>
      <c r="BS110">
        <v>0.67682099026319209</v>
      </c>
      <c r="BT110">
        <v>0.77395584261997796</v>
      </c>
      <c r="BU110">
        <v>0.87627281363789078</v>
      </c>
      <c r="BV110">
        <v>0.98370036088950474</v>
      </c>
      <c r="BW110">
        <v>1.0951758970818517</v>
      </c>
      <c r="BX110">
        <v>1.208235592021335</v>
      </c>
      <c r="BY110">
        <v>1.3212952869608185</v>
      </c>
      <c r="BZ110">
        <v>1.4342558984223905</v>
      </c>
      <c r="CA110">
        <v>1.5461272390924954</v>
      </c>
      <c r="CB110">
        <v>1.6569104941910813</v>
      </c>
      <c r="CC110">
        <v>1.7658171128556583</v>
      </c>
      <c r="CD110">
        <v>1.8717677731160354</v>
      </c>
      <c r="CE110">
        <v>1.976931651274457</v>
      </c>
      <c r="CF110">
        <v>2.0820955294328787</v>
      </c>
      <c r="CG110">
        <v>2.185393277304617</v>
      </c>
      <c r="CH110">
        <v>2.276015348439115</v>
      </c>
      <c r="CI110">
        <v>2.3622868543898954</v>
      </c>
      <c r="CJ110">
        <v>2.4463361156023047</v>
      </c>
      <c r="CK110">
        <v>2.5189068084371402</v>
      </c>
      <c r="CL110">
        <v>2.5914775012719757</v>
      </c>
      <c r="CM110">
        <v>2.6669764538858995</v>
      </c>
      <c r="CN110">
        <v>2.7441796295973964</v>
      </c>
      <c r="CO110">
        <v>2.8259416507008823</v>
      </c>
      <c r="CP110">
        <v>2.911518650203369</v>
      </c>
      <c r="CQ110">
        <v>2.9990086105952902</v>
      </c>
      <c r="CR110">
        <v>3.0868816026877668</v>
      </c>
      <c r="CS110">
        <v>3.1762881904033509</v>
      </c>
      <c r="CT110">
        <v>3.2601466483333659</v>
      </c>
      <c r="CU110">
        <v>3.3426705016801548</v>
      </c>
      <c r="CV110">
        <v>3.4244325227836412</v>
      </c>
      <c r="CW110">
        <v>3.5058138453006316</v>
      </c>
      <c r="CX110">
        <v>3.587575866404118</v>
      </c>
      <c r="CY110">
        <v>3.6693378875076044</v>
      </c>
    </row>
    <row r="111" spans="1:103">
      <c r="A111">
        <v>1386.25</v>
      </c>
      <c r="B111">
        <v>1</v>
      </c>
      <c r="C111">
        <v>9346.7999999999993</v>
      </c>
      <c r="D111">
        <f t="shared" si="4"/>
        <v>9.1427893177139037</v>
      </c>
      <c r="E111">
        <v>12</v>
      </c>
      <c r="F111">
        <v>4.3099999999999996</v>
      </c>
      <c r="G111">
        <v>7.1370976473148176E-2</v>
      </c>
      <c r="H111">
        <v>7.1131636607214999E-2</v>
      </c>
      <c r="I111">
        <v>1.031799729364004</v>
      </c>
      <c r="J111">
        <v>1.0063301247150718</v>
      </c>
      <c r="K111">
        <v>-2.4994413906758352E-2</v>
      </c>
      <c r="L111">
        <v>50.8333333333333</v>
      </c>
      <c r="M111">
        <v>207.93899999999999</v>
      </c>
      <c r="N111">
        <v>10.552904259975776</v>
      </c>
      <c r="O111">
        <f t="shared" si="7"/>
        <v>0.11332868530700327</v>
      </c>
      <c r="P111">
        <f t="shared" si="6"/>
        <v>4.2197048699788277E-2</v>
      </c>
      <c r="Q111">
        <v>0.29782914678770767</v>
      </c>
      <c r="R111">
        <v>3.6540346681131344</v>
      </c>
      <c r="S111">
        <v>0.46672012351002051</v>
      </c>
      <c r="T111">
        <v>-0.77905662906341855</v>
      </c>
      <c r="U111">
        <v>0</v>
      </c>
      <c r="V111">
        <v>9.2251678988604038</v>
      </c>
      <c r="W111">
        <v>7.4276199273987977</v>
      </c>
      <c r="X111">
        <v>9.0076640240211923</v>
      </c>
      <c r="Y111">
        <v>0.13828371600613362</v>
      </c>
      <c r="Z111">
        <v>0.20830831801346239</v>
      </c>
      <c r="AA111">
        <v>0.27763899410152065</v>
      </c>
      <c r="AB111">
        <v>0.3492096820486546</v>
      </c>
      <c r="AC111">
        <v>0.4324663484792865</v>
      </c>
      <c r="AD111">
        <v>0.52296466244115403</v>
      </c>
      <c r="AE111">
        <v>0.61825614248393279</v>
      </c>
      <c r="AF111">
        <v>0.72148723912195267</v>
      </c>
      <c r="AG111">
        <v>0.82696918842446521</v>
      </c>
      <c r="AH111">
        <v>0.93661195068152869</v>
      </c>
      <c r="AI111">
        <v>1.0514193526911955</v>
      </c>
      <c r="AJ111">
        <v>1.1801352020418978</v>
      </c>
      <c r="AK111">
        <v>1.3159192655513809</v>
      </c>
      <c r="AL111">
        <v>1.4302666371281578</v>
      </c>
      <c r="AM111">
        <v>1.549990865900897</v>
      </c>
      <c r="AN111">
        <v>1.678784764861931</v>
      </c>
      <c r="AO111">
        <v>1.8053163769286558</v>
      </c>
      <c r="AP111">
        <v>1.9189127297090023</v>
      </c>
      <c r="AQ111">
        <v>2.0268728889574867</v>
      </c>
      <c r="AR111">
        <v>2.1332243934407811</v>
      </c>
      <c r="AS111">
        <v>2.2372881064634829</v>
      </c>
      <c r="AT111">
        <v>2.3387757183304752</v>
      </c>
      <c r="AU111">
        <v>2.4315328483034055</v>
      </c>
      <c r="AV111">
        <v>2.5162182318651944</v>
      </c>
      <c r="AW111">
        <v>2.6017161352291622</v>
      </c>
      <c r="AX111">
        <v>2.6618545879559927</v>
      </c>
      <c r="AY111">
        <v>2.7186526239624107</v>
      </c>
      <c r="AZ111">
        <v>2.7715907061732015</v>
      </c>
      <c r="BA111">
        <v>2.8485919636608914</v>
      </c>
      <c r="BB111">
        <v>2.8988487811342063</v>
      </c>
      <c r="BC111">
        <v>2.9439647424335931</v>
      </c>
      <c r="BD111">
        <v>3.1159574840550168</v>
      </c>
      <c r="BE111">
        <v>3.2712594511714514</v>
      </c>
      <c r="BF111">
        <v>3.5070677553486385</v>
      </c>
      <c r="BG111">
        <v>3.7326612375618349</v>
      </c>
      <c r="BH111">
        <v>3.8612974069805794</v>
      </c>
      <c r="BI111">
        <v>4.0640870063323487</v>
      </c>
      <c r="BJ111">
        <v>4.1894205131018039</v>
      </c>
      <c r="BK111">
        <v>4.2686635612064752</v>
      </c>
      <c r="BL111">
        <v>0.13814941905096789</v>
      </c>
      <c r="BM111">
        <v>0.20287843452190876</v>
      </c>
      <c r="BN111">
        <v>0.26836979041475195</v>
      </c>
      <c r="BO111">
        <v>0.33376582196645249</v>
      </c>
      <c r="BP111">
        <v>0.40107006896217651</v>
      </c>
      <c r="BQ111">
        <v>0.48022821222597861</v>
      </c>
      <c r="BR111">
        <v>0.56486108462295648</v>
      </c>
      <c r="BS111">
        <v>0.65403086330100524</v>
      </c>
      <c r="BT111">
        <v>0.74795262687040709</v>
      </c>
      <c r="BU111">
        <v>0.84508747922719296</v>
      </c>
      <c r="BV111">
        <v>0.94740445024510578</v>
      </c>
      <c r="BW111">
        <v>1.0548319974967197</v>
      </c>
      <c r="BX111">
        <v>1.1663075336890667</v>
      </c>
      <c r="BY111">
        <v>1.27936722862855</v>
      </c>
      <c r="BZ111">
        <v>1.3924269235680335</v>
      </c>
      <c r="CA111">
        <v>1.5053875350296055</v>
      </c>
      <c r="CB111">
        <v>1.6172588756997104</v>
      </c>
      <c r="CC111">
        <v>1.7280421307982963</v>
      </c>
      <c r="CD111">
        <v>1.8369487494628733</v>
      </c>
      <c r="CE111">
        <v>1.9428994097232504</v>
      </c>
      <c r="CF111">
        <v>2.0480632878816722</v>
      </c>
      <c r="CG111">
        <v>2.1532271660400939</v>
      </c>
      <c r="CH111">
        <v>2.2565249139118322</v>
      </c>
      <c r="CI111">
        <v>2.3471469850463302</v>
      </c>
      <c r="CJ111">
        <v>2.4334184909971102</v>
      </c>
      <c r="CK111">
        <v>2.5174677522095195</v>
      </c>
      <c r="CL111">
        <v>2.590038445044355</v>
      </c>
      <c r="CM111">
        <v>2.6626091378791905</v>
      </c>
      <c r="CN111">
        <v>2.7381080904931148</v>
      </c>
      <c r="CO111">
        <v>2.8153112662046116</v>
      </c>
      <c r="CP111">
        <v>2.8970732873080971</v>
      </c>
      <c r="CQ111">
        <v>2.9826502868105838</v>
      </c>
      <c r="CR111">
        <v>3.070140247202505</v>
      </c>
      <c r="CS111">
        <v>3.1580132392949816</v>
      </c>
      <c r="CT111">
        <v>3.2474198270105656</v>
      </c>
      <c r="CU111">
        <v>3.3312782849405806</v>
      </c>
      <c r="CV111">
        <v>3.4138021382873696</v>
      </c>
      <c r="CW111">
        <v>3.495564159390856</v>
      </c>
      <c r="CX111">
        <v>3.5769454819078463</v>
      </c>
      <c r="CY111">
        <v>3.6587075030113327</v>
      </c>
    </row>
    <row r="112" spans="1:103">
      <c r="A112">
        <v>1386.5</v>
      </c>
      <c r="B112">
        <v>1</v>
      </c>
      <c r="C112">
        <v>9396</v>
      </c>
      <c r="D112">
        <f t="shared" si="4"/>
        <v>9.1480393457788036</v>
      </c>
      <c r="E112">
        <v>12</v>
      </c>
      <c r="F112">
        <v>3.41</v>
      </c>
      <c r="G112">
        <v>7.6381664672114935E-2</v>
      </c>
      <c r="H112">
        <v>7.9797202098210923E-2</v>
      </c>
      <c r="I112">
        <v>1.0563934426229515</v>
      </c>
      <c r="J112">
        <v>1.0122680209099784</v>
      </c>
      <c r="K112">
        <v>-4.2667315538430423E-2</v>
      </c>
      <c r="L112">
        <v>53.7</v>
      </c>
      <c r="M112">
        <v>210.49</v>
      </c>
      <c r="N112">
        <v>10.510380578736642</v>
      </c>
      <c r="O112">
        <f t="shared" si="7"/>
        <v>0.11332868530700327</v>
      </c>
      <c r="P112">
        <f t="shared" si="6"/>
        <v>3.3531483208792345E-2</v>
      </c>
      <c r="Q112">
        <v>0.32102322013463036</v>
      </c>
      <c r="R112">
        <v>3.4834668136589388</v>
      </c>
      <c r="S112">
        <v>0.54912031796767702</v>
      </c>
      <c r="T112">
        <v>-0.81869042683752069</v>
      </c>
      <c r="U112">
        <v>0</v>
      </c>
      <c r="V112">
        <v>9.1798811644914746</v>
      </c>
      <c r="W112">
        <v>7.5543348237257479</v>
      </c>
      <c r="X112">
        <v>9.1101880198635303</v>
      </c>
      <c r="Y112">
        <v>0.1477526411452631</v>
      </c>
      <c r="Z112">
        <v>0.21466538067824856</v>
      </c>
      <c r="AA112">
        <v>0.28468998268557733</v>
      </c>
      <c r="AB112">
        <v>0.35402065877363559</v>
      </c>
      <c r="AC112">
        <v>0.42559134672076954</v>
      </c>
      <c r="AD112">
        <v>0.50884801315140149</v>
      </c>
      <c r="AE112">
        <v>0.59934632711326896</v>
      </c>
      <c r="AF112">
        <v>0.69463780715604773</v>
      </c>
      <c r="AG112">
        <v>0.79786890379406761</v>
      </c>
      <c r="AH112">
        <v>0.90335085309658014</v>
      </c>
      <c r="AI112">
        <v>1.0129936153536436</v>
      </c>
      <c r="AJ112">
        <v>1.1278010173633104</v>
      </c>
      <c r="AK112">
        <v>1.2565168667140127</v>
      </c>
      <c r="AL112">
        <v>1.3923009302234959</v>
      </c>
      <c r="AM112">
        <v>1.5066483018002728</v>
      </c>
      <c r="AN112">
        <v>1.6263725305730119</v>
      </c>
      <c r="AO112">
        <v>1.7551664295340459</v>
      </c>
      <c r="AP112">
        <v>1.8816980416007707</v>
      </c>
      <c r="AQ112">
        <v>1.9952943943811172</v>
      </c>
      <c r="AR112">
        <v>2.1032545536296015</v>
      </c>
      <c r="AS112">
        <v>2.2096060581128958</v>
      </c>
      <c r="AT112">
        <v>2.313669771135598</v>
      </c>
      <c r="AU112">
        <v>2.4151573830025903</v>
      </c>
      <c r="AV112">
        <v>2.5079145129755203</v>
      </c>
      <c r="AW112">
        <v>2.5925998965373092</v>
      </c>
      <c r="AX112">
        <v>2.6780977999012769</v>
      </c>
      <c r="AY112">
        <v>2.7382362526281074</v>
      </c>
      <c r="AZ112">
        <v>2.7950342886345254</v>
      </c>
      <c r="BA112">
        <v>2.8479723708453166</v>
      </c>
      <c r="BB112">
        <v>2.9249736283330066</v>
      </c>
      <c r="BC112">
        <v>2.9752304458063215</v>
      </c>
      <c r="BD112">
        <v>3.0203464071057082</v>
      </c>
      <c r="BE112">
        <v>3.1923391487271315</v>
      </c>
      <c r="BF112">
        <v>3.3476411158435662</v>
      </c>
      <c r="BG112">
        <v>3.5834494200207532</v>
      </c>
      <c r="BH112">
        <v>3.8090429022339496</v>
      </c>
      <c r="BI112">
        <v>3.9376790716526946</v>
      </c>
      <c r="BJ112">
        <v>4.1404686710044638</v>
      </c>
      <c r="BK112">
        <v>4.265802177773919</v>
      </c>
      <c r="BL112">
        <v>0.15092883870542592</v>
      </c>
      <c r="BM112">
        <v>0.21794662114917882</v>
      </c>
      <c r="BN112">
        <v>0.28267563662011969</v>
      </c>
      <c r="BO112">
        <v>0.3481669925129629</v>
      </c>
      <c r="BP112">
        <v>0.41356302406466339</v>
      </c>
      <c r="BQ112">
        <v>0.4808672710603874</v>
      </c>
      <c r="BR112">
        <v>0.56002541432418951</v>
      </c>
      <c r="BS112">
        <v>0.64465828672116743</v>
      </c>
      <c r="BT112">
        <v>0.73382806539921619</v>
      </c>
      <c r="BU112">
        <v>0.82774982896861804</v>
      </c>
      <c r="BV112">
        <v>0.92488468132540391</v>
      </c>
      <c r="BW112">
        <v>1.0272016523433167</v>
      </c>
      <c r="BX112">
        <v>1.1346291995949307</v>
      </c>
      <c r="BY112">
        <v>1.2461047357872777</v>
      </c>
      <c r="BZ112">
        <v>1.359164430726761</v>
      </c>
      <c r="CA112">
        <v>1.4722241256662445</v>
      </c>
      <c r="CB112">
        <v>1.5851847371278165</v>
      </c>
      <c r="CC112">
        <v>1.6970560777979213</v>
      </c>
      <c r="CD112">
        <v>1.8078393328965072</v>
      </c>
      <c r="CE112">
        <v>1.9167459515610843</v>
      </c>
      <c r="CF112">
        <v>2.0226966118214613</v>
      </c>
      <c r="CG112">
        <v>2.127860489979883</v>
      </c>
      <c r="CH112">
        <v>2.2330243681383046</v>
      </c>
      <c r="CI112">
        <v>2.3363221160100429</v>
      </c>
      <c r="CJ112">
        <v>2.426944187144541</v>
      </c>
      <c r="CK112">
        <v>2.5132156930953209</v>
      </c>
      <c r="CL112">
        <v>2.5972649543077302</v>
      </c>
      <c r="CM112">
        <v>2.6698356471425657</v>
      </c>
      <c r="CN112">
        <v>2.7424063399774012</v>
      </c>
      <c r="CO112">
        <v>2.8179052925913255</v>
      </c>
      <c r="CP112">
        <v>2.8951084683028223</v>
      </c>
      <c r="CQ112">
        <v>2.9768704894063078</v>
      </c>
      <c r="CR112">
        <v>3.0624474889087945</v>
      </c>
      <c r="CS112">
        <v>3.1499374493007157</v>
      </c>
      <c r="CT112">
        <v>3.2378104413931923</v>
      </c>
      <c r="CU112">
        <v>3.3272170291087764</v>
      </c>
      <c r="CV112">
        <v>3.4110754870387914</v>
      </c>
      <c r="CW112">
        <v>3.4935993403855803</v>
      </c>
      <c r="CX112">
        <v>3.5753613614890667</v>
      </c>
      <c r="CY112">
        <v>3.6567426840060571</v>
      </c>
    </row>
    <row r="113" spans="1:103">
      <c r="A113">
        <v>1386.75</v>
      </c>
      <c r="B113">
        <v>1</v>
      </c>
      <c r="C113">
        <v>9380.1</v>
      </c>
      <c r="D113">
        <f t="shared" si="4"/>
        <v>9.1463457029242523</v>
      </c>
      <c r="E113">
        <v>12</v>
      </c>
      <c r="F113">
        <v>2.06</v>
      </c>
      <c r="G113">
        <v>7.8103559243659609E-2</v>
      </c>
      <c r="H113">
        <v>9.2937995659269287E-2</v>
      </c>
      <c r="I113">
        <v>1.0664183736809441</v>
      </c>
      <c r="J113">
        <v>1.0108318684973159</v>
      </c>
      <c r="K113">
        <v>-5.3532095337351281E-2</v>
      </c>
      <c r="L113">
        <v>57.266666666666701</v>
      </c>
      <c r="M113">
        <v>212.77</v>
      </c>
      <c r="N113">
        <v>10.455684843612843</v>
      </c>
      <c r="O113">
        <f t="shared" si="7"/>
        <v>0.11332868530700327</v>
      </c>
      <c r="P113">
        <f t="shared" si="6"/>
        <v>2.0390689647733981E-2</v>
      </c>
      <c r="Q113">
        <v>0.18239314585453842</v>
      </c>
      <c r="R113">
        <v>3.3888866822914121</v>
      </c>
      <c r="S113">
        <v>0.61517136557131125</v>
      </c>
      <c r="T113">
        <v>-0.82969481405801648</v>
      </c>
      <c r="U113">
        <v>0</v>
      </c>
      <c r="V113">
        <v>9.2185029671679324</v>
      </c>
      <c r="W113">
        <v>7.7486325715664179</v>
      </c>
      <c r="X113">
        <v>9.2279269102820738</v>
      </c>
      <c r="Y113">
        <v>0.15448522391577454</v>
      </c>
      <c r="Z113">
        <v>0.22585620038892271</v>
      </c>
      <c r="AA113">
        <v>0.29276893992190817</v>
      </c>
      <c r="AB113">
        <v>0.36279354192923696</v>
      </c>
      <c r="AC113">
        <v>0.43212421801729517</v>
      </c>
      <c r="AD113">
        <v>0.50369490596442912</v>
      </c>
      <c r="AE113">
        <v>0.58695157239506113</v>
      </c>
      <c r="AF113">
        <v>0.6774498863569286</v>
      </c>
      <c r="AG113">
        <v>0.77274136639970736</v>
      </c>
      <c r="AH113">
        <v>0.87597246303772724</v>
      </c>
      <c r="AI113">
        <v>0.98145441234023978</v>
      </c>
      <c r="AJ113">
        <v>1.0910971745973033</v>
      </c>
      <c r="AK113">
        <v>1.20590457660697</v>
      </c>
      <c r="AL113">
        <v>1.3346204259576724</v>
      </c>
      <c r="AM113">
        <v>1.4704044894671555</v>
      </c>
      <c r="AN113">
        <v>1.5847518610439324</v>
      </c>
      <c r="AO113">
        <v>1.7044760898166715</v>
      </c>
      <c r="AP113">
        <v>1.8332699887777055</v>
      </c>
      <c r="AQ113">
        <v>1.9598016008444303</v>
      </c>
      <c r="AR113">
        <v>2.0733979536247769</v>
      </c>
      <c r="AS113">
        <v>2.1813581128732609</v>
      </c>
      <c r="AT113">
        <v>2.2877096173565552</v>
      </c>
      <c r="AU113">
        <v>2.3917733303792574</v>
      </c>
      <c r="AV113">
        <v>2.4932609422462497</v>
      </c>
      <c r="AW113">
        <v>2.5860180722191797</v>
      </c>
      <c r="AX113">
        <v>2.6707034557809686</v>
      </c>
      <c r="AY113">
        <v>2.7562013591449364</v>
      </c>
      <c r="AZ113">
        <v>2.8163398118717669</v>
      </c>
      <c r="BA113">
        <v>2.8731378478781848</v>
      </c>
      <c r="BB113">
        <v>2.926075930088976</v>
      </c>
      <c r="BC113">
        <v>3.003077187576666</v>
      </c>
      <c r="BD113">
        <v>3.0533340050499809</v>
      </c>
      <c r="BE113">
        <v>3.0984499663493676</v>
      </c>
      <c r="BF113">
        <v>3.270442707970791</v>
      </c>
      <c r="BG113">
        <v>3.4257446750872256</v>
      </c>
      <c r="BH113">
        <v>3.6615529792644126</v>
      </c>
      <c r="BI113">
        <v>3.887146461477609</v>
      </c>
      <c r="BJ113">
        <v>4.0157826308963545</v>
      </c>
      <c r="BK113">
        <v>4.2185722302481237</v>
      </c>
      <c r="BL113">
        <v>0.1727351977574802</v>
      </c>
      <c r="BM113">
        <v>0.2438668343646952</v>
      </c>
      <c r="BN113">
        <v>0.31088461680844809</v>
      </c>
      <c r="BO113">
        <v>0.37561363227938899</v>
      </c>
      <c r="BP113">
        <v>0.4411049881722322</v>
      </c>
      <c r="BQ113">
        <v>0.50650101972393269</v>
      </c>
      <c r="BR113">
        <v>0.5738052667196567</v>
      </c>
      <c r="BS113">
        <v>0.65296340998345881</v>
      </c>
      <c r="BT113">
        <v>0.73759628238043673</v>
      </c>
      <c r="BU113">
        <v>0.82676606105848549</v>
      </c>
      <c r="BV113">
        <v>0.92068782462788734</v>
      </c>
      <c r="BW113">
        <v>1.0178226769846732</v>
      </c>
      <c r="BX113">
        <v>1.120139648002586</v>
      </c>
      <c r="BY113">
        <v>1.2275671952542</v>
      </c>
      <c r="BZ113">
        <v>1.339042731446547</v>
      </c>
      <c r="CA113">
        <v>1.4521024263860303</v>
      </c>
      <c r="CB113">
        <v>1.5651621213255138</v>
      </c>
      <c r="CC113">
        <v>1.6781227327870858</v>
      </c>
      <c r="CD113">
        <v>1.7899940734571906</v>
      </c>
      <c r="CE113">
        <v>1.9007773285557765</v>
      </c>
      <c r="CF113">
        <v>2.0096839472203536</v>
      </c>
      <c r="CG113">
        <v>2.1156346074807306</v>
      </c>
      <c r="CH113">
        <v>2.2207984856391523</v>
      </c>
      <c r="CI113">
        <v>2.3259623637975739</v>
      </c>
      <c r="CJ113">
        <v>2.4292601116693122</v>
      </c>
      <c r="CK113">
        <v>2.5198821828038103</v>
      </c>
      <c r="CL113">
        <v>2.6061536887545902</v>
      </c>
      <c r="CM113">
        <v>2.6902029499669995</v>
      </c>
      <c r="CN113">
        <v>2.762773642801835</v>
      </c>
      <c r="CO113">
        <v>2.8353443356366705</v>
      </c>
      <c r="CP113">
        <v>2.9108432882505948</v>
      </c>
      <c r="CQ113">
        <v>2.9880464639620916</v>
      </c>
      <c r="CR113">
        <v>3.0698084850655771</v>
      </c>
      <c r="CS113">
        <v>3.1553854845680638</v>
      </c>
      <c r="CT113">
        <v>3.242875444959985</v>
      </c>
      <c r="CU113">
        <v>3.3307484370524616</v>
      </c>
      <c r="CV113">
        <v>3.4201550247680457</v>
      </c>
      <c r="CW113">
        <v>3.5040134826980607</v>
      </c>
      <c r="CX113">
        <v>3.5865373360448496</v>
      </c>
      <c r="CY113">
        <v>3.668299357148336</v>
      </c>
    </row>
    <row r="114" spans="1:103">
      <c r="A114">
        <v>1387</v>
      </c>
      <c r="B114">
        <v>1</v>
      </c>
      <c r="C114">
        <v>9260</v>
      </c>
      <c r="D114">
        <f t="shared" si="4"/>
        <v>9.1334593276402245</v>
      </c>
      <c r="E114">
        <v>12</v>
      </c>
      <c r="F114">
        <v>1.62</v>
      </c>
      <c r="G114">
        <v>8.0051620375241481E-2</v>
      </c>
      <c r="H114">
        <v>9.7258505129508815E-2</v>
      </c>
      <c r="I114">
        <v>1.0779976717112909</v>
      </c>
      <c r="J114">
        <v>1.0130093528222963</v>
      </c>
      <c r="K114">
        <v>-6.2179854642049504E-2</v>
      </c>
      <c r="L114">
        <v>61.733333333333299</v>
      </c>
      <c r="M114">
        <v>215.53800000000001</v>
      </c>
      <c r="N114">
        <v>10.389412204506476</v>
      </c>
      <c r="O114">
        <f t="shared" si="7"/>
        <v>0.11332868530700327</v>
      </c>
      <c r="P114">
        <f t="shared" si="6"/>
        <v>1.607018017749446E-2</v>
      </c>
      <c r="Q114">
        <v>0.17398685031321057</v>
      </c>
      <c r="R114">
        <v>3.4340513886523594</v>
      </c>
      <c r="S114">
        <v>0.57008397452607407</v>
      </c>
      <c r="T114">
        <v>-0.9021552803772509</v>
      </c>
      <c r="U114">
        <v>0</v>
      </c>
      <c r="V114">
        <v>9.3560403017310598</v>
      </c>
      <c r="W114">
        <v>7.7977020355166902</v>
      </c>
      <c r="X114">
        <v>9.3714749394551848</v>
      </c>
      <c r="Y114">
        <v>0.15815517961890108</v>
      </c>
      <c r="Z114">
        <v>0.23453684429101601</v>
      </c>
      <c r="AA114">
        <v>0.30590782076416417</v>
      </c>
      <c r="AB114">
        <v>0.37282056029714966</v>
      </c>
      <c r="AC114">
        <v>0.44284516230447846</v>
      </c>
      <c r="AD114">
        <v>0.51217583839253666</v>
      </c>
      <c r="AE114">
        <v>0.58374652633967061</v>
      </c>
      <c r="AF114">
        <v>0.66700319277030262</v>
      </c>
      <c r="AG114">
        <v>0.75750150673217009</v>
      </c>
      <c r="AH114">
        <v>0.85279298677494886</v>
      </c>
      <c r="AI114">
        <v>0.95602408341296874</v>
      </c>
      <c r="AJ114">
        <v>1.0615060327154813</v>
      </c>
      <c r="AK114">
        <v>1.1711487949725448</v>
      </c>
      <c r="AL114">
        <v>1.2859561969822115</v>
      </c>
      <c r="AM114">
        <v>1.4146720463329139</v>
      </c>
      <c r="AN114">
        <v>1.550456109842397</v>
      </c>
      <c r="AO114">
        <v>1.6648034814191739</v>
      </c>
      <c r="AP114">
        <v>1.784527710191913</v>
      </c>
      <c r="AQ114">
        <v>1.913321609152947</v>
      </c>
      <c r="AR114">
        <v>2.0398532212196718</v>
      </c>
      <c r="AS114">
        <v>2.1534495740000184</v>
      </c>
      <c r="AT114">
        <v>2.2614097332485024</v>
      </c>
      <c r="AU114">
        <v>2.3677612377317967</v>
      </c>
      <c r="AV114">
        <v>2.4718249507544989</v>
      </c>
      <c r="AW114">
        <v>2.5733125626214912</v>
      </c>
      <c r="AX114">
        <v>2.6660696925944212</v>
      </c>
      <c r="AY114">
        <v>2.7507550761562101</v>
      </c>
      <c r="AZ114">
        <v>2.8362529795201779</v>
      </c>
      <c r="BA114">
        <v>2.8963914322470083</v>
      </c>
      <c r="BB114">
        <v>2.9531894682534263</v>
      </c>
      <c r="BC114">
        <v>3.0061275504642175</v>
      </c>
      <c r="BD114">
        <v>3.0831288079519075</v>
      </c>
      <c r="BE114">
        <v>3.1333856254252224</v>
      </c>
      <c r="BF114">
        <v>3.1785015867246091</v>
      </c>
      <c r="BG114">
        <v>3.3504943283460324</v>
      </c>
      <c r="BH114">
        <v>3.5057962954624671</v>
      </c>
      <c r="BI114">
        <v>3.7416045996396541</v>
      </c>
      <c r="BJ114">
        <v>3.9671980818528505</v>
      </c>
      <c r="BK114">
        <v>4.0958342512715955</v>
      </c>
      <c r="BL114">
        <v>0.19019650078877809</v>
      </c>
      <c r="BM114">
        <v>0.26999370288698898</v>
      </c>
      <c r="BN114">
        <v>0.34112533949420398</v>
      </c>
      <c r="BO114">
        <v>0.40814312193795688</v>
      </c>
      <c r="BP114">
        <v>0.47287213740889777</v>
      </c>
      <c r="BQ114">
        <v>0.53836349330174105</v>
      </c>
      <c r="BR114">
        <v>0.60375952485344153</v>
      </c>
      <c r="BS114">
        <v>0.67106377184916555</v>
      </c>
      <c r="BT114">
        <v>0.75022191511296765</v>
      </c>
      <c r="BU114">
        <v>0.83485478750994557</v>
      </c>
      <c r="BV114">
        <v>0.92402456618799433</v>
      </c>
      <c r="BW114">
        <v>1.0179463297573961</v>
      </c>
      <c r="BX114">
        <v>1.1150811821141819</v>
      </c>
      <c r="BY114">
        <v>1.2173981531320948</v>
      </c>
      <c r="BZ114">
        <v>1.3248257003837087</v>
      </c>
      <c r="CA114">
        <v>1.4363012365760557</v>
      </c>
      <c r="CB114">
        <v>1.549360931515539</v>
      </c>
      <c r="CC114">
        <v>1.6624206264550225</v>
      </c>
      <c r="CD114">
        <v>1.7753812379165945</v>
      </c>
      <c r="CE114">
        <v>1.8872525785866994</v>
      </c>
      <c r="CF114">
        <v>1.9980358336852853</v>
      </c>
      <c r="CG114">
        <v>2.1069424523498625</v>
      </c>
      <c r="CH114">
        <v>2.2128931126102396</v>
      </c>
      <c r="CI114">
        <v>2.3180569907686612</v>
      </c>
      <c r="CJ114">
        <v>2.4232208689270829</v>
      </c>
      <c r="CK114">
        <v>2.5265186167988212</v>
      </c>
      <c r="CL114">
        <v>2.6171406879333192</v>
      </c>
      <c r="CM114">
        <v>2.7034121938840991</v>
      </c>
      <c r="CN114">
        <v>2.7874614550965084</v>
      </c>
      <c r="CO114">
        <v>2.860032147931344</v>
      </c>
      <c r="CP114">
        <v>2.9326028407661795</v>
      </c>
      <c r="CQ114">
        <v>3.0081017933801038</v>
      </c>
      <c r="CR114">
        <v>3.0853049690916006</v>
      </c>
      <c r="CS114">
        <v>3.1670669901950861</v>
      </c>
      <c r="CT114">
        <v>3.2526439896975727</v>
      </c>
      <c r="CU114">
        <v>3.340133950089494</v>
      </c>
      <c r="CV114">
        <v>3.4280069421819706</v>
      </c>
      <c r="CW114">
        <v>3.5174135298975546</v>
      </c>
      <c r="CX114">
        <v>3.6012719878275696</v>
      </c>
      <c r="CY114">
        <v>3.6837958411743585</v>
      </c>
    </row>
    <row r="115" spans="1:103">
      <c r="A115">
        <v>1387.25</v>
      </c>
      <c r="B115">
        <v>1</v>
      </c>
      <c r="C115">
        <v>9489.1</v>
      </c>
      <c r="D115">
        <f t="shared" si="4"/>
        <v>9.1578990504365123</v>
      </c>
      <c r="E115">
        <v>12</v>
      </c>
      <c r="F115">
        <v>1.5</v>
      </c>
      <c r="G115">
        <v>0.12169822792579663</v>
      </c>
      <c r="H115">
        <v>9.8440072813252705E-2</v>
      </c>
      <c r="I115">
        <v>1.0518358531317493</v>
      </c>
      <c r="J115">
        <v>1.0154172350119237</v>
      </c>
      <c r="K115">
        <v>-3.523747199104553E-2</v>
      </c>
      <c r="L115">
        <v>64.933333333333294</v>
      </c>
      <c r="M115">
        <v>218.86099999999999</v>
      </c>
      <c r="N115">
        <v>10.374878279090277</v>
      </c>
      <c r="O115">
        <f t="shared" si="7"/>
        <v>0.11332868530700327</v>
      </c>
      <c r="P115">
        <f t="shared" si="6"/>
        <v>1.4888612493750559E-2</v>
      </c>
      <c r="Q115">
        <v>0.22787328744718618</v>
      </c>
      <c r="R115">
        <v>3.6368471050365572</v>
      </c>
      <c r="S115">
        <v>0.52934901787949196</v>
      </c>
      <c r="T115">
        <v>-0.99673646434101704</v>
      </c>
      <c r="U115">
        <v>0</v>
      </c>
      <c r="V115">
        <v>9.3727899490691353</v>
      </c>
      <c r="W115">
        <v>7.7420547392979664</v>
      </c>
      <c r="X115">
        <v>9.3685620853809048</v>
      </c>
      <c r="Y115">
        <v>0.20174984830103809</v>
      </c>
      <c r="Z115">
        <v>0.27985340754469767</v>
      </c>
      <c r="AA115">
        <v>0.35623507221681261</v>
      </c>
      <c r="AB115">
        <v>0.42760604868996077</v>
      </c>
      <c r="AC115">
        <v>0.49451878822294626</v>
      </c>
      <c r="AD115">
        <v>0.56454339023027511</v>
      </c>
      <c r="AE115">
        <v>0.63387406631833332</v>
      </c>
      <c r="AF115">
        <v>0.70544475426546727</v>
      </c>
      <c r="AG115">
        <v>0.78870142069609928</v>
      </c>
      <c r="AH115">
        <v>0.87919973465796675</v>
      </c>
      <c r="AI115">
        <v>0.97449121470074551</v>
      </c>
      <c r="AJ115">
        <v>1.0777223113387653</v>
      </c>
      <c r="AK115">
        <v>1.1832042606412778</v>
      </c>
      <c r="AL115">
        <v>1.2928470228983413</v>
      </c>
      <c r="AM115">
        <v>1.4076544249080081</v>
      </c>
      <c r="AN115">
        <v>1.5363702742587104</v>
      </c>
      <c r="AO115">
        <v>1.6721543377681936</v>
      </c>
      <c r="AP115">
        <v>1.7865017093449704</v>
      </c>
      <c r="AQ115">
        <v>1.9062259381177096</v>
      </c>
      <c r="AR115">
        <v>2.0350198370787438</v>
      </c>
      <c r="AS115">
        <v>2.1615514491454686</v>
      </c>
      <c r="AT115">
        <v>2.2751478019258151</v>
      </c>
      <c r="AU115">
        <v>2.3831079611742991</v>
      </c>
      <c r="AV115">
        <v>2.4894594656575935</v>
      </c>
      <c r="AW115">
        <v>2.5935231786802957</v>
      </c>
      <c r="AX115">
        <v>2.695010790547288</v>
      </c>
      <c r="AY115">
        <v>2.7877679205202179</v>
      </c>
      <c r="AZ115">
        <v>2.8724533040820068</v>
      </c>
      <c r="BA115">
        <v>2.9579512074459746</v>
      </c>
      <c r="BB115">
        <v>3.0180896601728051</v>
      </c>
      <c r="BC115">
        <v>3.0748876961792231</v>
      </c>
      <c r="BD115">
        <v>3.1278257783900143</v>
      </c>
      <c r="BE115">
        <v>3.2048270358777042</v>
      </c>
      <c r="BF115">
        <v>3.2550838533510191</v>
      </c>
      <c r="BG115">
        <v>3.3001998146504059</v>
      </c>
      <c r="BH115">
        <v>3.4721925562718292</v>
      </c>
      <c r="BI115">
        <v>3.6274945233882638</v>
      </c>
      <c r="BJ115">
        <v>3.8633028275654508</v>
      </c>
      <c r="BK115">
        <v>4.0888963097786473</v>
      </c>
      <c r="BL115">
        <v>0.19569857794276152</v>
      </c>
      <c r="BM115">
        <v>0.28863657360203077</v>
      </c>
      <c r="BN115">
        <v>0.36843377570024172</v>
      </c>
      <c r="BO115">
        <v>0.43956541230745672</v>
      </c>
      <c r="BP115">
        <v>0.50658319475120961</v>
      </c>
      <c r="BQ115">
        <v>0.57131221022215051</v>
      </c>
      <c r="BR115">
        <v>0.63680356611499378</v>
      </c>
      <c r="BS115">
        <v>0.70219959766669426</v>
      </c>
      <c r="BT115">
        <v>0.76950384466241828</v>
      </c>
      <c r="BU115">
        <v>0.84866198792622038</v>
      </c>
      <c r="BV115">
        <v>0.93329486032319831</v>
      </c>
      <c r="BW115">
        <v>1.0224646390012471</v>
      </c>
      <c r="BX115">
        <v>1.1163864025706487</v>
      </c>
      <c r="BY115">
        <v>1.2135212549274346</v>
      </c>
      <c r="BZ115">
        <v>1.3158382259453474</v>
      </c>
      <c r="CA115">
        <v>1.4232657731969613</v>
      </c>
      <c r="CB115">
        <v>1.5347413093893083</v>
      </c>
      <c r="CC115">
        <v>1.6478010043287916</v>
      </c>
      <c r="CD115">
        <v>1.7608606992682752</v>
      </c>
      <c r="CE115">
        <v>1.8738213107298471</v>
      </c>
      <c r="CF115">
        <v>1.985692651399952</v>
      </c>
      <c r="CG115">
        <v>2.0964759064985379</v>
      </c>
      <c r="CH115">
        <v>2.2053825251631154</v>
      </c>
      <c r="CI115">
        <v>2.3113331854234924</v>
      </c>
      <c r="CJ115">
        <v>2.4164970635819141</v>
      </c>
      <c r="CK115">
        <v>2.5216609417403357</v>
      </c>
      <c r="CL115">
        <v>2.624958689612074</v>
      </c>
      <c r="CM115">
        <v>2.7155807607465721</v>
      </c>
      <c r="CN115">
        <v>2.801852266697352</v>
      </c>
      <c r="CO115">
        <v>2.8859015279097613</v>
      </c>
      <c r="CP115">
        <v>2.9584722207445968</v>
      </c>
      <c r="CQ115">
        <v>3.0310429135794323</v>
      </c>
      <c r="CR115">
        <v>3.1065418661933566</v>
      </c>
      <c r="CS115">
        <v>3.1837450419048534</v>
      </c>
      <c r="CT115">
        <v>3.2655070630083389</v>
      </c>
      <c r="CU115">
        <v>3.3510840625108256</v>
      </c>
      <c r="CV115">
        <v>3.4385740229027468</v>
      </c>
      <c r="CW115">
        <v>3.5264470149952234</v>
      </c>
      <c r="CX115">
        <v>3.6158536027108075</v>
      </c>
      <c r="CY115">
        <v>3.6997120606408225</v>
      </c>
    </row>
    <row r="116" spans="1:103">
      <c r="A116">
        <v>1387.5</v>
      </c>
      <c r="B116">
        <v>1</v>
      </c>
      <c r="C116">
        <v>10099.299999999999</v>
      </c>
      <c r="D116">
        <f t="shared" si="4"/>
        <v>9.2202213934968213</v>
      </c>
      <c r="E116">
        <v>12</v>
      </c>
      <c r="F116">
        <v>0.31</v>
      </c>
      <c r="G116">
        <v>0.16076241587356174</v>
      </c>
      <c r="H116">
        <v>0.11023348039970075</v>
      </c>
      <c r="I116">
        <v>1.0585215605749489</v>
      </c>
      <c r="J116">
        <v>0.97709962030695285</v>
      </c>
      <c r="K116">
        <v>-8.0039846998139499E-2</v>
      </c>
      <c r="L116">
        <v>68.733333333333306</v>
      </c>
      <c r="M116">
        <v>213.84899999999999</v>
      </c>
      <c r="N116">
        <v>10.351631326990432</v>
      </c>
      <c r="O116">
        <f t="shared" si="7"/>
        <v>0.11332868530700327</v>
      </c>
      <c r="P116">
        <f t="shared" si="6"/>
        <v>3.0952049073025216E-3</v>
      </c>
      <c r="Q116">
        <v>0.25532711511485356</v>
      </c>
      <c r="R116">
        <v>3.5325206733529897</v>
      </c>
      <c r="S116">
        <v>0.49502090801114546</v>
      </c>
      <c r="T116">
        <v>-0.89337795135386389</v>
      </c>
      <c r="U116">
        <v>0</v>
      </c>
      <c r="V116">
        <v>9.0889633858095831</v>
      </c>
      <c r="W116">
        <v>7.7450460926221423</v>
      </c>
      <c r="X116">
        <v>9.301233941582451</v>
      </c>
      <c r="Y116">
        <v>0.28246064379935837</v>
      </c>
      <c r="Z116">
        <v>0.36251226417459981</v>
      </c>
      <c r="AA116">
        <v>0.44061582341825944</v>
      </c>
      <c r="AB116">
        <v>0.51699748809037438</v>
      </c>
      <c r="AC116">
        <v>0.58836846456352254</v>
      </c>
      <c r="AD116">
        <v>0.65528120409650803</v>
      </c>
      <c r="AE116">
        <v>0.72530580610383688</v>
      </c>
      <c r="AF116">
        <v>0.79463648219189509</v>
      </c>
      <c r="AG116">
        <v>0.86620717013902904</v>
      </c>
      <c r="AH116">
        <v>0.94946383656966105</v>
      </c>
      <c r="AI116">
        <v>1.0399621505315284</v>
      </c>
      <c r="AJ116">
        <v>1.1352536305743073</v>
      </c>
      <c r="AK116">
        <v>1.2384847272123269</v>
      </c>
      <c r="AL116">
        <v>1.3439666765148395</v>
      </c>
      <c r="AM116">
        <v>1.453609438771903</v>
      </c>
      <c r="AN116">
        <v>1.5684168407815697</v>
      </c>
      <c r="AO116">
        <v>1.6971326901322721</v>
      </c>
      <c r="AP116">
        <v>1.8329167536417552</v>
      </c>
      <c r="AQ116">
        <v>1.9472641252185321</v>
      </c>
      <c r="AR116">
        <v>2.0669883539912712</v>
      </c>
      <c r="AS116">
        <v>2.1957822529523057</v>
      </c>
      <c r="AT116">
        <v>2.3223138650190305</v>
      </c>
      <c r="AU116">
        <v>2.435910217799377</v>
      </c>
      <c r="AV116">
        <v>2.543870377047861</v>
      </c>
      <c r="AW116">
        <v>2.6502218815311553</v>
      </c>
      <c r="AX116">
        <v>2.7542855945538576</v>
      </c>
      <c r="AY116">
        <v>2.8557732064208499</v>
      </c>
      <c r="AZ116">
        <v>2.9485303363937798</v>
      </c>
      <c r="BA116">
        <v>3.0332157199555687</v>
      </c>
      <c r="BB116">
        <v>3.1187136233195365</v>
      </c>
      <c r="BC116">
        <v>3.178852076046367</v>
      </c>
      <c r="BD116">
        <v>3.235650112052785</v>
      </c>
      <c r="BE116">
        <v>3.2885881942635762</v>
      </c>
      <c r="BF116">
        <v>3.3655894517512661</v>
      </c>
      <c r="BG116">
        <v>3.415846269224581</v>
      </c>
      <c r="BH116">
        <v>3.4609622305239678</v>
      </c>
      <c r="BI116">
        <v>3.6329549721453911</v>
      </c>
      <c r="BJ116">
        <v>3.7882569392618257</v>
      </c>
      <c r="BK116">
        <v>4.0240652434390123</v>
      </c>
      <c r="BL116">
        <v>0.20867355321295344</v>
      </c>
      <c r="BM116">
        <v>0.30593205834246229</v>
      </c>
      <c r="BN116">
        <v>0.39887005400173153</v>
      </c>
      <c r="BO116">
        <v>0.47866725609994248</v>
      </c>
      <c r="BP116">
        <v>0.54979889270715743</v>
      </c>
      <c r="BQ116">
        <v>0.61681667515091032</v>
      </c>
      <c r="BR116">
        <v>0.68154569062185122</v>
      </c>
      <c r="BS116">
        <v>0.74703704651469449</v>
      </c>
      <c r="BT116">
        <v>0.81243307806639498</v>
      </c>
      <c r="BU116">
        <v>0.87973732506211899</v>
      </c>
      <c r="BV116">
        <v>0.9588954683259211</v>
      </c>
      <c r="BW116">
        <v>1.043528340722899</v>
      </c>
      <c r="BX116">
        <v>1.1326981194009478</v>
      </c>
      <c r="BY116">
        <v>1.2266198829703494</v>
      </c>
      <c r="BZ116">
        <v>1.3237547353271353</v>
      </c>
      <c r="CA116">
        <v>1.4260717063450481</v>
      </c>
      <c r="CB116">
        <v>1.5334992535966621</v>
      </c>
      <c r="CC116">
        <v>1.644974789789009</v>
      </c>
      <c r="CD116">
        <v>1.7580344847284923</v>
      </c>
      <c r="CE116">
        <v>1.8710941796679759</v>
      </c>
      <c r="CF116">
        <v>1.9840547911295479</v>
      </c>
      <c r="CG116">
        <v>2.0959261317996529</v>
      </c>
      <c r="CH116">
        <v>2.2067093868982388</v>
      </c>
      <c r="CI116">
        <v>2.3156160055628163</v>
      </c>
      <c r="CJ116">
        <v>2.4215666658231934</v>
      </c>
      <c r="CK116">
        <v>2.526730543981615</v>
      </c>
      <c r="CL116">
        <v>2.6318944221400367</v>
      </c>
      <c r="CM116">
        <v>2.7351921700117749</v>
      </c>
      <c r="CN116">
        <v>2.825814241146273</v>
      </c>
      <c r="CO116">
        <v>2.9120857470970529</v>
      </c>
      <c r="CP116">
        <v>2.9961350083094622</v>
      </c>
      <c r="CQ116">
        <v>3.0687057011442977</v>
      </c>
      <c r="CR116">
        <v>3.1412763939791333</v>
      </c>
      <c r="CS116">
        <v>3.2167753465930575</v>
      </c>
      <c r="CT116">
        <v>3.2939785223045543</v>
      </c>
      <c r="CU116">
        <v>3.3757405434080399</v>
      </c>
      <c r="CV116">
        <v>3.4613175429105265</v>
      </c>
      <c r="CW116">
        <v>3.5488075033024478</v>
      </c>
      <c r="CX116">
        <v>3.6366804953949243</v>
      </c>
      <c r="CY116">
        <v>3.7260870831105084</v>
      </c>
    </row>
    <row r="117" spans="1:103">
      <c r="A117">
        <v>1387.75</v>
      </c>
      <c r="B117">
        <v>1</v>
      </c>
      <c r="C117">
        <v>9867.6</v>
      </c>
      <c r="D117">
        <f t="shared" si="4"/>
        <v>9.1970119417648508</v>
      </c>
      <c r="E117">
        <v>12</v>
      </c>
      <c r="F117">
        <v>0.21</v>
      </c>
      <c r="G117">
        <v>8.7024028667730222E-2</v>
      </c>
      <c r="H117">
        <v>0.11123088722485715</v>
      </c>
      <c r="I117">
        <v>1.00533462657614</v>
      </c>
      <c r="J117">
        <v>0.99312131457243191</v>
      </c>
      <c r="K117">
        <v>-1.2222900497199426E-2</v>
      </c>
      <c r="L117">
        <v>69.099999999999994</v>
      </c>
      <c r="M117">
        <v>212.37799999999999</v>
      </c>
      <c r="N117">
        <v>10.318114237877223</v>
      </c>
      <c r="O117">
        <f t="shared" si="7"/>
        <v>0.11332868530700327</v>
      </c>
      <c r="P117">
        <f t="shared" si="6"/>
        <v>2.0977980821461199E-3</v>
      </c>
      <c r="Q117">
        <v>4.221376523688794E-2</v>
      </c>
      <c r="R117">
        <v>3.4748034206311509</v>
      </c>
      <c r="S117">
        <v>0.47617948843900809</v>
      </c>
      <c r="T117">
        <v>-0.78444839331725513</v>
      </c>
      <c r="U117">
        <v>0</v>
      </c>
      <c r="V117">
        <v>8.9830005285305639</v>
      </c>
      <c r="W117">
        <v>7.7042259017739836</v>
      </c>
      <c r="X117">
        <v>9.1615871627830394</v>
      </c>
      <c r="Y117">
        <v>0.24778644454129195</v>
      </c>
      <c r="Z117">
        <v>0.3694846724670886</v>
      </c>
      <c r="AA117">
        <v>0.44953629284233004</v>
      </c>
      <c r="AB117">
        <v>0.52763985208598962</v>
      </c>
      <c r="AC117">
        <v>0.60402151675810456</v>
      </c>
      <c r="AD117">
        <v>0.67539249323125272</v>
      </c>
      <c r="AE117">
        <v>0.74230523276423821</v>
      </c>
      <c r="AF117">
        <v>0.81232983477156706</v>
      </c>
      <c r="AG117">
        <v>0.88166051085962527</v>
      </c>
      <c r="AH117">
        <v>0.95323119880675922</v>
      </c>
      <c r="AI117">
        <v>1.0364878652373912</v>
      </c>
      <c r="AJ117">
        <v>1.1269861791992586</v>
      </c>
      <c r="AK117">
        <v>1.2222776592420375</v>
      </c>
      <c r="AL117">
        <v>1.3255087558800571</v>
      </c>
      <c r="AM117">
        <v>1.4309907051825697</v>
      </c>
      <c r="AN117">
        <v>1.5406334674396331</v>
      </c>
      <c r="AO117">
        <v>1.6554408694492999</v>
      </c>
      <c r="AP117">
        <v>1.7841567188000023</v>
      </c>
      <c r="AQ117">
        <v>1.9199407823094854</v>
      </c>
      <c r="AR117">
        <v>2.0342881538862625</v>
      </c>
      <c r="AS117">
        <v>2.1540123826590016</v>
      </c>
      <c r="AT117">
        <v>2.2828062816200361</v>
      </c>
      <c r="AU117">
        <v>2.4093378936867609</v>
      </c>
      <c r="AV117">
        <v>2.5229342464671074</v>
      </c>
      <c r="AW117">
        <v>2.6308944057155914</v>
      </c>
      <c r="AX117">
        <v>2.7372459101988857</v>
      </c>
      <c r="AY117">
        <v>2.841309623221588</v>
      </c>
      <c r="AZ117">
        <v>2.9427972350885803</v>
      </c>
      <c r="BA117">
        <v>3.0355543650615102</v>
      </c>
      <c r="BB117">
        <v>3.1202397486232991</v>
      </c>
      <c r="BC117">
        <v>3.2057376519872669</v>
      </c>
      <c r="BD117">
        <v>3.2658761047140974</v>
      </c>
      <c r="BE117">
        <v>3.3226741407205154</v>
      </c>
      <c r="BF117">
        <v>3.3756122229313066</v>
      </c>
      <c r="BG117">
        <v>3.4526134804189965</v>
      </c>
      <c r="BH117">
        <v>3.5028702978923114</v>
      </c>
      <c r="BI117">
        <v>3.5479862591916982</v>
      </c>
      <c r="BJ117">
        <v>3.7199790008131215</v>
      </c>
      <c r="BK117">
        <v>3.8752809679295561</v>
      </c>
      <c r="BL117">
        <v>0.2214643676245579</v>
      </c>
      <c r="BM117">
        <v>0.31990444043781058</v>
      </c>
      <c r="BN117">
        <v>0.41716294556731942</v>
      </c>
      <c r="BO117">
        <v>0.51010094122658867</v>
      </c>
      <c r="BP117">
        <v>0.58989814332479962</v>
      </c>
      <c r="BQ117">
        <v>0.66102977993201462</v>
      </c>
      <c r="BR117">
        <v>0.72804756237576751</v>
      </c>
      <c r="BS117">
        <v>0.79277657784670841</v>
      </c>
      <c r="BT117">
        <v>0.85826793373955168</v>
      </c>
      <c r="BU117">
        <v>0.92366396529125216</v>
      </c>
      <c r="BV117">
        <v>0.99096821228697618</v>
      </c>
      <c r="BW117">
        <v>1.0701263555507783</v>
      </c>
      <c r="BX117">
        <v>1.1547592279477561</v>
      </c>
      <c r="BY117">
        <v>1.2439290066258049</v>
      </c>
      <c r="BZ117">
        <v>1.3378507701952065</v>
      </c>
      <c r="CA117">
        <v>1.4349856225519924</v>
      </c>
      <c r="CB117">
        <v>1.5373025935699052</v>
      </c>
      <c r="CC117">
        <v>1.6447301408215191</v>
      </c>
      <c r="CD117">
        <v>1.7562056770138661</v>
      </c>
      <c r="CE117">
        <v>1.8692653719533494</v>
      </c>
      <c r="CF117">
        <v>1.9823250668928329</v>
      </c>
      <c r="CG117">
        <v>2.0952856783544052</v>
      </c>
      <c r="CH117">
        <v>2.20715701902451</v>
      </c>
      <c r="CI117">
        <v>2.3179402741230959</v>
      </c>
      <c r="CJ117">
        <v>2.4268468927876734</v>
      </c>
      <c r="CK117">
        <v>2.5327975530480504</v>
      </c>
      <c r="CL117">
        <v>2.6379614312064721</v>
      </c>
      <c r="CM117">
        <v>2.7431253093648937</v>
      </c>
      <c r="CN117">
        <v>2.846423057236632</v>
      </c>
      <c r="CO117">
        <v>2.9370451283711301</v>
      </c>
      <c r="CP117">
        <v>3.02331663432191</v>
      </c>
      <c r="CQ117">
        <v>3.1073658955343193</v>
      </c>
      <c r="CR117">
        <v>3.1799365883691548</v>
      </c>
      <c r="CS117">
        <v>3.2525072812039904</v>
      </c>
      <c r="CT117">
        <v>3.3280062338179146</v>
      </c>
      <c r="CU117">
        <v>3.4052094095294114</v>
      </c>
      <c r="CV117">
        <v>3.4869714306328969</v>
      </c>
      <c r="CW117">
        <v>3.5725484301353836</v>
      </c>
      <c r="CX117">
        <v>3.6600383905273048</v>
      </c>
      <c r="CY117">
        <v>3.7479113826197814</v>
      </c>
    </row>
    <row r="118" spans="1:103">
      <c r="A118">
        <v>1388</v>
      </c>
      <c r="B118">
        <v>1</v>
      </c>
      <c r="C118">
        <v>9907.6</v>
      </c>
      <c r="D118">
        <f t="shared" si="4"/>
        <v>9.2010574183772658</v>
      </c>
      <c r="E118">
        <v>11.5</v>
      </c>
      <c r="F118">
        <v>0.17</v>
      </c>
      <c r="G118">
        <v>0.11527636383727209</v>
      </c>
      <c r="H118">
        <v>0.10715584827650057</v>
      </c>
      <c r="I118">
        <v>1.0274963820549929</v>
      </c>
      <c r="J118">
        <v>1.0053159931819682</v>
      </c>
      <c r="K118">
        <v>-2.1823233100014907E-2</v>
      </c>
      <c r="L118">
        <v>71</v>
      </c>
      <c r="M118">
        <v>213.50700000000001</v>
      </c>
      <c r="N118">
        <v>10.305581773752541</v>
      </c>
      <c r="O118">
        <f t="shared" si="7"/>
        <v>0.10885440491208208</v>
      </c>
      <c r="P118">
        <f t="shared" si="6"/>
        <v>1.6985566355815121E-3</v>
      </c>
      <c r="Q118">
        <v>0.16687879795577296</v>
      </c>
      <c r="R118">
        <v>3.5073257797133448</v>
      </c>
      <c r="S118">
        <v>0.46264015348984067</v>
      </c>
      <c r="T118">
        <v>-0.77336515643927284</v>
      </c>
      <c r="U118">
        <v>0</v>
      </c>
      <c r="V118">
        <v>9.1332865265338672</v>
      </c>
      <c r="W118">
        <v>7.6881346454849542</v>
      </c>
      <c r="X118">
        <v>9.1373249997672605</v>
      </c>
      <c r="Y118">
        <v>0.20230039250500231</v>
      </c>
      <c r="Z118">
        <v>0.36306280837856403</v>
      </c>
      <c r="AA118">
        <v>0.48476103630436068</v>
      </c>
      <c r="AB118">
        <v>0.56481265667960212</v>
      </c>
      <c r="AC118">
        <v>0.64291621592326176</v>
      </c>
      <c r="AD118">
        <v>0.71929788059537669</v>
      </c>
      <c r="AE118">
        <v>0.79066885706852486</v>
      </c>
      <c r="AF118">
        <v>0.85758159660151034</v>
      </c>
      <c r="AG118">
        <v>0.92760619860883919</v>
      </c>
      <c r="AH118">
        <v>0.9969368746968974</v>
      </c>
      <c r="AI118">
        <v>1.0685075626440312</v>
      </c>
      <c r="AJ118">
        <v>1.1517642290746632</v>
      </c>
      <c r="AK118">
        <v>1.2422625430365306</v>
      </c>
      <c r="AL118">
        <v>1.3375540230793095</v>
      </c>
      <c r="AM118">
        <v>1.4407851197173291</v>
      </c>
      <c r="AN118">
        <v>1.5462670690198417</v>
      </c>
      <c r="AO118">
        <v>1.6559098312769052</v>
      </c>
      <c r="AP118">
        <v>1.7707172332865719</v>
      </c>
      <c r="AQ118">
        <v>1.8994330826372743</v>
      </c>
      <c r="AR118">
        <v>2.0352171461467576</v>
      </c>
      <c r="AS118">
        <v>2.1495645177235345</v>
      </c>
      <c r="AT118">
        <v>2.2692887464962737</v>
      </c>
      <c r="AU118">
        <v>2.3980826454573081</v>
      </c>
      <c r="AV118">
        <v>2.5246142575240329</v>
      </c>
      <c r="AW118">
        <v>2.6382106103043794</v>
      </c>
      <c r="AX118">
        <v>2.7461707695528634</v>
      </c>
      <c r="AY118">
        <v>2.8525222740361578</v>
      </c>
      <c r="AZ118">
        <v>2.95658598705886</v>
      </c>
      <c r="BA118">
        <v>3.0580735989258523</v>
      </c>
      <c r="BB118">
        <v>3.1508307288987822</v>
      </c>
      <c r="BC118">
        <v>3.2355161124605711</v>
      </c>
      <c r="BD118">
        <v>3.3210140158245389</v>
      </c>
      <c r="BE118">
        <v>3.3811524685513694</v>
      </c>
      <c r="BF118">
        <v>3.4379505045577874</v>
      </c>
      <c r="BG118">
        <v>3.4908885867685786</v>
      </c>
      <c r="BH118">
        <v>3.5678898442562685</v>
      </c>
      <c r="BI118">
        <v>3.6181466617295834</v>
      </c>
      <c r="BJ118">
        <v>3.6632626230289702</v>
      </c>
      <c r="BK118">
        <v>3.8352553646503935</v>
      </c>
      <c r="BL118">
        <v>0.21838673550135773</v>
      </c>
      <c r="BM118">
        <v>0.3286202159010585</v>
      </c>
      <c r="BN118">
        <v>0.42706028871431112</v>
      </c>
      <c r="BO118">
        <v>0.52431879384381996</v>
      </c>
      <c r="BP118">
        <v>0.61725678950308926</v>
      </c>
      <c r="BQ118">
        <v>0.69705399160130022</v>
      </c>
      <c r="BR118">
        <v>0.76818562820851521</v>
      </c>
      <c r="BS118">
        <v>0.83520341065226811</v>
      </c>
      <c r="BT118">
        <v>0.89993242612320901</v>
      </c>
      <c r="BU118">
        <v>0.96542378201605228</v>
      </c>
      <c r="BV118">
        <v>1.0308198135677527</v>
      </c>
      <c r="BW118">
        <v>1.0981240605634768</v>
      </c>
      <c r="BX118">
        <v>1.1772822038272788</v>
      </c>
      <c r="BY118">
        <v>1.2619150762242566</v>
      </c>
      <c r="BZ118">
        <v>1.3510848549023053</v>
      </c>
      <c r="CA118">
        <v>1.445006618471707</v>
      </c>
      <c r="CB118">
        <v>1.5421414708284928</v>
      </c>
      <c r="CC118">
        <v>1.6444584418464057</v>
      </c>
      <c r="CD118">
        <v>1.7518859890980196</v>
      </c>
      <c r="CE118">
        <v>1.8633615252903666</v>
      </c>
      <c r="CF118">
        <v>1.9764212202298499</v>
      </c>
      <c r="CG118">
        <v>2.0894809151693337</v>
      </c>
      <c r="CH118">
        <v>2.2024415266309059</v>
      </c>
      <c r="CI118">
        <v>2.3143128673010107</v>
      </c>
      <c r="CJ118">
        <v>2.4250961223995966</v>
      </c>
      <c r="CK118">
        <v>2.5340027410641741</v>
      </c>
      <c r="CL118">
        <v>2.6399534013245511</v>
      </c>
      <c r="CM118">
        <v>2.7451172794829728</v>
      </c>
      <c r="CN118">
        <v>2.8502811576413944</v>
      </c>
      <c r="CO118">
        <v>2.9535789055131327</v>
      </c>
      <c r="CP118">
        <v>3.0442009766476308</v>
      </c>
      <c r="CQ118">
        <v>3.1304724825984107</v>
      </c>
      <c r="CR118">
        <v>3.21452174381082</v>
      </c>
      <c r="CS118">
        <v>3.2870924366456555</v>
      </c>
      <c r="CT118">
        <v>3.3596631294804911</v>
      </c>
      <c r="CU118">
        <v>3.4351620820944153</v>
      </c>
      <c r="CV118">
        <v>3.5123652578059121</v>
      </c>
      <c r="CW118">
        <v>3.5941272789093976</v>
      </c>
      <c r="CX118">
        <v>3.6797042784118843</v>
      </c>
      <c r="CY118">
        <v>3.7671942388038056</v>
      </c>
    </row>
    <row r="119" spans="1:103">
      <c r="A119">
        <v>1388.25</v>
      </c>
      <c r="B119">
        <v>1</v>
      </c>
      <c r="C119">
        <v>9994.7999999999993</v>
      </c>
      <c r="D119">
        <f t="shared" si="4"/>
        <v>9.2098202367292945</v>
      </c>
      <c r="E119">
        <v>11.5</v>
      </c>
      <c r="F119">
        <v>0.16</v>
      </c>
      <c r="G119">
        <v>0.11591866662852932</v>
      </c>
      <c r="H119">
        <v>0.10725568354838501</v>
      </c>
      <c r="I119">
        <v>1.0248826291079816</v>
      </c>
      <c r="J119">
        <v>1.0086039333604986</v>
      </c>
      <c r="K119">
        <v>-1.6010967371560707E-2</v>
      </c>
      <c r="L119">
        <v>72.766666666666694</v>
      </c>
      <c r="M119">
        <v>215.34399999999999</v>
      </c>
      <c r="N119">
        <v>10.296534260989972</v>
      </c>
      <c r="O119">
        <f t="shared" si="7"/>
        <v>0.10885440491208208</v>
      </c>
      <c r="P119">
        <f t="shared" si="6"/>
        <v>1.5987213636970735E-3</v>
      </c>
      <c r="Q119">
        <v>0.21302330120678264</v>
      </c>
      <c r="R119">
        <v>3.7140225073233037</v>
      </c>
      <c r="S119">
        <v>0.41949931917114447</v>
      </c>
      <c r="T119">
        <v>-0.71824999820815083</v>
      </c>
      <c r="U119">
        <v>0</v>
      </c>
      <c r="V119">
        <v>9.3483442481190124</v>
      </c>
      <c r="W119">
        <v>7.7285478133777525</v>
      </c>
      <c r="X119">
        <v>9.2175364473181904</v>
      </c>
      <c r="Y119">
        <v>0.23119503046580142</v>
      </c>
      <c r="Z119">
        <v>0.31821905913353166</v>
      </c>
      <c r="AA119">
        <v>0.47898147500709332</v>
      </c>
      <c r="AB119">
        <v>0.60067970293288997</v>
      </c>
      <c r="AC119">
        <v>0.68073132330813146</v>
      </c>
      <c r="AD119">
        <v>0.7588348825517911</v>
      </c>
      <c r="AE119">
        <v>0.83521654722390604</v>
      </c>
      <c r="AF119">
        <v>0.9065875236970542</v>
      </c>
      <c r="AG119">
        <v>0.97350026323003969</v>
      </c>
      <c r="AH119">
        <v>1.0435248652373685</v>
      </c>
      <c r="AI119">
        <v>1.1128555413254266</v>
      </c>
      <c r="AJ119">
        <v>1.1844262292725605</v>
      </c>
      <c r="AK119">
        <v>1.2676828957031925</v>
      </c>
      <c r="AL119">
        <v>1.3581812096650598</v>
      </c>
      <c r="AM119">
        <v>1.4534726897078387</v>
      </c>
      <c r="AN119">
        <v>1.5567037863458584</v>
      </c>
      <c r="AO119">
        <v>1.6621857356483709</v>
      </c>
      <c r="AP119">
        <v>1.7718284979054344</v>
      </c>
      <c r="AQ119">
        <v>1.8866358999151012</v>
      </c>
      <c r="AR119">
        <v>2.0153517492658035</v>
      </c>
      <c r="AS119">
        <v>2.1511358127752871</v>
      </c>
      <c r="AT119">
        <v>2.265483184352064</v>
      </c>
      <c r="AU119">
        <v>2.3852074131248031</v>
      </c>
      <c r="AV119">
        <v>2.5140013120858375</v>
      </c>
      <c r="AW119">
        <v>2.6405329241525624</v>
      </c>
      <c r="AX119">
        <v>2.7541292769329089</v>
      </c>
      <c r="AY119">
        <v>2.8620894361813929</v>
      </c>
      <c r="AZ119">
        <v>2.9684409406646872</v>
      </c>
      <c r="BA119">
        <v>3.0725046536873895</v>
      </c>
      <c r="BB119">
        <v>3.1739922655543817</v>
      </c>
      <c r="BC119">
        <v>3.2667493955273117</v>
      </c>
      <c r="BD119">
        <v>3.3514347790891006</v>
      </c>
      <c r="BE119">
        <v>3.4369326824530684</v>
      </c>
      <c r="BF119">
        <v>3.4970711351798989</v>
      </c>
      <c r="BG119">
        <v>3.5538691711863168</v>
      </c>
      <c r="BH119">
        <v>3.6068072533971081</v>
      </c>
      <c r="BI119">
        <v>3.683808510884798</v>
      </c>
      <c r="BJ119">
        <v>3.7340653283581129</v>
      </c>
      <c r="BK119">
        <v>3.7791812896574997</v>
      </c>
      <c r="BL119">
        <v>0.21441153182488559</v>
      </c>
      <c r="BM119">
        <v>0.32564241904974273</v>
      </c>
      <c r="BN119">
        <v>0.43587589944944349</v>
      </c>
      <c r="BO119">
        <v>0.53431597226269612</v>
      </c>
      <c r="BP119">
        <v>0.63157447739220496</v>
      </c>
      <c r="BQ119">
        <v>0.72451247305147426</v>
      </c>
      <c r="BR119">
        <v>0.80430967514968521</v>
      </c>
      <c r="BS119">
        <v>0.87544131175690021</v>
      </c>
      <c r="BT119">
        <v>0.9424590942006531</v>
      </c>
      <c r="BU119">
        <v>1.007188109671594</v>
      </c>
      <c r="BV119">
        <v>1.0726794655644374</v>
      </c>
      <c r="BW119">
        <v>1.1380754971161378</v>
      </c>
      <c r="BX119">
        <v>1.2053797441118619</v>
      </c>
      <c r="BY119">
        <v>1.2845378873756639</v>
      </c>
      <c r="BZ119">
        <v>1.3691707597726417</v>
      </c>
      <c r="CA119">
        <v>1.4583405384506904</v>
      </c>
      <c r="CB119">
        <v>1.5522623020200921</v>
      </c>
      <c r="CC119">
        <v>1.6493971543768779</v>
      </c>
      <c r="CD119">
        <v>1.7517141253947908</v>
      </c>
      <c r="CE119">
        <v>1.8591416726464047</v>
      </c>
      <c r="CF119">
        <v>1.9706172088387517</v>
      </c>
      <c r="CG119">
        <v>2.083676903778235</v>
      </c>
      <c r="CH119">
        <v>2.1967365987177185</v>
      </c>
      <c r="CI119">
        <v>2.3096972101792907</v>
      </c>
      <c r="CJ119">
        <v>2.4215685508493956</v>
      </c>
      <c r="CK119">
        <v>2.5323518059479815</v>
      </c>
      <c r="CL119">
        <v>2.641258424612559</v>
      </c>
      <c r="CM119">
        <v>2.747209084872936</v>
      </c>
      <c r="CN119">
        <v>2.8523729630313577</v>
      </c>
      <c r="CO119">
        <v>2.9575368411897793</v>
      </c>
      <c r="CP119">
        <v>3.0608345890615176</v>
      </c>
      <c r="CQ119">
        <v>3.1514566601960157</v>
      </c>
      <c r="CR119">
        <v>3.2377281661467956</v>
      </c>
      <c r="CS119">
        <v>3.3217774273592049</v>
      </c>
      <c r="CT119">
        <v>3.3943481201940404</v>
      </c>
      <c r="CU119">
        <v>3.4669188130288759</v>
      </c>
      <c r="CV119">
        <v>3.5424177656428002</v>
      </c>
      <c r="CW119">
        <v>3.619620941354297</v>
      </c>
      <c r="CX119">
        <v>3.7013829624577825</v>
      </c>
      <c r="CY119">
        <v>3.7869599619602692</v>
      </c>
    </row>
    <row r="120" spans="1:103">
      <c r="A120">
        <v>1388.5</v>
      </c>
      <c r="B120">
        <v>1</v>
      </c>
      <c r="C120">
        <v>9963</v>
      </c>
      <c r="D120">
        <f t="shared" si="4"/>
        <v>9.2066335100448562</v>
      </c>
      <c r="E120">
        <v>11.5</v>
      </c>
      <c r="F120">
        <v>0.06</v>
      </c>
      <c r="G120">
        <v>0.1040689568639467</v>
      </c>
      <c r="H120">
        <v>0.10825458484011453</v>
      </c>
      <c r="I120">
        <v>1.0151168117269813</v>
      </c>
      <c r="J120">
        <v>1.0078293335314661</v>
      </c>
      <c r="K120">
        <v>-7.2048479756957814E-3</v>
      </c>
      <c r="L120">
        <v>73.866666666666703</v>
      </c>
      <c r="M120">
        <v>217.03</v>
      </c>
      <c r="N120">
        <v>10.28035370774435</v>
      </c>
      <c r="O120">
        <f t="shared" si="7"/>
        <v>0.10885440491208208</v>
      </c>
      <c r="P120">
        <f t="shared" si="6"/>
        <v>5.9982007196754947E-4</v>
      </c>
      <c r="Q120">
        <v>0.24954483927222165</v>
      </c>
      <c r="R120">
        <v>3.5469639994852273</v>
      </c>
      <c r="S120">
        <v>0.52216296129582285</v>
      </c>
      <c r="T120">
        <v>-0.81523249390635344</v>
      </c>
      <c r="U120">
        <v>0</v>
      </c>
      <c r="V120">
        <v>9.3303342951519461</v>
      </c>
      <c r="W120">
        <v>7.8660321275233516</v>
      </c>
      <c r="X120">
        <v>9.1734742718112781</v>
      </c>
      <c r="Y120">
        <v>0.21998762349247603</v>
      </c>
      <c r="Z120">
        <v>0.3352639873297481</v>
      </c>
      <c r="AA120">
        <v>0.42228801599747834</v>
      </c>
      <c r="AB120">
        <v>0.58305043187104</v>
      </c>
      <c r="AC120">
        <v>0.70474865979683665</v>
      </c>
      <c r="AD120">
        <v>0.78480028017207815</v>
      </c>
      <c r="AE120">
        <v>0.86290383941573778</v>
      </c>
      <c r="AF120">
        <v>0.93928550408785272</v>
      </c>
      <c r="AG120">
        <v>1.010656480561001</v>
      </c>
      <c r="AH120">
        <v>1.0775692200939864</v>
      </c>
      <c r="AI120">
        <v>1.1475938221013153</v>
      </c>
      <c r="AJ120">
        <v>1.2169244981893734</v>
      </c>
      <c r="AK120">
        <v>1.2884951861365073</v>
      </c>
      <c r="AL120">
        <v>1.3717518525671393</v>
      </c>
      <c r="AM120">
        <v>1.4622501665290066</v>
      </c>
      <c r="AN120">
        <v>1.5575416465717855</v>
      </c>
      <c r="AO120">
        <v>1.6607727432098052</v>
      </c>
      <c r="AP120">
        <v>1.7662546925123177</v>
      </c>
      <c r="AQ120">
        <v>1.8758974547693812</v>
      </c>
      <c r="AR120">
        <v>1.990704856779048</v>
      </c>
      <c r="AS120">
        <v>2.1194207061297501</v>
      </c>
      <c r="AT120">
        <v>2.2552047696392337</v>
      </c>
      <c r="AU120">
        <v>2.3695521412160105</v>
      </c>
      <c r="AV120">
        <v>2.4892763699887497</v>
      </c>
      <c r="AW120">
        <v>2.6180702689497841</v>
      </c>
      <c r="AX120">
        <v>2.7446018810165089</v>
      </c>
      <c r="AY120">
        <v>2.8581982337968554</v>
      </c>
      <c r="AZ120">
        <v>2.9661583930453395</v>
      </c>
      <c r="BA120">
        <v>3.0725098975286338</v>
      </c>
      <c r="BB120">
        <v>3.176573610551336</v>
      </c>
      <c r="BC120">
        <v>3.2780612224183283</v>
      </c>
      <c r="BD120">
        <v>3.3708183523912583</v>
      </c>
      <c r="BE120">
        <v>3.4555037359530472</v>
      </c>
      <c r="BF120">
        <v>3.5410016393170149</v>
      </c>
      <c r="BG120">
        <v>3.6011400920438454</v>
      </c>
      <c r="BH120">
        <v>3.6579381280502634</v>
      </c>
      <c r="BI120">
        <v>3.7108762102610546</v>
      </c>
      <c r="BJ120">
        <v>3.7878774677487446</v>
      </c>
      <c r="BK120">
        <v>3.8381342852220595</v>
      </c>
      <c r="BL120">
        <v>0.21551026838849954</v>
      </c>
      <c r="BM120">
        <v>0.32266611666500011</v>
      </c>
      <c r="BN120">
        <v>0.43389700388985725</v>
      </c>
      <c r="BO120">
        <v>0.54413048428955801</v>
      </c>
      <c r="BP120">
        <v>0.64257055710281064</v>
      </c>
      <c r="BQ120">
        <v>0.73982906223231948</v>
      </c>
      <c r="BR120">
        <v>0.83276705789158878</v>
      </c>
      <c r="BS120">
        <v>0.91256425998979973</v>
      </c>
      <c r="BT120">
        <v>0.98369589659701473</v>
      </c>
      <c r="BU120">
        <v>1.0507136790407676</v>
      </c>
      <c r="BV120">
        <v>1.1154426945117086</v>
      </c>
      <c r="BW120">
        <v>1.180934050404552</v>
      </c>
      <c r="BX120">
        <v>1.2463300819562524</v>
      </c>
      <c r="BY120">
        <v>1.3136343289519765</v>
      </c>
      <c r="BZ120">
        <v>1.3927924722157785</v>
      </c>
      <c r="CA120">
        <v>1.4774253446127563</v>
      </c>
      <c r="CB120">
        <v>1.5665951232908051</v>
      </c>
      <c r="CC120">
        <v>1.6605168868602067</v>
      </c>
      <c r="CD120">
        <v>1.7576517392169926</v>
      </c>
      <c r="CE120">
        <v>1.8599687102349054</v>
      </c>
      <c r="CF120">
        <v>1.9673962574865194</v>
      </c>
      <c r="CG120">
        <v>2.0788717936788661</v>
      </c>
      <c r="CH120">
        <v>2.1919314886183496</v>
      </c>
      <c r="CI120">
        <v>2.3049911835578332</v>
      </c>
      <c r="CJ120">
        <v>2.4179517950194054</v>
      </c>
      <c r="CK120">
        <v>2.5298231356895102</v>
      </c>
      <c r="CL120">
        <v>2.6406063907880961</v>
      </c>
      <c r="CM120">
        <v>2.7495130094526736</v>
      </c>
      <c r="CN120">
        <v>2.8554636697130507</v>
      </c>
      <c r="CO120">
        <v>2.9606275478714723</v>
      </c>
      <c r="CP120">
        <v>3.065791426029894</v>
      </c>
      <c r="CQ120">
        <v>3.1690891739016323</v>
      </c>
      <c r="CR120">
        <v>3.2597112450361303</v>
      </c>
      <c r="CS120">
        <v>3.3459827509869102</v>
      </c>
      <c r="CT120">
        <v>3.4300320121993195</v>
      </c>
      <c r="CU120">
        <v>3.5026027050341551</v>
      </c>
      <c r="CV120">
        <v>3.5751733978689906</v>
      </c>
      <c r="CW120">
        <v>3.6506723504829148</v>
      </c>
      <c r="CX120">
        <v>3.7278755261944116</v>
      </c>
      <c r="CY120">
        <v>3.8096375472978972</v>
      </c>
    </row>
    <row r="121" spans="1:103">
      <c r="A121">
        <v>1388.75</v>
      </c>
      <c r="B121">
        <v>1</v>
      </c>
      <c r="C121">
        <v>10063.4</v>
      </c>
      <c r="D121">
        <f t="shared" si="4"/>
        <v>9.2166603587210005</v>
      </c>
      <c r="E121">
        <v>11.5</v>
      </c>
      <c r="F121">
        <v>0.11</v>
      </c>
      <c r="G121">
        <v>0.11828143351625887</v>
      </c>
      <c r="H121">
        <v>0.10775500946878101</v>
      </c>
      <c r="I121">
        <v>1.0207581227436819</v>
      </c>
      <c r="J121">
        <v>1.0015850343270516</v>
      </c>
      <c r="K121">
        <v>-1.8961829322945854E-2</v>
      </c>
      <c r="L121">
        <v>75.400000000000006</v>
      </c>
      <c r="M121">
        <v>217.374</v>
      </c>
      <c r="N121">
        <v>10.273842598899151</v>
      </c>
      <c r="O121">
        <f t="shared" si="7"/>
        <v>0.10885440491208208</v>
      </c>
      <c r="P121">
        <f t="shared" si="6"/>
        <v>1.0993954433010642E-3</v>
      </c>
      <c r="Q121">
        <v>8.1876449322107858E-2</v>
      </c>
      <c r="R121">
        <v>3.4855382372142634</v>
      </c>
      <c r="S121">
        <v>0.49191935237660739</v>
      </c>
      <c r="T121">
        <v>-0.9712133457056189</v>
      </c>
      <c r="U121">
        <v>0</v>
      </c>
      <c r="V121">
        <v>9.4364156216600605</v>
      </c>
      <c r="W121">
        <v>7.9445630834031293</v>
      </c>
      <c r="X121">
        <v>9.1903550348944343</v>
      </c>
      <c r="Y121">
        <v>0.22235039038020557</v>
      </c>
      <c r="Z121">
        <v>0.33826905700873489</v>
      </c>
      <c r="AA121">
        <v>0.45354542084600696</v>
      </c>
      <c r="AB121">
        <v>0.5405694495137372</v>
      </c>
      <c r="AC121">
        <v>0.70133186538729886</v>
      </c>
      <c r="AD121">
        <v>0.82303009331309551</v>
      </c>
      <c r="AE121">
        <v>0.90308171368833701</v>
      </c>
      <c r="AF121">
        <v>0.98118527293199664</v>
      </c>
      <c r="AG121">
        <v>1.0575669376041117</v>
      </c>
      <c r="AH121">
        <v>1.12893791407726</v>
      </c>
      <c r="AI121">
        <v>1.1958506536102453</v>
      </c>
      <c r="AJ121">
        <v>1.2658752556175743</v>
      </c>
      <c r="AK121">
        <v>1.3352059317056324</v>
      </c>
      <c r="AL121">
        <v>1.4067766196527662</v>
      </c>
      <c r="AM121">
        <v>1.4900332860833982</v>
      </c>
      <c r="AN121">
        <v>1.5805316000452656</v>
      </c>
      <c r="AO121">
        <v>1.6758230800880445</v>
      </c>
      <c r="AP121">
        <v>1.7790541767260641</v>
      </c>
      <c r="AQ121">
        <v>1.8845361260285767</v>
      </c>
      <c r="AR121">
        <v>1.9941788882856402</v>
      </c>
      <c r="AS121">
        <v>2.1089862902953067</v>
      </c>
      <c r="AT121">
        <v>2.2377021396460091</v>
      </c>
      <c r="AU121">
        <v>2.3734862031554926</v>
      </c>
      <c r="AV121">
        <v>2.4878335747322695</v>
      </c>
      <c r="AW121">
        <v>2.6075578035050087</v>
      </c>
      <c r="AX121">
        <v>2.7363517024660431</v>
      </c>
      <c r="AY121">
        <v>2.8628833145327679</v>
      </c>
      <c r="AZ121">
        <v>2.9764796673131144</v>
      </c>
      <c r="BA121">
        <v>3.0844398265615984</v>
      </c>
      <c r="BB121">
        <v>3.1907913310448928</v>
      </c>
      <c r="BC121">
        <v>3.294855044067595</v>
      </c>
      <c r="BD121">
        <v>3.3963426559345873</v>
      </c>
      <c r="BE121">
        <v>3.4890997859075172</v>
      </c>
      <c r="BF121">
        <v>3.5737851694693061</v>
      </c>
      <c r="BG121">
        <v>3.6592830728332739</v>
      </c>
      <c r="BH121">
        <v>3.7194215255601044</v>
      </c>
      <c r="BI121">
        <v>3.7762195615665224</v>
      </c>
      <c r="BJ121">
        <v>3.8291576437773136</v>
      </c>
      <c r="BK121">
        <v>3.9061589012650035</v>
      </c>
      <c r="BL121">
        <v>0.21600959430889555</v>
      </c>
      <c r="BM121">
        <v>0.32326527785728054</v>
      </c>
      <c r="BN121">
        <v>0.43042112613378114</v>
      </c>
      <c r="BO121">
        <v>0.54165201335863822</v>
      </c>
      <c r="BP121">
        <v>0.65188549375833904</v>
      </c>
      <c r="BQ121">
        <v>0.75032556657159166</v>
      </c>
      <c r="BR121">
        <v>0.84758407170110051</v>
      </c>
      <c r="BS121">
        <v>0.94052206736036981</v>
      </c>
      <c r="BT121">
        <v>1.0203192694585808</v>
      </c>
      <c r="BU121">
        <v>1.0914509060657958</v>
      </c>
      <c r="BV121">
        <v>1.1584686885095485</v>
      </c>
      <c r="BW121">
        <v>1.2231977039804895</v>
      </c>
      <c r="BX121">
        <v>1.2886890598733329</v>
      </c>
      <c r="BY121">
        <v>1.3540850914250333</v>
      </c>
      <c r="BZ121">
        <v>1.4213893384207574</v>
      </c>
      <c r="CA121">
        <v>1.5005474816845594</v>
      </c>
      <c r="CB121">
        <v>1.5851803540815372</v>
      </c>
      <c r="CC121">
        <v>1.674350132759586</v>
      </c>
      <c r="CD121">
        <v>1.7682718963289876</v>
      </c>
      <c r="CE121">
        <v>1.8654067486857735</v>
      </c>
      <c r="CF121">
        <v>1.9677237197036863</v>
      </c>
      <c r="CG121">
        <v>2.0751512669553005</v>
      </c>
      <c r="CH121">
        <v>2.186626803147647</v>
      </c>
      <c r="CI121">
        <v>2.2996864980871305</v>
      </c>
      <c r="CJ121">
        <v>2.4127461930266141</v>
      </c>
      <c r="CK121">
        <v>2.5257068044881863</v>
      </c>
      <c r="CL121">
        <v>2.6375781451582911</v>
      </c>
      <c r="CM121">
        <v>2.748361400256877</v>
      </c>
      <c r="CN121">
        <v>2.8572680189214545</v>
      </c>
      <c r="CO121">
        <v>2.9632186791818316</v>
      </c>
      <c r="CP121">
        <v>3.0683825573402532</v>
      </c>
      <c r="CQ121">
        <v>3.1735464354986749</v>
      </c>
      <c r="CR121">
        <v>3.2768441833704132</v>
      </c>
      <c r="CS121">
        <v>3.3674662545049112</v>
      </c>
      <c r="CT121">
        <v>3.4537377604556911</v>
      </c>
      <c r="CU121">
        <v>3.5377870216681004</v>
      </c>
      <c r="CV121">
        <v>3.610357714502936</v>
      </c>
      <c r="CW121">
        <v>3.6829284073377715</v>
      </c>
      <c r="CX121">
        <v>3.7584273599516957</v>
      </c>
      <c r="CY121">
        <v>3.8356305356631926</v>
      </c>
    </row>
    <row r="122" spans="1:103">
      <c r="A122">
        <v>1389</v>
      </c>
      <c r="B122">
        <v>1</v>
      </c>
      <c r="C122">
        <v>10268.4</v>
      </c>
      <c r="D122">
        <f t="shared" si="4"/>
        <v>9.2368264972120091</v>
      </c>
      <c r="E122">
        <v>14</v>
      </c>
      <c r="F122">
        <v>0.15</v>
      </c>
      <c r="G122">
        <v>0.12792114795978959</v>
      </c>
      <c r="H122">
        <v>0.12952938628266825</v>
      </c>
      <c r="I122">
        <v>1.029177718832891</v>
      </c>
      <c r="J122">
        <v>0.9996457718034355</v>
      </c>
      <c r="K122">
        <v>-2.9114443125454397E-2</v>
      </c>
      <c r="L122">
        <v>77.599999999999994</v>
      </c>
      <c r="M122">
        <v>217.297</v>
      </c>
      <c r="N122">
        <v>10.2699880504052</v>
      </c>
      <c r="O122">
        <f t="shared" si="7"/>
        <v>0.13102826240640419</v>
      </c>
      <c r="P122">
        <f t="shared" si="6"/>
        <v>1.4988761237359487E-3</v>
      </c>
      <c r="Q122">
        <v>0.10821931831556131</v>
      </c>
      <c r="R122">
        <v>3.5224167972590505</v>
      </c>
      <c r="S122">
        <v>0.50405376433850535</v>
      </c>
      <c r="T122">
        <v>-0.95378474821699843</v>
      </c>
      <c r="U122">
        <v>0</v>
      </c>
      <c r="V122">
        <v>9.5650032931539606</v>
      </c>
      <c r="W122">
        <v>7.9908477559922098</v>
      </c>
      <c r="X122">
        <v>9.1751300244625025</v>
      </c>
      <c r="Y122">
        <v>0.24620258147604845</v>
      </c>
      <c r="Z122">
        <v>0.35027153833999514</v>
      </c>
      <c r="AA122">
        <v>0.46619020496852448</v>
      </c>
      <c r="AB122">
        <v>0.5814665688057965</v>
      </c>
      <c r="AC122">
        <v>0.66849059747352679</v>
      </c>
      <c r="AD122">
        <v>0.82925301334708845</v>
      </c>
      <c r="AE122">
        <v>0.95095124127288511</v>
      </c>
      <c r="AF122">
        <v>1.0310028616481266</v>
      </c>
      <c r="AG122">
        <v>1.1091064208917862</v>
      </c>
      <c r="AH122">
        <v>1.1854880855639012</v>
      </c>
      <c r="AI122">
        <v>1.2568590620370497</v>
      </c>
      <c r="AJ122">
        <v>1.323771801570035</v>
      </c>
      <c r="AK122">
        <v>1.393796403577364</v>
      </c>
      <c r="AL122">
        <v>1.4631270796654219</v>
      </c>
      <c r="AM122">
        <v>1.5346977676125557</v>
      </c>
      <c r="AN122">
        <v>1.6179544340431877</v>
      </c>
      <c r="AO122">
        <v>1.7084527480050551</v>
      </c>
      <c r="AP122">
        <v>1.803744228047834</v>
      </c>
      <c r="AQ122">
        <v>1.9069753246858538</v>
      </c>
      <c r="AR122">
        <v>2.0124572739883662</v>
      </c>
      <c r="AS122">
        <v>2.1221000362454299</v>
      </c>
      <c r="AT122">
        <v>2.2369074382550962</v>
      </c>
      <c r="AU122">
        <v>2.3656232876057985</v>
      </c>
      <c r="AV122">
        <v>2.5014073511152821</v>
      </c>
      <c r="AW122">
        <v>2.615754722692059</v>
      </c>
      <c r="AX122">
        <v>2.7354789514647981</v>
      </c>
      <c r="AY122">
        <v>2.8642728504258326</v>
      </c>
      <c r="AZ122">
        <v>2.9908044624925574</v>
      </c>
      <c r="BA122">
        <v>3.1044008152729039</v>
      </c>
      <c r="BB122">
        <v>3.2123609745213879</v>
      </c>
      <c r="BC122">
        <v>3.3187124790046822</v>
      </c>
      <c r="BD122">
        <v>3.4227761920273845</v>
      </c>
      <c r="BE122">
        <v>3.5242638038943768</v>
      </c>
      <c r="BF122">
        <v>3.6170209338673067</v>
      </c>
      <c r="BG122">
        <v>3.7017063174290956</v>
      </c>
      <c r="BH122">
        <v>3.7872042207930634</v>
      </c>
      <c r="BI122">
        <v>3.8473426735198939</v>
      </c>
      <c r="BJ122">
        <v>3.9041407095263119</v>
      </c>
      <c r="BK122">
        <v>3.9570787917371031</v>
      </c>
      <c r="BL122">
        <v>0.23728439575144927</v>
      </c>
      <c r="BM122">
        <v>0.34553898059156379</v>
      </c>
      <c r="BN122">
        <v>0.45279466413994879</v>
      </c>
      <c r="BO122">
        <v>0.55995051241644944</v>
      </c>
      <c r="BP122">
        <v>0.67118139964130652</v>
      </c>
      <c r="BQ122">
        <v>0.78141488004100723</v>
      </c>
      <c r="BR122">
        <v>0.87985495285425985</v>
      </c>
      <c r="BS122">
        <v>0.97711345798376881</v>
      </c>
      <c r="BT122">
        <v>1.0700514536430381</v>
      </c>
      <c r="BU122">
        <v>1.1498486557412491</v>
      </c>
      <c r="BV122">
        <v>1.2209802923484641</v>
      </c>
      <c r="BW122">
        <v>1.2879980747922168</v>
      </c>
      <c r="BX122">
        <v>1.3527270902631578</v>
      </c>
      <c r="BY122">
        <v>1.4182184461560012</v>
      </c>
      <c r="BZ122">
        <v>1.4836144777077016</v>
      </c>
      <c r="CA122">
        <v>1.5509187247034257</v>
      </c>
      <c r="CB122">
        <v>1.6300768679672277</v>
      </c>
      <c r="CC122">
        <v>1.7147097403642055</v>
      </c>
      <c r="CD122">
        <v>1.8038795190422543</v>
      </c>
      <c r="CE122">
        <v>1.8978012826116559</v>
      </c>
      <c r="CF122">
        <v>1.9949361349684418</v>
      </c>
      <c r="CG122">
        <v>2.0972531059863546</v>
      </c>
      <c r="CH122">
        <v>2.2046806532379688</v>
      </c>
      <c r="CI122">
        <v>2.3161561894303153</v>
      </c>
      <c r="CJ122">
        <v>2.4292158843697989</v>
      </c>
      <c r="CK122">
        <v>2.5422755793092824</v>
      </c>
      <c r="CL122">
        <v>2.6552361907708546</v>
      </c>
      <c r="CM122">
        <v>2.7671075314409594</v>
      </c>
      <c r="CN122">
        <v>2.8778907865395453</v>
      </c>
      <c r="CO122">
        <v>2.9867974052041228</v>
      </c>
      <c r="CP122">
        <v>3.0927480654644999</v>
      </c>
      <c r="CQ122">
        <v>3.1979119436229215</v>
      </c>
      <c r="CR122">
        <v>3.3030758217813432</v>
      </c>
      <c r="CS122">
        <v>3.4063735696530815</v>
      </c>
      <c r="CT122">
        <v>3.4969956407875795</v>
      </c>
      <c r="CU122">
        <v>3.5832671467383594</v>
      </c>
      <c r="CV122">
        <v>3.6673164079507687</v>
      </c>
      <c r="CW122">
        <v>3.7398871007856043</v>
      </c>
      <c r="CX122">
        <v>3.8124577936204398</v>
      </c>
      <c r="CY122">
        <v>3.887956746234364</v>
      </c>
    </row>
    <row r="123" spans="1:103">
      <c r="A123">
        <v>1389.25</v>
      </c>
      <c r="B123">
        <v>1</v>
      </c>
      <c r="C123">
        <v>10523</v>
      </c>
      <c r="D123">
        <f t="shared" si="4"/>
        <v>9.2613186167408124</v>
      </c>
      <c r="E123">
        <v>14</v>
      </c>
      <c r="F123">
        <v>0.15</v>
      </c>
      <c r="G123">
        <v>0.1540215058114715</v>
      </c>
      <c r="H123">
        <v>0.12952938628266825</v>
      </c>
      <c r="I123">
        <v>1.0279209621993131</v>
      </c>
      <c r="J123">
        <v>1.0029314716724116</v>
      </c>
      <c r="K123">
        <v>-2.4611095768909512E-2</v>
      </c>
      <c r="L123">
        <v>79.766666666666694</v>
      </c>
      <c r="M123">
        <v>217.934</v>
      </c>
      <c r="N123">
        <v>10.267872432652313</v>
      </c>
      <c r="O123">
        <f t="shared" si="7"/>
        <v>0.13102826240640419</v>
      </c>
      <c r="P123">
        <f t="shared" si="6"/>
        <v>1.4988761237359487E-3</v>
      </c>
      <c r="Q123">
        <v>0.10732711478927187</v>
      </c>
      <c r="R123">
        <v>3.738128578196672</v>
      </c>
      <c r="S123">
        <v>0.45002221022484473</v>
      </c>
      <c r="T123">
        <v>-0.8711460257724144</v>
      </c>
      <c r="U123">
        <v>0</v>
      </c>
      <c r="V123">
        <v>9.8281495934893357</v>
      </c>
      <c r="W123">
        <v>8.0712185399698626</v>
      </c>
      <c r="X123">
        <v>9.2219729332225775</v>
      </c>
      <c r="Y123">
        <v>0.2819426537712611</v>
      </c>
      <c r="Z123">
        <v>0.40022408728751996</v>
      </c>
      <c r="AA123">
        <v>0.50429304415146659</v>
      </c>
      <c r="AB123">
        <v>0.62021171077999604</v>
      </c>
      <c r="AC123">
        <v>0.73548807461726806</v>
      </c>
      <c r="AD123">
        <v>0.82251210328499824</v>
      </c>
      <c r="AE123">
        <v>0.9832745191585599</v>
      </c>
      <c r="AF123">
        <v>1.1049727470843567</v>
      </c>
      <c r="AG123">
        <v>1.1850243674595982</v>
      </c>
      <c r="AH123">
        <v>1.2631279267032578</v>
      </c>
      <c r="AI123">
        <v>1.3395095913753727</v>
      </c>
      <c r="AJ123">
        <v>1.4108805678485212</v>
      </c>
      <c r="AK123">
        <v>1.4777933073815066</v>
      </c>
      <c r="AL123">
        <v>1.5478179093888356</v>
      </c>
      <c r="AM123">
        <v>1.6171485854768934</v>
      </c>
      <c r="AN123">
        <v>1.6887192734240273</v>
      </c>
      <c r="AO123">
        <v>1.7719759398546593</v>
      </c>
      <c r="AP123">
        <v>1.8624742538165266</v>
      </c>
      <c r="AQ123">
        <v>1.9577657338593055</v>
      </c>
      <c r="AR123">
        <v>2.0609968304973254</v>
      </c>
      <c r="AS123">
        <v>2.1664787797998377</v>
      </c>
      <c r="AT123">
        <v>2.2761215420569014</v>
      </c>
      <c r="AU123">
        <v>2.3909289440665678</v>
      </c>
      <c r="AV123">
        <v>2.5196447934172701</v>
      </c>
      <c r="AW123">
        <v>2.6554288569267537</v>
      </c>
      <c r="AX123">
        <v>2.7697762285035306</v>
      </c>
      <c r="AY123">
        <v>2.8895004572762697</v>
      </c>
      <c r="AZ123">
        <v>3.0182943562373041</v>
      </c>
      <c r="BA123">
        <v>3.1448259683040289</v>
      </c>
      <c r="BB123">
        <v>3.2584223210843755</v>
      </c>
      <c r="BC123">
        <v>3.3663824803328595</v>
      </c>
      <c r="BD123">
        <v>3.4727339848161538</v>
      </c>
      <c r="BE123">
        <v>3.576797697838856</v>
      </c>
      <c r="BF123">
        <v>3.6782853097058483</v>
      </c>
      <c r="BG123">
        <v>3.7710424396787783</v>
      </c>
      <c r="BH123">
        <v>3.8557278232405672</v>
      </c>
      <c r="BI123">
        <v>3.941225726604535</v>
      </c>
      <c r="BJ123">
        <v>4.0013641793313655</v>
      </c>
      <c r="BK123">
        <v>4.0581622153377834</v>
      </c>
      <c r="BL123">
        <v>0.25905877256533649</v>
      </c>
      <c r="BM123">
        <v>0.36681378203411752</v>
      </c>
      <c r="BN123">
        <v>0.47506836687423204</v>
      </c>
      <c r="BO123">
        <v>0.58232405042261703</v>
      </c>
      <c r="BP123">
        <v>0.68947989869911774</v>
      </c>
      <c r="BQ123">
        <v>0.80071078592397482</v>
      </c>
      <c r="BR123">
        <v>0.91094426632367553</v>
      </c>
      <c r="BS123">
        <v>1.0093843391369282</v>
      </c>
      <c r="BT123">
        <v>1.1066428442664371</v>
      </c>
      <c r="BU123">
        <v>1.1995808399257064</v>
      </c>
      <c r="BV123">
        <v>1.2793780420239174</v>
      </c>
      <c r="BW123">
        <v>1.3505096786311324</v>
      </c>
      <c r="BX123">
        <v>1.4175274610748851</v>
      </c>
      <c r="BY123">
        <v>1.4822564765458262</v>
      </c>
      <c r="BZ123">
        <v>1.5477478324386695</v>
      </c>
      <c r="CA123">
        <v>1.6131438639903699</v>
      </c>
      <c r="CB123">
        <v>1.680448110986094</v>
      </c>
      <c r="CC123">
        <v>1.759606254249896</v>
      </c>
      <c r="CD123">
        <v>1.8442391266468738</v>
      </c>
      <c r="CE123">
        <v>1.9334089053249226</v>
      </c>
      <c r="CF123">
        <v>2.027330668894324</v>
      </c>
      <c r="CG123">
        <v>2.1244655212511101</v>
      </c>
      <c r="CH123">
        <v>2.2267824922690229</v>
      </c>
      <c r="CI123">
        <v>2.3342100395206371</v>
      </c>
      <c r="CJ123">
        <v>2.4456855757129836</v>
      </c>
      <c r="CK123">
        <v>2.5587452706524672</v>
      </c>
      <c r="CL123">
        <v>2.6718049655919507</v>
      </c>
      <c r="CM123">
        <v>2.7847655770535229</v>
      </c>
      <c r="CN123">
        <v>2.8966369177236277</v>
      </c>
      <c r="CO123">
        <v>3.0074201728222136</v>
      </c>
      <c r="CP123">
        <v>3.1163267914867911</v>
      </c>
      <c r="CQ123">
        <v>3.2222774517471682</v>
      </c>
      <c r="CR123">
        <v>3.3274413299055898</v>
      </c>
      <c r="CS123">
        <v>3.4326052080640115</v>
      </c>
      <c r="CT123">
        <v>3.5359029559357498</v>
      </c>
      <c r="CU123">
        <v>3.6265250270702478</v>
      </c>
      <c r="CV123">
        <v>3.7127965330210277</v>
      </c>
      <c r="CW123">
        <v>3.796845794233437</v>
      </c>
      <c r="CX123">
        <v>3.8694164870682726</v>
      </c>
      <c r="CY123">
        <v>3.9419871799031081</v>
      </c>
    </row>
    <row r="124" spans="1:103">
      <c r="A124">
        <v>1389.5</v>
      </c>
      <c r="B124">
        <v>1</v>
      </c>
      <c r="C124">
        <v>10720.6</v>
      </c>
      <c r="D124">
        <f t="shared" si="4"/>
        <v>9.2799224032077756</v>
      </c>
      <c r="E124">
        <v>14</v>
      </c>
      <c r="F124">
        <v>0.14000000000000001</v>
      </c>
      <c r="G124">
        <v>0.1481331727496315</v>
      </c>
      <c r="H124">
        <v>0.12962924149269678</v>
      </c>
      <c r="I124">
        <v>1.0409527789385713</v>
      </c>
      <c r="J124">
        <v>1.0080987822001157</v>
      </c>
      <c r="K124">
        <v>-3.2070264291741472E-2</v>
      </c>
      <c r="L124">
        <v>83.033333333333402</v>
      </c>
      <c r="M124">
        <v>219.69900000000001</v>
      </c>
      <c r="N124">
        <v>10.249286137502779</v>
      </c>
      <c r="O124">
        <f t="shared" si="7"/>
        <v>0.13102826240640419</v>
      </c>
      <c r="P124">
        <f t="shared" si="6"/>
        <v>1.3990209137074087E-3</v>
      </c>
      <c r="Q124">
        <v>-1.9304278971286289E-2</v>
      </c>
      <c r="R124">
        <v>3.5841218785800355</v>
      </c>
      <c r="S124">
        <v>0.50361079471210979</v>
      </c>
      <c r="T124">
        <v>-0.88165292388173189</v>
      </c>
      <c r="U124">
        <v>0</v>
      </c>
      <c r="V124">
        <v>9.8175537765441128</v>
      </c>
      <c r="W124">
        <v>8.2113471483367846</v>
      </c>
      <c r="X124">
        <v>9.2071668936243576</v>
      </c>
      <c r="Y124">
        <v>0.30215467856110301</v>
      </c>
      <c r="Z124">
        <v>0.4300758265208926</v>
      </c>
      <c r="AA124">
        <v>0.54835726003715146</v>
      </c>
      <c r="AB124">
        <v>0.65242621690109814</v>
      </c>
      <c r="AC124">
        <v>0.7683448835296276</v>
      </c>
      <c r="AD124">
        <v>0.88362124736689962</v>
      </c>
      <c r="AE124">
        <v>0.9706452760346298</v>
      </c>
      <c r="AF124">
        <v>1.1314076919081915</v>
      </c>
      <c r="AG124">
        <v>1.2531059198339882</v>
      </c>
      <c r="AH124">
        <v>1.3331575402092297</v>
      </c>
      <c r="AI124">
        <v>1.4112610994528894</v>
      </c>
      <c r="AJ124">
        <v>1.4876427641250043</v>
      </c>
      <c r="AK124">
        <v>1.5590137405981528</v>
      </c>
      <c r="AL124">
        <v>1.6259264801311382</v>
      </c>
      <c r="AM124">
        <v>1.6959510821384671</v>
      </c>
      <c r="AN124">
        <v>1.765281758226525</v>
      </c>
      <c r="AO124">
        <v>1.8368524461736588</v>
      </c>
      <c r="AP124">
        <v>1.9201091126042908</v>
      </c>
      <c r="AQ124">
        <v>2.0106074265661582</v>
      </c>
      <c r="AR124">
        <v>2.1058989066089371</v>
      </c>
      <c r="AS124">
        <v>2.209130003246957</v>
      </c>
      <c r="AT124">
        <v>2.3146119525494693</v>
      </c>
      <c r="AU124">
        <v>2.424254714806533</v>
      </c>
      <c r="AV124">
        <v>2.5390621168161993</v>
      </c>
      <c r="AW124">
        <v>2.6677779661669017</v>
      </c>
      <c r="AX124">
        <v>2.8035620296763852</v>
      </c>
      <c r="AY124">
        <v>2.9179094012531621</v>
      </c>
      <c r="AZ124">
        <v>3.0376336300259013</v>
      </c>
      <c r="BA124">
        <v>3.1664275289869357</v>
      </c>
      <c r="BB124">
        <v>3.2929591410536605</v>
      </c>
      <c r="BC124">
        <v>3.406555493834007</v>
      </c>
      <c r="BD124">
        <v>3.514515653082491</v>
      </c>
      <c r="BE124">
        <v>3.6208671575657854</v>
      </c>
      <c r="BF124">
        <v>3.7249308705884876</v>
      </c>
      <c r="BG124">
        <v>3.8264184824554799</v>
      </c>
      <c r="BH124">
        <v>3.9191756124284098</v>
      </c>
      <c r="BI124">
        <v>4.0038609959901983</v>
      </c>
      <c r="BJ124">
        <v>4.0893588993541661</v>
      </c>
      <c r="BK124">
        <v>4.1494973520809966</v>
      </c>
      <c r="BL124">
        <v>0.25915862777536502</v>
      </c>
      <c r="BM124">
        <v>0.38868801405803327</v>
      </c>
      <c r="BN124">
        <v>0.4964430235268143</v>
      </c>
      <c r="BO124">
        <v>0.60469760836692887</v>
      </c>
      <c r="BP124">
        <v>0.71195329191531376</v>
      </c>
      <c r="BQ124">
        <v>0.81910914019181447</v>
      </c>
      <c r="BR124">
        <v>0.93034002741667154</v>
      </c>
      <c r="BS124">
        <v>1.0405735078163723</v>
      </c>
      <c r="BT124">
        <v>1.1390135806296249</v>
      </c>
      <c r="BU124">
        <v>1.2362720857591338</v>
      </c>
      <c r="BV124">
        <v>1.3292100814184031</v>
      </c>
      <c r="BW124">
        <v>1.4090072835166141</v>
      </c>
      <c r="BX124">
        <v>1.4801389201238291</v>
      </c>
      <c r="BY124">
        <v>1.5471567025675819</v>
      </c>
      <c r="BZ124">
        <v>1.6118857180385229</v>
      </c>
      <c r="CA124">
        <v>1.6773770739313663</v>
      </c>
      <c r="CB124">
        <v>1.7427731054830666</v>
      </c>
      <c r="CC124">
        <v>1.8100773524787908</v>
      </c>
      <c r="CD124">
        <v>1.8892354957425928</v>
      </c>
      <c r="CE124">
        <v>1.9738683681395706</v>
      </c>
      <c r="CF124">
        <v>2.0630381468176195</v>
      </c>
      <c r="CG124">
        <v>2.156959910387021</v>
      </c>
      <c r="CH124">
        <v>2.254094762743807</v>
      </c>
      <c r="CI124">
        <v>2.3564117337617199</v>
      </c>
      <c r="CJ124">
        <v>2.463839281013334</v>
      </c>
      <c r="CK124">
        <v>2.5753148172056806</v>
      </c>
      <c r="CL124">
        <v>2.6883745121451641</v>
      </c>
      <c r="CM124">
        <v>2.8014342070846476</v>
      </c>
      <c r="CN124">
        <v>2.9143948185462198</v>
      </c>
      <c r="CO124">
        <v>3.0262661592163247</v>
      </c>
      <c r="CP124">
        <v>3.1370494143149106</v>
      </c>
      <c r="CQ124">
        <v>3.2459560329794881</v>
      </c>
      <c r="CR124">
        <v>3.3519066932398651</v>
      </c>
      <c r="CS124">
        <v>3.4570705713982868</v>
      </c>
      <c r="CT124">
        <v>3.5622344495567084</v>
      </c>
      <c r="CU124">
        <v>3.6655321974284467</v>
      </c>
      <c r="CV124">
        <v>3.7561542685629448</v>
      </c>
      <c r="CW124">
        <v>3.8424257745137247</v>
      </c>
      <c r="CX124">
        <v>3.926475035726134</v>
      </c>
      <c r="CY124">
        <v>3.9990457285609695</v>
      </c>
    </row>
    <row r="125" spans="1:103">
      <c r="A125">
        <v>1389.75</v>
      </c>
      <c r="B125">
        <v>1</v>
      </c>
      <c r="C125">
        <v>10914.3</v>
      </c>
      <c r="D125">
        <f t="shared" si="4"/>
        <v>9.297829134998965</v>
      </c>
      <c r="E125">
        <v>14</v>
      </c>
      <c r="F125">
        <v>0.13</v>
      </c>
      <c r="G125">
        <v>0.14753597328388618</v>
      </c>
      <c r="H125">
        <v>0.12972910667478407</v>
      </c>
      <c r="I125">
        <v>1.0702529104777194</v>
      </c>
      <c r="J125">
        <v>1.0106736944637891</v>
      </c>
      <c r="K125">
        <v>-5.7277852763512903E-2</v>
      </c>
      <c r="L125">
        <v>88.866666666666703</v>
      </c>
      <c r="M125">
        <v>222.04400000000001</v>
      </c>
      <c r="N125">
        <v>10.21186376038689</v>
      </c>
      <c r="O125">
        <f t="shared" si="7"/>
        <v>0.13102826240640419</v>
      </c>
      <c r="P125">
        <f t="shared" si="6"/>
        <v>1.2991557316201288E-3</v>
      </c>
      <c r="Q125">
        <v>-0.10904964231307054</v>
      </c>
      <c r="R125">
        <v>3.529823057859713</v>
      </c>
      <c r="S125">
        <v>0.49031494988023383</v>
      </c>
      <c r="T125">
        <v>-0.93285287772627645</v>
      </c>
      <c r="U125">
        <v>0</v>
      </c>
      <c r="V125">
        <v>10.055989731474995</v>
      </c>
      <c r="W125">
        <v>8.3368217319458964</v>
      </c>
      <c r="X125">
        <v>9.2876819901771963</v>
      </c>
      <c r="Y125">
        <v>0.29566914603351768</v>
      </c>
      <c r="Z125">
        <v>0.44969065184498919</v>
      </c>
      <c r="AA125">
        <v>0.57761179980477872</v>
      </c>
      <c r="AB125">
        <v>0.6958932333210377</v>
      </c>
      <c r="AC125">
        <v>0.79996219018498427</v>
      </c>
      <c r="AD125">
        <v>0.91588085681351372</v>
      </c>
      <c r="AE125">
        <v>1.0311572206507857</v>
      </c>
      <c r="AF125">
        <v>1.1181812493185159</v>
      </c>
      <c r="AG125">
        <v>1.2789436651920776</v>
      </c>
      <c r="AH125">
        <v>1.4006418931178743</v>
      </c>
      <c r="AI125">
        <v>1.4806935134931158</v>
      </c>
      <c r="AJ125">
        <v>1.5587970727367755</v>
      </c>
      <c r="AK125">
        <v>1.6351787374088904</v>
      </c>
      <c r="AL125">
        <v>1.7065497138820389</v>
      </c>
      <c r="AM125">
        <v>1.7734624534150243</v>
      </c>
      <c r="AN125">
        <v>1.8434870554223532</v>
      </c>
      <c r="AO125">
        <v>1.9128177315104111</v>
      </c>
      <c r="AP125">
        <v>1.984388419457545</v>
      </c>
      <c r="AQ125">
        <v>2.0676450858881772</v>
      </c>
      <c r="AR125">
        <v>2.1581433998500446</v>
      </c>
      <c r="AS125">
        <v>2.2534348798928234</v>
      </c>
      <c r="AT125">
        <v>2.3566659765308433</v>
      </c>
      <c r="AU125">
        <v>2.4621479258333556</v>
      </c>
      <c r="AV125">
        <v>2.5717906880904193</v>
      </c>
      <c r="AW125">
        <v>2.6865980901000857</v>
      </c>
      <c r="AX125">
        <v>2.815313939450788</v>
      </c>
      <c r="AY125">
        <v>2.9510980029602716</v>
      </c>
      <c r="AZ125">
        <v>3.0654453745370485</v>
      </c>
      <c r="BA125">
        <v>3.1851696033097876</v>
      </c>
      <c r="BB125">
        <v>3.313963502270822</v>
      </c>
      <c r="BC125">
        <v>3.4404951143375468</v>
      </c>
      <c r="BD125">
        <v>3.5540914671178934</v>
      </c>
      <c r="BE125">
        <v>3.6620516263663774</v>
      </c>
      <c r="BF125">
        <v>3.7684031308496717</v>
      </c>
      <c r="BG125">
        <v>3.8724668438723739</v>
      </c>
      <c r="BH125">
        <v>3.9739544557393662</v>
      </c>
      <c r="BI125">
        <v>4.0667115857122962</v>
      </c>
      <c r="BJ125">
        <v>4.1513969692740842</v>
      </c>
      <c r="BK125">
        <v>4.236894872638052</v>
      </c>
      <c r="BL125">
        <v>0.25935834816748082</v>
      </c>
      <c r="BM125">
        <v>0.38888773445014913</v>
      </c>
      <c r="BN125">
        <v>0.51841712073281732</v>
      </c>
      <c r="BO125">
        <v>0.62617213020159834</v>
      </c>
      <c r="BP125">
        <v>0.73442671504171297</v>
      </c>
      <c r="BQ125">
        <v>0.84168239859009786</v>
      </c>
      <c r="BR125">
        <v>0.94883824686659857</v>
      </c>
      <c r="BS125">
        <v>1.0600691340914556</v>
      </c>
      <c r="BT125">
        <v>1.1703026144911564</v>
      </c>
      <c r="BU125">
        <v>1.268742687304409</v>
      </c>
      <c r="BV125">
        <v>1.3660011924339179</v>
      </c>
      <c r="BW125">
        <v>1.4589391880931872</v>
      </c>
      <c r="BX125">
        <v>1.5387363901913982</v>
      </c>
      <c r="BY125">
        <v>1.6098680267986132</v>
      </c>
      <c r="BZ125">
        <v>1.676885809242366</v>
      </c>
      <c r="CA125">
        <v>1.741614824713307</v>
      </c>
      <c r="CB125">
        <v>1.8071061806061504</v>
      </c>
      <c r="CC125">
        <v>1.8725022121578507</v>
      </c>
      <c r="CD125">
        <v>1.9398064591535749</v>
      </c>
      <c r="CE125">
        <v>2.0189646024173769</v>
      </c>
      <c r="CF125">
        <v>2.1035974748143547</v>
      </c>
      <c r="CG125">
        <v>2.1927672534924034</v>
      </c>
      <c r="CH125">
        <v>2.2866890170618048</v>
      </c>
      <c r="CI125">
        <v>2.3838238694185909</v>
      </c>
      <c r="CJ125">
        <v>2.4861408404365037</v>
      </c>
      <c r="CK125">
        <v>2.5935683876881179</v>
      </c>
      <c r="CL125">
        <v>2.7050439238804644</v>
      </c>
      <c r="CM125">
        <v>2.818103618819948</v>
      </c>
      <c r="CN125">
        <v>2.9311633137594315</v>
      </c>
      <c r="CO125">
        <v>3.0441239252210037</v>
      </c>
      <c r="CP125">
        <v>3.1559952658911086</v>
      </c>
      <c r="CQ125">
        <v>3.2667785209896945</v>
      </c>
      <c r="CR125">
        <v>3.375685139654272</v>
      </c>
      <c r="CS125">
        <v>3.481635799914649</v>
      </c>
      <c r="CT125">
        <v>3.5867996780730707</v>
      </c>
      <c r="CU125">
        <v>3.6919635562314923</v>
      </c>
      <c r="CV125">
        <v>3.7952613041032306</v>
      </c>
      <c r="CW125">
        <v>3.8858833752377286</v>
      </c>
      <c r="CX125">
        <v>3.9721548811885086</v>
      </c>
      <c r="CY125">
        <v>4.0562041424009179</v>
      </c>
    </row>
    <row r="126" spans="1:103">
      <c r="A126">
        <v>1390</v>
      </c>
      <c r="B126">
        <v>1</v>
      </c>
      <c r="C126">
        <v>11532</v>
      </c>
      <c r="D126">
        <f t="shared" si="4"/>
        <v>9.3528810587582925</v>
      </c>
      <c r="E126">
        <v>17</v>
      </c>
      <c r="F126">
        <v>0.05</v>
      </c>
      <c r="G126">
        <v>0.18478103043411151</v>
      </c>
      <c r="H126">
        <v>0.1565038737680137</v>
      </c>
      <c r="I126">
        <v>1.0626406601650404</v>
      </c>
      <c r="J126">
        <v>1.0113671164273748</v>
      </c>
      <c r="K126">
        <v>-4.9454002881949899E-2</v>
      </c>
      <c r="L126">
        <v>94.433333333333294</v>
      </c>
      <c r="M126">
        <v>224.56800000000001</v>
      </c>
      <c r="N126">
        <v>10.22344456236803</v>
      </c>
      <c r="O126">
        <f t="shared" si="7"/>
        <v>0.15700374880966469</v>
      </c>
      <c r="P126">
        <f t="shared" si="6"/>
        <v>4.9987504165099287E-4</v>
      </c>
      <c r="Q126">
        <v>-0.10058135574781615</v>
      </c>
      <c r="R126">
        <v>3.5580814581973179</v>
      </c>
      <c r="S126">
        <v>0.40377709474454948</v>
      </c>
      <c r="T126">
        <v>-0.90257038193878336</v>
      </c>
      <c r="U126">
        <v>0</v>
      </c>
      <c r="V126">
        <v>10.133868848073643</v>
      </c>
      <c r="W126">
        <v>8.4318313622651004</v>
      </c>
      <c r="X126">
        <v>9.2982750367536902</v>
      </c>
      <c r="Y126">
        <v>0.33231700371799766</v>
      </c>
      <c r="Z126">
        <v>0.48045017646762922</v>
      </c>
      <c r="AA126">
        <v>0.63447168227910067</v>
      </c>
      <c r="AB126">
        <v>0.76239283023889026</v>
      </c>
      <c r="AC126">
        <v>0.88067426375514923</v>
      </c>
      <c r="AD126">
        <v>0.9847432206190958</v>
      </c>
      <c r="AE126">
        <v>1.1006618872476253</v>
      </c>
      <c r="AF126">
        <v>1.2159382510848973</v>
      </c>
      <c r="AG126">
        <v>1.3029622797526275</v>
      </c>
      <c r="AH126">
        <v>1.4637246956261891</v>
      </c>
      <c r="AI126">
        <v>1.5854229235519859</v>
      </c>
      <c r="AJ126">
        <v>1.6654745439272274</v>
      </c>
      <c r="AK126">
        <v>1.743578103170887</v>
      </c>
      <c r="AL126">
        <v>1.819959767843002</v>
      </c>
      <c r="AM126">
        <v>1.8913307443161504</v>
      </c>
      <c r="AN126">
        <v>1.9582434838491358</v>
      </c>
      <c r="AO126">
        <v>2.0282680858564648</v>
      </c>
      <c r="AP126">
        <v>2.0975987619445227</v>
      </c>
      <c r="AQ126">
        <v>2.1691694498916565</v>
      </c>
      <c r="AR126">
        <v>2.2524261163222885</v>
      </c>
      <c r="AS126">
        <v>2.3429244302841559</v>
      </c>
      <c r="AT126">
        <v>2.4382159103269347</v>
      </c>
      <c r="AU126">
        <v>2.5414470069649546</v>
      </c>
      <c r="AV126">
        <v>2.6469289562674669</v>
      </c>
      <c r="AW126">
        <v>2.7565717185245306</v>
      </c>
      <c r="AX126">
        <v>2.871379120534197</v>
      </c>
      <c r="AY126">
        <v>3.0000949698848993</v>
      </c>
      <c r="AZ126">
        <v>3.1358790333943829</v>
      </c>
      <c r="BA126">
        <v>3.2502264049711598</v>
      </c>
      <c r="BB126">
        <v>3.3699506337438989</v>
      </c>
      <c r="BC126">
        <v>3.4987445327049334</v>
      </c>
      <c r="BD126">
        <v>3.6252761447716582</v>
      </c>
      <c r="BE126">
        <v>3.7388724975520047</v>
      </c>
      <c r="BF126">
        <v>3.8468326568004887</v>
      </c>
      <c r="BG126">
        <v>3.953184161283783</v>
      </c>
      <c r="BH126">
        <v>4.0572478743064853</v>
      </c>
      <c r="BI126">
        <v>4.1587354861734775</v>
      </c>
      <c r="BJ126">
        <v>4.2514926161464075</v>
      </c>
      <c r="BK126">
        <v>4.3361779997081955</v>
      </c>
      <c r="BL126">
        <v>0.28623298044279777</v>
      </c>
      <c r="BM126">
        <v>0.41586222193549449</v>
      </c>
      <c r="BN126">
        <v>0.54539160821816279</v>
      </c>
      <c r="BO126">
        <v>0.67492099450083098</v>
      </c>
      <c r="BP126">
        <v>0.78267600396961201</v>
      </c>
      <c r="BQ126">
        <v>0.89093058880972664</v>
      </c>
      <c r="BR126">
        <v>0.99818627235811153</v>
      </c>
      <c r="BS126">
        <v>1.1053421206346123</v>
      </c>
      <c r="BT126">
        <v>1.2165730078594694</v>
      </c>
      <c r="BU126">
        <v>1.3268064882591701</v>
      </c>
      <c r="BV126">
        <v>1.4252465610724228</v>
      </c>
      <c r="BW126">
        <v>1.5225050662019317</v>
      </c>
      <c r="BX126">
        <v>1.615443061861201</v>
      </c>
      <c r="BY126">
        <v>1.695240263959412</v>
      </c>
      <c r="BZ126">
        <v>1.766371900566627</v>
      </c>
      <c r="CA126">
        <v>1.8333896830103797</v>
      </c>
      <c r="CB126">
        <v>1.8981186984813208</v>
      </c>
      <c r="CC126">
        <v>1.9636100543741641</v>
      </c>
      <c r="CD126">
        <v>2.0290060859258645</v>
      </c>
      <c r="CE126">
        <v>2.0963103329215884</v>
      </c>
      <c r="CF126">
        <v>2.1754684761853906</v>
      </c>
      <c r="CG126">
        <v>2.2601013485823684</v>
      </c>
      <c r="CH126">
        <v>2.3492711272604172</v>
      </c>
      <c r="CI126">
        <v>2.4431928908298186</v>
      </c>
      <c r="CJ126">
        <v>2.5403277431866047</v>
      </c>
      <c r="CK126">
        <v>2.6426447142045175</v>
      </c>
      <c r="CL126">
        <v>2.7500722614561317</v>
      </c>
      <c r="CM126">
        <v>2.8615477976484782</v>
      </c>
      <c r="CN126">
        <v>2.9746074925879618</v>
      </c>
      <c r="CO126">
        <v>3.0876671875274453</v>
      </c>
      <c r="CP126">
        <v>3.2006277989890175</v>
      </c>
      <c r="CQ126">
        <v>3.3124991396591223</v>
      </c>
      <c r="CR126">
        <v>3.4232823947577082</v>
      </c>
      <c r="CS126">
        <v>3.5321890134222858</v>
      </c>
      <c r="CT126">
        <v>3.6381396736826628</v>
      </c>
      <c r="CU126">
        <v>3.7433035518410844</v>
      </c>
      <c r="CV126">
        <v>3.8484674299995061</v>
      </c>
      <c r="CW126">
        <v>3.9517651778712444</v>
      </c>
      <c r="CX126">
        <v>4.042387249005742</v>
      </c>
      <c r="CY126">
        <v>4.1286587549565219</v>
      </c>
    </row>
    <row r="127" spans="1:103">
      <c r="A127">
        <v>1390.25</v>
      </c>
      <c r="B127">
        <v>1</v>
      </c>
      <c r="C127">
        <v>11785</v>
      </c>
      <c r="D127">
        <f t="shared" si="4"/>
        <v>9.374582815370232</v>
      </c>
      <c r="E127">
        <v>17</v>
      </c>
      <c r="F127">
        <v>0.03</v>
      </c>
      <c r="G127">
        <v>0.17820563037995321</v>
      </c>
      <c r="H127">
        <v>0.15670379380066676</v>
      </c>
      <c r="I127">
        <v>1.0289445817154967</v>
      </c>
      <c r="J127">
        <v>1.006523636493178</v>
      </c>
      <c r="K127">
        <v>-2.2031149283944177E-2</v>
      </c>
      <c r="L127">
        <v>97.1666666666667</v>
      </c>
      <c r="M127">
        <v>226.03299999999999</v>
      </c>
      <c r="N127">
        <v>10.220688100182752</v>
      </c>
      <c r="O127">
        <f t="shared" si="7"/>
        <v>0.15700374880966469</v>
      </c>
      <c r="P127">
        <f t="shared" si="6"/>
        <v>2.9995500899794244E-4</v>
      </c>
      <c r="Q127">
        <v>-0.12237717982982727</v>
      </c>
      <c r="R127">
        <v>3.6555117214693014</v>
      </c>
      <c r="S127">
        <v>0.37139297964879076</v>
      </c>
      <c r="T127">
        <v>-0.87250437044881124</v>
      </c>
      <c r="U127">
        <v>0</v>
      </c>
      <c r="V127">
        <v>10.202191164070838</v>
      </c>
      <c r="W127">
        <v>8.5384849055505256</v>
      </c>
      <c r="X127">
        <v>9.3759303381592058</v>
      </c>
      <c r="Y127">
        <v>0.36298666081406472</v>
      </c>
      <c r="Z127">
        <v>0.51052263409795084</v>
      </c>
      <c r="AA127">
        <v>0.6586558068475824</v>
      </c>
      <c r="AB127">
        <v>0.81267731265905385</v>
      </c>
      <c r="AC127">
        <v>0.94059846061884345</v>
      </c>
      <c r="AD127">
        <v>1.0588798941351025</v>
      </c>
      <c r="AE127">
        <v>1.1629488509990491</v>
      </c>
      <c r="AF127">
        <v>1.2788675176275786</v>
      </c>
      <c r="AG127">
        <v>1.3941438814648506</v>
      </c>
      <c r="AH127">
        <v>1.4811679101325808</v>
      </c>
      <c r="AI127">
        <v>1.6419303260061424</v>
      </c>
      <c r="AJ127">
        <v>1.7636285539319392</v>
      </c>
      <c r="AK127">
        <v>1.8436801743071807</v>
      </c>
      <c r="AL127">
        <v>1.9217837335508403</v>
      </c>
      <c r="AM127">
        <v>1.9981653982229552</v>
      </c>
      <c r="AN127">
        <v>2.0695363746961037</v>
      </c>
      <c r="AO127">
        <v>2.1364491142290891</v>
      </c>
      <c r="AP127">
        <v>2.2064737162364181</v>
      </c>
      <c r="AQ127">
        <v>2.275804392324476</v>
      </c>
      <c r="AR127">
        <v>2.3473750802716098</v>
      </c>
      <c r="AS127">
        <v>2.4306317467022418</v>
      </c>
      <c r="AT127">
        <v>2.5211300606641092</v>
      </c>
      <c r="AU127">
        <v>2.616421540706888</v>
      </c>
      <c r="AV127">
        <v>2.7196526373449079</v>
      </c>
      <c r="AW127">
        <v>2.8251345866474202</v>
      </c>
      <c r="AX127">
        <v>2.9347773489044839</v>
      </c>
      <c r="AY127">
        <v>3.0495847509141503</v>
      </c>
      <c r="AZ127">
        <v>3.1783006002648526</v>
      </c>
      <c r="BA127">
        <v>3.3140846637743362</v>
      </c>
      <c r="BB127">
        <v>3.4284320353511131</v>
      </c>
      <c r="BC127">
        <v>3.5481562641238522</v>
      </c>
      <c r="BD127">
        <v>3.6769501630848866</v>
      </c>
      <c r="BE127">
        <v>3.8034817751516115</v>
      </c>
      <c r="BF127">
        <v>3.917078127931958</v>
      </c>
      <c r="BG127">
        <v>4.0250382871804415</v>
      </c>
      <c r="BH127">
        <v>4.1313897916637359</v>
      </c>
      <c r="BI127">
        <v>4.2354535046864381</v>
      </c>
      <c r="BJ127">
        <v>4.3369411165534304</v>
      </c>
      <c r="BK127">
        <v>4.4296982465263604</v>
      </c>
      <c r="BL127">
        <v>0.31320766756868046</v>
      </c>
      <c r="BM127">
        <v>0.44293677424346456</v>
      </c>
      <c r="BN127">
        <v>0.57256601573616128</v>
      </c>
      <c r="BO127">
        <v>0.70209540201882958</v>
      </c>
      <c r="BP127">
        <v>0.83162478830149777</v>
      </c>
      <c r="BQ127">
        <v>0.9393797977702788</v>
      </c>
      <c r="BR127">
        <v>1.0476343826103933</v>
      </c>
      <c r="BS127">
        <v>1.1548900661587782</v>
      </c>
      <c r="BT127">
        <v>1.2620459144352791</v>
      </c>
      <c r="BU127">
        <v>1.3732768016601362</v>
      </c>
      <c r="BV127">
        <v>1.4835102820598369</v>
      </c>
      <c r="BW127">
        <v>1.5819503548730895</v>
      </c>
      <c r="BX127">
        <v>1.6792088600025985</v>
      </c>
      <c r="BY127">
        <v>1.7721468556618678</v>
      </c>
      <c r="BZ127">
        <v>1.8519440577600788</v>
      </c>
      <c r="CA127">
        <v>1.9230756943672938</v>
      </c>
      <c r="CB127">
        <v>1.9900934768110465</v>
      </c>
      <c r="CC127">
        <v>2.0548224922819873</v>
      </c>
      <c r="CD127">
        <v>2.1203138481748307</v>
      </c>
      <c r="CE127">
        <v>2.1857098797265313</v>
      </c>
      <c r="CF127">
        <v>2.2530141267222552</v>
      </c>
      <c r="CG127">
        <v>2.3321722699860574</v>
      </c>
      <c r="CH127">
        <v>2.4168051423830352</v>
      </c>
      <c r="CI127">
        <v>2.505974921061084</v>
      </c>
      <c r="CJ127">
        <v>2.5998966846304854</v>
      </c>
      <c r="CK127">
        <v>2.6970315369872715</v>
      </c>
      <c r="CL127">
        <v>2.7993485080051843</v>
      </c>
      <c r="CM127">
        <v>2.9067760552567985</v>
      </c>
      <c r="CN127">
        <v>3.018251591449145</v>
      </c>
      <c r="CO127">
        <v>3.1313112863886285</v>
      </c>
      <c r="CP127">
        <v>3.2443709813281121</v>
      </c>
      <c r="CQ127">
        <v>3.3573315927896843</v>
      </c>
      <c r="CR127">
        <v>3.4692029334597891</v>
      </c>
      <c r="CS127">
        <v>3.579986188558375</v>
      </c>
      <c r="CT127">
        <v>3.6888928072229525</v>
      </c>
      <c r="CU127">
        <v>3.7948434674833296</v>
      </c>
      <c r="CV127">
        <v>3.9000073456417512</v>
      </c>
      <c r="CW127">
        <v>4.0051712238001729</v>
      </c>
      <c r="CX127">
        <v>4.1084689716719112</v>
      </c>
      <c r="CY127">
        <v>4.1990910428064083</v>
      </c>
    </row>
    <row r="128" spans="1:103">
      <c r="A128">
        <v>1390.5</v>
      </c>
      <c r="B128">
        <v>1</v>
      </c>
      <c r="C128">
        <v>13135</v>
      </c>
      <c r="D128">
        <f t="shared" si="4"/>
        <v>9.4830357021196399</v>
      </c>
      <c r="E128">
        <v>17</v>
      </c>
      <c r="F128">
        <v>0.01</v>
      </c>
      <c r="G128">
        <v>0.26515668055007469</v>
      </c>
      <c r="H128">
        <v>0.15690375380933139</v>
      </c>
      <c r="I128">
        <v>1.0425385934819893</v>
      </c>
      <c r="J128">
        <v>1.0044860706180072</v>
      </c>
      <c r="K128">
        <v>-3.7182655936075511E-2</v>
      </c>
      <c r="L128">
        <v>101.3</v>
      </c>
      <c r="M128">
        <v>227.047</v>
      </c>
      <c r="N128">
        <v>10.28596205209706</v>
      </c>
      <c r="O128">
        <f t="shared" si="7"/>
        <v>0.15700374880966469</v>
      </c>
      <c r="P128">
        <f t="shared" si="6"/>
        <v>9.9995000333297321E-5</v>
      </c>
      <c r="Q128">
        <v>-7.2860180290582485E-2</v>
      </c>
      <c r="R128">
        <v>3.5495806112749091</v>
      </c>
      <c r="S128">
        <v>0.38382058229686966</v>
      </c>
      <c r="T128">
        <v>-0.85776950385995332</v>
      </c>
      <c r="U128">
        <v>0</v>
      </c>
      <c r="V128">
        <v>10.106183468581232</v>
      </c>
      <c r="W128">
        <v>8.7193010355035927</v>
      </c>
      <c r="X128">
        <v>9.3731467400043282</v>
      </c>
      <c r="Y128">
        <v>0.44336231093002787</v>
      </c>
      <c r="Z128">
        <v>0.62814334136413941</v>
      </c>
      <c r="AA128">
        <v>0.77567931464802553</v>
      </c>
      <c r="AB128">
        <v>0.92381248739765709</v>
      </c>
      <c r="AC128">
        <v>1.0778339932091285</v>
      </c>
      <c r="AD128">
        <v>1.2057551411689182</v>
      </c>
      <c r="AE128">
        <v>1.3240365746851772</v>
      </c>
      <c r="AF128">
        <v>1.4281055315491238</v>
      </c>
      <c r="AG128">
        <v>1.5440241981776532</v>
      </c>
      <c r="AH128">
        <v>1.6593005620149253</v>
      </c>
      <c r="AI128">
        <v>1.7463245906826554</v>
      </c>
      <c r="AJ128">
        <v>1.9070870065562171</v>
      </c>
      <c r="AK128">
        <v>2.0287852344820139</v>
      </c>
      <c r="AL128">
        <v>2.1088368548572554</v>
      </c>
      <c r="AM128">
        <v>2.1869404141009152</v>
      </c>
      <c r="AN128">
        <v>2.2633220787730299</v>
      </c>
      <c r="AO128">
        <v>2.3346930552461784</v>
      </c>
      <c r="AP128">
        <v>2.4016057947791638</v>
      </c>
      <c r="AQ128">
        <v>2.4716303967864928</v>
      </c>
      <c r="AR128">
        <v>2.5409610728745506</v>
      </c>
      <c r="AS128">
        <v>2.6125317608216845</v>
      </c>
      <c r="AT128">
        <v>2.6957884272523165</v>
      </c>
      <c r="AU128">
        <v>2.7862867412141838</v>
      </c>
      <c r="AV128">
        <v>2.8815782212569627</v>
      </c>
      <c r="AW128">
        <v>2.9848093178949826</v>
      </c>
      <c r="AX128">
        <v>3.0902912671974949</v>
      </c>
      <c r="AY128">
        <v>3.1999340294545586</v>
      </c>
      <c r="AZ128">
        <v>3.314741431464225</v>
      </c>
      <c r="BA128">
        <v>3.4434572808149273</v>
      </c>
      <c r="BB128">
        <v>3.5792413443244109</v>
      </c>
      <c r="BC128">
        <v>3.6935887159011878</v>
      </c>
      <c r="BD128">
        <v>3.8133129446739269</v>
      </c>
      <c r="BE128">
        <v>3.9421068436349613</v>
      </c>
      <c r="BF128">
        <v>4.0686384557016861</v>
      </c>
      <c r="BG128">
        <v>4.1822348084820327</v>
      </c>
      <c r="BH128">
        <v>4.2901949677305158</v>
      </c>
      <c r="BI128">
        <v>4.3965464722138101</v>
      </c>
      <c r="BJ128">
        <v>4.5006101852365124</v>
      </c>
      <c r="BK128">
        <v>4.6020977971035055</v>
      </c>
      <c r="BL128">
        <v>0.31360754760999815</v>
      </c>
      <c r="BM128">
        <v>0.47011142137801187</v>
      </c>
      <c r="BN128">
        <v>0.59984052805279597</v>
      </c>
      <c r="BO128">
        <v>0.7294697695454927</v>
      </c>
      <c r="BP128">
        <v>0.858999155828161</v>
      </c>
      <c r="BQ128">
        <v>0.98852854211082919</v>
      </c>
      <c r="BR128">
        <v>1.0962835515796101</v>
      </c>
      <c r="BS128">
        <v>1.2045381364197247</v>
      </c>
      <c r="BT128">
        <v>1.3117938199681096</v>
      </c>
      <c r="BU128">
        <v>1.4189496682446106</v>
      </c>
      <c r="BV128">
        <v>1.5301805554694676</v>
      </c>
      <c r="BW128">
        <v>1.6404140358691683</v>
      </c>
      <c r="BX128">
        <v>1.738854108682421</v>
      </c>
      <c r="BY128">
        <v>1.8361126138119299</v>
      </c>
      <c r="BZ128">
        <v>1.9290506094711992</v>
      </c>
      <c r="CA128">
        <v>2.0088478115694102</v>
      </c>
      <c r="CB128">
        <v>2.0799794481766249</v>
      </c>
      <c r="CC128">
        <v>2.1469972306203777</v>
      </c>
      <c r="CD128">
        <v>2.2117262460913185</v>
      </c>
      <c r="CE128">
        <v>2.2772176019841619</v>
      </c>
      <c r="CF128">
        <v>2.3426136335358625</v>
      </c>
      <c r="CG128">
        <v>2.4099178805315864</v>
      </c>
      <c r="CH128">
        <v>2.4890760237953886</v>
      </c>
      <c r="CI128">
        <v>2.5737088961923664</v>
      </c>
      <c r="CJ128">
        <v>2.6628786748704152</v>
      </c>
      <c r="CK128">
        <v>2.7568004384398166</v>
      </c>
      <c r="CL128">
        <v>2.8539352907966027</v>
      </c>
      <c r="CM128">
        <v>2.9562522618145155</v>
      </c>
      <c r="CN128">
        <v>3.0636798090661297</v>
      </c>
      <c r="CO128">
        <v>3.1751553452584762</v>
      </c>
      <c r="CP128">
        <v>3.2882150401979597</v>
      </c>
      <c r="CQ128">
        <v>3.4012747351374433</v>
      </c>
      <c r="CR128">
        <v>3.5142353465990155</v>
      </c>
      <c r="CS128">
        <v>3.6261066872691203</v>
      </c>
      <c r="CT128">
        <v>3.7368899423677062</v>
      </c>
      <c r="CU128">
        <v>3.8457965610322837</v>
      </c>
      <c r="CV128">
        <v>3.9517472212926608</v>
      </c>
      <c r="CW128">
        <v>4.0569110994510824</v>
      </c>
      <c r="CX128">
        <v>4.1620749776095041</v>
      </c>
      <c r="CY128">
        <v>4.2653727254812424</v>
      </c>
    </row>
    <row r="129" spans="1:103">
      <c r="A129">
        <v>1390.75</v>
      </c>
      <c r="B129">
        <v>1</v>
      </c>
      <c r="C129">
        <v>17928</v>
      </c>
      <c r="D129">
        <f t="shared" si="4"/>
        <v>9.7941190154807636</v>
      </c>
      <c r="E129">
        <v>17</v>
      </c>
      <c r="F129">
        <v>7.0000000000000007E-2</v>
      </c>
      <c r="G129">
        <v>0.46798706717045513</v>
      </c>
      <c r="H129">
        <v>0.15630399369539144</v>
      </c>
      <c r="I129">
        <v>1.0575847318196743</v>
      </c>
      <c r="J129">
        <v>1.0058578179848225</v>
      </c>
      <c r="K129">
        <v>-5.0147025702817587E-2</v>
      </c>
      <c r="L129">
        <v>107.133333333333</v>
      </c>
      <c r="M129">
        <v>228.37700000000001</v>
      </c>
      <c r="N129">
        <v>10.548982501851375</v>
      </c>
      <c r="O129">
        <f t="shared" si="7"/>
        <v>0.15700374880966469</v>
      </c>
      <c r="P129">
        <f t="shared" si="6"/>
        <v>6.9975511427326493E-4</v>
      </c>
      <c r="Q129">
        <v>-2.108251517766474E-2</v>
      </c>
      <c r="R129">
        <v>3.5306560094527124</v>
      </c>
      <c r="S129">
        <v>0.35212932515092249</v>
      </c>
      <c r="T129">
        <v>-0.88101511127795284</v>
      </c>
      <c r="U129">
        <v>0</v>
      </c>
      <c r="V129">
        <v>10.162214440532487</v>
      </c>
      <c r="W129">
        <v>8.9521653204900442</v>
      </c>
      <c r="X129">
        <v>9.4249253552802958</v>
      </c>
      <c r="Y129">
        <v>0.73314374772052981</v>
      </c>
      <c r="Z129">
        <v>0.911349378100483</v>
      </c>
      <c r="AA129">
        <v>1.0961304085345946</v>
      </c>
      <c r="AB129">
        <v>1.2436663818184805</v>
      </c>
      <c r="AC129">
        <v>1.3917995545681121</v>
      </c>
      <c r="AD129">
        <v>1.5458210603795837</v>
      </c>
      <c r="AE129">
        <v>1.6737422083393734</v>
      </c>
      <c r="AF129">
        <v>1.7920236418556323</v>
      </c>
      <c r="AG129">
        <v>1.8960925987195789</v>
      </c>
      <c r="AH129">
        <v>2.0120112653481081</v>
      </c>
      <c r="AI129">
        <v>2.1272876291853802</v>
      </c>
      <c r="AJ129">
        <v>2.2143116578531106</v>
      </c>
      <c r="AK129">
        <v>2.3750740737266725</v>
      </c>
      <c r="AL129">
        <v>2.4967723016524692</v>
      </c>
      <c r="AM129">
        <v>2.5768239220277103</v>
      </c>
      <c r="AN129">
        <v>2.6549274812713701</v>
      </c>
      <c r="AO129">
        <v>2.7313091459434853</v>
      </c>
      <c r="AP129">
        <v>2.8026801224166338</v>
      </c>
      <c r="AQ129">
        <v>2.8695928619496192</v>
      </c>
      <c r="AR129">
        <v>2.9396174639569477</v>
      </c>
      <c r="AS129">
        <v>3.008948140045006</v>
      </c>
      <c r="AT129">
        <v>3.0805188279921394</v>
      </c>
      <c r="AU129">
        <v>3.1637754944227714</v>
      </c>
      <c r="AV129">
        <v>3.2542738083846388</v>
      </c>
      <c r="AW129">
        <v>3.3495652884274181</v>
      </c>
      <c r="AX129">
        <v>3.4527963850654375</v>
      </c>
      <c r="AY129">
        <v>3.5582783343679498</v>
      </c>
      <c r="AZ129">
        <v>3.6679210966250135</v>
      </c>
      <c r="BA129">
        <v>3.7827284986346799</v>
      </c>
      <c r="BB129">
        <v>3.9114443479853822</v>
      </c>
      <c r="BC129">
        <v>4.0472284114948662</v>
      </c>
      <c r="BD129">
        <v>4.1615757830716431</v>
      </c>
      <c r="BE129">
        <v>4.2813000118443822</v>
      </c>
      <c r="BF129">
        <v>4.4100939108054167</v>
      </c>
      <c r="BG129">
        <v>4.536625522872141</v>
      </c>
      <c r="BH129">
        <v>4.6502218756524876</v>
      </c>
      <c r="BI129">
        <v>4.7581820349009707</v>
      </c>
      <c r="BJ129">
        <v>4.864533539384265</v>
      </c>
      <c r="BK129">
        <v>4.9685972524069673</v>
      </c>
      <c r="BL129">
        <v>0.3132077475047228</v>
      </c>
      <c r="BM129">
        <v>0.46991154130538959</v>
      </c>
      <c r="BN129">
        <v>0.62641541507340337</v>
      </c>
      <c r="BO129">
        <v>0.75614452174818747</v>
      </c>
      <c r="BP129">
        <v>0.88577376324088419</v>
      </c>
      <c r="BQ129">
        <v>1.0153031495235525</v>
      </c>
      <c r="BR129">
        <v>1.1448325358062206</v>
      </c>
      <c r="BS129">
        <v>1.2525875452750015</v>
      </c>
      <c r="BT129">
        <v>1.3608421301151161</v>
      </c>
      <c r="BU129">
        <v>1.468097813663501</v>
      </c>
      <c r="BV129">
        <v>1.5752536619400019</v>
      </c>
      <c r="BW129">
        <v>1.686484549164859</v>
      </c>
      <c r="BX129">
        <v>1.7967180295645597</v>
      </c>
      <c r="BY129">
        <v>1.8951581023778123</v>
      </c>
      <c r="BZ129">
        <v>1.9924166075073213</v>
      </c>
      <c r="CA129">
        <v>2.0853546031665906</v>
      </c>
      <c r="CB129">
        <v>2.1651518052648018</v>
      </c>
      <c r="CC129">
        <v>2.2362834418720166</v>
      </c>
      <c r="CD129">
        <v>2.3033012243157693</v>
      </c>
      <c r="CE129">
        <v>2.3680302397867101</v>
      </c>
      <c r="CF129">
        <v>2.4335215956795535</v>
      </c>
      <c r="CG129">
        <v>2.4989176272312541</v>
      </c>
      <c r="CH129">
        <v>2.566221874226978</v>
      </c>
      <c r="CI129">
        <v>2.6453800174907802</v>
      </c>
      <c r="CJ129">
        <v>2.730012889887758</v>
      </c>
      <c r="CK129">
        <v>2.8191826685658068</v>
      </c>
      <c r="CL129">
        <v>2.9131044321352082</v>
      </c>
      <c r="CM129">
        <v>3.0102392844919943</v>
      </c>
      <c r="CN129">
        <v>3.1125562555099071</v>
      </c>
      <c r="CO129">
        <v>3.2199838027615213</v>
      </c>
      <c r="CP129">
        <v>3.3314593389538678</v>
      </c>
      <c r="CQ129">
        <v>3.4445190338933513</v>
      </c>
      <c r="CR129">
        <v>3.5575787288328349</v>
      </c>
      <c r="CS129">
        <v>3.6705393402944071</v>
      </c>
      <c r="CT129">
        <v>3.7824106809645119</v>
      </c>
      <c r="CU129">
        <v>3.8931939360630978</v>
      </c>
      <c r="CV129">
        <v>4.0021005547276749</v>
      </c>
      <c r="CW129">
        <v>4.1080512149880519</v>
      </c>
      <c r="CX129">
        <v>4.2132150931464736</v>
      </c>
      <c r="CY129">
        <v>4.3183789713048952</v>
      </c>
    </row>
    <row r="130" spans="1:103">
      <c r="A130">
        <v>1391</v>
      </c>
      <c r="B130">
        <v>1</v>
      </c>
      <c r="C130">
        <v>17782</v>
      </c>
      <c r="D130">
        <f t="shared" si="4"/>
        <v>9.7859419886810848</v>
      </c>
      <c r="E130">
        <v>17</v>
      </c>
      <c r="F130">
        <v>0.09</v>
      </c>
      <c r="G130">
        <v>0.14812696689571264</v>
      </c>
      <c r="H130">
        <v>0.15610415356682869</v>
      </c>
      <c r="I130">
        <v>1.0737398879900439</v>
      </c>
      <c r="J130">
        <v>1.002018592064875</v>
      </c>
      <c r="K130">
        <v>-6.9131219355048817E-2</v>
      </c>
      <c r="L130">
        <v>115.033333333333</v>
      </c>
      <c r="M130">
        <v>228.83799999999999</v>
      </c>
      <c r="N130">
        <v>10.477898950925271</v>
      </c>
      <c r="O130">
        <f t="shared" si="7"/>
        <v>0.15700374880966469</v>
      </c>
      <c r="P130">
        <f t="shared" si="6"/>
        <v>8.9959524283599393E-4</v>
      </c>
      <c r="Q130">
        <v>-0.11653347511407915</v>
      </c>
      <c r="R130">
        <v>3.4392325982158201</v>
      </c>
      <c r="S130">
        <v>0.43532093873347133</v>
      </c>
      <c r="T130">
        <v>-0.79796007062821017</v>
      </c>
      <c r="U130">
        <v>1</v>
      </c>
      <c r="V130">
        <v>10.172212315310098</v>
      </c>
      <c r="W130">
        <v>8.8626534855873729</v>
      </c>
      <c r="X130">
        <v>9.5149525493550016</v>
      </c>
      <c r="Y130">
        <v>0.61611403406616772</v>
      </c>
      <c r="Z130">
        <v>0.8812707146162424</v>
      </c>
      <c r="AA130">
        <v>1.0594763449961957</v>
      </c>
      <c r="AB130">
        <v>1.2442573754303072</v>
      </c>
      <c r="AC130">
        <v>1.3917933487141931</v>
      </c>
      <c r="AD130">
        <v>1.5399265214638247</v>
      </c>
      <c r="AE130">
        <v>1.6939480272752963</v>
      </c>
      <c r="AF130">
        <v>1.821869175235086</v>
      </c>
      <c r="AG130">
        <v>1.9401506087513449</v>
      </c>
      <c r="AH130">
        <v>2.0442195656152915</v>
      </c>
      <c r="AI130">
        <v>2.160138232243821</v>
      </c>
      <c r="AJ130">
        <v>2.275414596081093</v>
      </c>
      <c r="AK130">
        <v>2.3624386247488234</v>
      </c>
      <c r="AL130">
        <v>2.5232010406223853</v>
      </c>
      <c r="AM130">
        <v>2.644899268548182</v>
      </c>
      <c r="AN130">
        <v>2.7249508889234231</v>
      </c>
      <c r="AO130">
        <v>2.8030544481670829</v>
      </c>
      <c r="AP130">
        <v>2.8794361128391981</v>
      </c>
      <c r="AQ130">
        <v>2.9508070893123466</v>
      </c>
      <c r="AR130">
        <v>3.017719828845332</v>
      </c>
      <c r="AS130">
        <v>3.0877444308526605</v>
      </c>
      <c r="AT130">
        <v>3.1570751069407188</v>
      </c>
      <c r="AU130">
        <v>3.2286457948878522</v>
      </c>
      <c r="AV130">
        <v>3.3119024613184842</v>
      </c>
      <c r="AW130">
        <v>3.4024007752803516</v>
      </c>
      <c r="AX130">
        <v>3.4976922553231309</v>
      </c>
      <c r="AY130">
        <v>3.6009233519611503</v>
      </c>
      <c r="AZ130">
        <v>3.7064053012636626</v>
      </c>
      <c r="BA130">
        <v>3.8160480635207263</v>
      </c>
      <c r="BB130">
        <v>3.9308554655303927</v>
      </c>
      <c r="BC130">
        <v>4.0595713148810946</v>
      </c>
      <c r="BD130">
        <v>4.1953553783905786</v>
      </c>
      <c r="BE130">
        <v>4.3097027499673555</v>
      </c>
      <c r="BF130">
        <v>4.4294269787400946</v>
      </c>
      <c r="BG130">
        <v>4.558220877701129</v>
      </c>
      <c r="BH130">
        <v>4.6847524897678534</v>
      </c>
      <c r="BI130">
        <v>4.7983488425481999</v>
      </c>
      <c r="BJ130">
        <v>4.9063090017966831</v>
      </c>
      <c r="BK130">
        <v>5.0126605062799774</v>
      </c>
      <c r="BL130">
        <v>0.3124081472622201</v>
      </c>
      <c r="BM130">
        <v>0.46931190107155152</v>
      </c>
      <c r="BN130">
        <v>0.62601569487221831</v>
      </c>
      <c r="BO130">
        <v>0.78251956864023209</v>
      </c>
      <c r="BP130">
        <v>0.91224867531501619</v>
      </c>
      <c r="BQ130">
        <v>1.0418779168077128</v>
      </c>
      <c r="BR130">
        <v>1.1714073030903811</v>
      </c>
      <c r="BS130">
        <v>1.3009366893730492</v>
      </c>
      <c r="BT130">
        <v>1.4086916988418301</v>
      </c>
      <c r="BU130">
        <v>1.5169462836819447</v>
      </c>
      <c r="BV130">
        <v>1.6242019672303296</v>
      </c>
      <c r="BW130">
        <v>1.7313578155068305</v>
      </c>
      <c r="BX130">
        <v>1.8425887027316876</v>
      </c>
      <c r="BY130">
        <v>1.9528221831313883</v>
      </c>
      <c r="BZ130">
        <v>2.051262255944641</v>
      </c>
      <c r="CA130">
        <v>2.1485207610741499</v>
      </c>
      <c r="CB130">
        <v>2.2414587567334192</v>
      </c>
      <c r="CC130">
        <v>2.3212559588316304</v>
      </c>
      <c r="CD130">
        <v>2.3923875954388452</v>
      </c>
      <c r="CE130">
        <v>2.4594053778825979</v>
      </c>
      <c r="CF130">
        <v>2.5241343933535387</v>
      </c>
      <c r="CG130">
        <v>2.5896257492463821</v>
      </c>
      <c r="CH130">
        <v>2.6550217807980827</v>
      </c>
      <c r="CI130">
        <v>2.7223260277938066</v>
      </c>
      <c r="CJ130">
        <v>2.8014841710576088</v>
      </c>
      <c r="CK130">
        <v>2.8861170434545866</v>
      </c>
      <c r="CL130">
        <v>2.9752868221326354</v>
      </c>
      <c r="CM130">
        <v>3.0692085857020368</v>
      </c>
      <c r="CN130">
        <v>3.1663434380588229</v>
      </c>
      <c r="CO130">
        <v>3.2686604090767357</v>
      </c>
      <c r="CP130">
        <v>3.3760879563283499</v>
      </c>
      <c r="CQ130">
        <v>3.4875634925206964</v>
      </c>
      <c r="CR130">
        <v>3.60062318746018</v>
      </c>
      <c r="CS130">
        <v>3.7136828823996635</v>
      </c>
      <c r="CT130">
        <v>3.8266434938612357</v>
      </c>
      <c r="CU130">
        <v>3.9385148345313405</v>
      </c>
      <c r="CV130">
        <v>4.0492980896299269</v>
      </c>
      <c r="CW130">
        <v>4.1582047082945035</v>
      </c>
      <c r="CX130">
        <v>4.2641553685548805</v>
      </c>
      <c r="CY130">
        <v>4.3693192467133022</v>
      </c>
    </row>
    <row r="131" spans="1:103">
      <c r="A131">
        <v>1391.25</v>
      </c>
      <c r="B131">
        <v>1</v>
      </c>
      <c r="C131">
        <v>20854</v>
      </c>
      <c r="D131">
        <f t="shared" ref="D131:D145" si="8">LN(C131)</f>
        <v>9.9453010553495389</v>
      </c>
      <c r="E131">
        <v>17</v>
      </c>
      <c r="F131">
        <v>0.1</v>
      </c>
      <c r="G131">
        <v>0.31546322023528284</v>
      </c>
      <c r="H131">
        <v>0.15600424847658126</v>
      </c>
      <c r="I131">
        <v>1.0585337583309244</v>
      </c>
      <c r="J131">
        <v>1.0040683802515316</v>
      </c>
      <c r="K131">
        <v>-5.2824576926728914E-2</v>
      </c>
      <c r="L131">
        <v>121.76666666666701</v>
      </c>
      <c r="M131">
        <v>229.76900000000001</v>
      </c>
      <c r="N131">
        <v>10.582564190471013</v>
      </c>
      <c r="O131">
        <f t="shared" si="7"/>
        <v>0.15700374880966469</v>
      </c>
      <c r="P131">
        <f t="shared" ref="P131:P145" si="9">LN(F131/100+1)</f>
        <v>9.9950033308342321E-4</v>
      </c>
      <c r="Q131">
        <v>-0.17803161012461671</v>
      </c>
      <c r="R131">
        <v>3.5376945253607794</v>
      </c>
      <c r="S131">
        <v>0.36024240026281351</v>
      </c>
      <c r="T131">
        <v>-0.8045614916457583</v>
      </c>
      <c r="U131">
        <v>1</v>
      </c>
      <c r="V131">
        <v>10.185447032142818</v>
      </c>
      <c r="W131">
        <v>8.9721720113938623</v>
      </c>
      <c r="X131">
        <v>9.600957045371441</v>
      </c>
      <c r="Y131">
        <v>0.46359018713099548</v>
      </c>
      <c r="Z131">
        <v>0.93157725430145055</v>
      </c>
      <c r="AA131">
        <v>1.1967339348515251</v>
      </c>
      <c r="AB131">
        <v>1.3749395652314784</v>
      </c>
      <c r="AC131">
        <v>1.5597205956655902</v>
      </c>
      <c r="AD131">
        <v>1.7072565689494761</v>
      </c>
      <c r="AE131">
        <v>1.8553897416991076</v>
      </c>
      <c r="AF131">
        <v>2.0094112475105792</v>
      </c>
      <c r="AG131">
        <v>2.1373323954703687</v>
      </c>
      <c r="AH131">
        <v>2.2556138289866277</v>
      </c>
      <c r="AI131">
        <v>2.3596827858505742</v>
      </c>
      <c r="AJ131">
        <v>2.4756014524791037</v>
      </c>
      <c r="AK131">
        <v>2.5908778163163757</v>
      </c>
      <c r="AL131">
        <v>2.6779018449841061</v>
      </c>
      <c r="AM131">
        <v>2.838664260857668</v>
      </c>
      <c r="AN131">
        <v>2.9603624887834648</v>
      </c>
      <c r="AO131">
        <v>3.0404141091587058</v>
      </c>
      <c r="AP131">
        <v>3.1185176684023657</v>
      </c>
      <c r="AQ131">
        <v>3.1948993330744808</v>
      </c>
      <c r="AR131">
        <v>3.2662703095476293</v>
      </c>
      <c r="AS131">
        <v>3.3331830490806147</v>
      </c>
      <c r="AT131">
        <v>3.4032076510879432</v>
      </c>
      <c r="AU131">
        <v>3.4725383271760015</v>
      </c>
      <c r="AV131">
        <v>3.5441090151231349</v>
      </c>
      <c r="AW131">
        <v>3.6273656815537669</v>
      </c>
      <c r="AX131">
        <v>3.7178639955156343</v>
      </c>
      <c r="AY131">
        <v>3.8131554755584136</v>
      </c>
      <c r="AZ131">
        <v>3.916386572196433</v>
      </c>
      <c r="BA131">
        <v>4.0218685214989458</v>
      </c>
      <c r="BB131">
        <v>4.1315112837560095</v>
      </c>
      <c r="BC131">
        <v>4.2463186857656758</v>
      </c>
      <c r="BD131">
        <v>4.3750345351163773</v>
      </c>
      <c r="BE131">
        <v>4.5108185986258613</v>
      </c>
      <c r="BF131">
        <v>4.6251659702026382</v>
      </c>
      <c r="BG131">
        <v>4.7448901989753773</v>
      </c>
      <c r="BH131">
        <v>4.8736840979364118</v>
      </c>
      <c r="BI131">
        <v>5.0002157100031361</v>
      </c>
      <c r="BJ131">
        <v>5.1138120627834827</v>
      </c>
      <c r="BK131">
        <v>5.2217722220319658</v>
      </c>
      <c r="BL131">
        <v>0.31210840204340995</v>
      </c>
      <c r="BM131">
        <v>0.46841239573880133</v>
      </c>
      <c r="BN131">
        <v>0.62531614954813275</v>
      </c>
      <c r="BO131">
        <v>0.78201994334879954</v>
      </c>
      <c r="BP131">
        <v>0.93852381711681332</v>
      </c>
      <c r="BQ131">
        <v>1.0682529237915974</v>
      </c>
      <c r="BR131">
        <v>1.1978821652842941</v>
      </c>
      <c r="BS131">
        <v>1.3274115515669624</v>
      </c>
      <c r="BT131">
        <v>1.4569409378496305</v>
      </c>
      <c r="BU131">
        <v>1.5646959473184114</v>
      </c>
      <c r="BV131">
        <v>1.6729505321585261</v>
      </c>
      <c r="BW131">
        <v>1.780206215706911</v>
      </c>
      <c r="BX131">
        <v>1.8873620639834119</v>
      </c>
      <c r="BY131">
        <v>1.998592951208269</v>
      </c>
      <c r="BZ131">
        <v>2.1088264316079695</v>
      </c>
      <c r="CA131">
        <v>2.2072665044212223</v>
      </c>
      <c r="CB131">
        <v>2.3045250095507313</v>
      </c>
      <c r="CC131">
        <v>2.3974630052100006</v>
      </c>
      <c r="CD131">
        <v>2.4772602073082117</v>
      </c>
      <c r="CE131">
        <v>2.5483918439154265</v>
      </c>
      <c r="CF131">
        <v>2.6154096263591793</v>
      </c>
      <c r="CG131">
        <v>2.6801386418301201</v>
      </c>
      <c r="CH131">
        <v>2.7456299977229635</v>
      </c>
      <c r="CI131">
        <v>2.8110260292746641</v>
      </c>
      <c r="CJ131">
        <v>2.878330276270388</v>
      </c>
      <c r="CK131">
        <v>2.9574884195341902</v>
      </c>
      <c r="CL131">
        <v>3.042121291931168</v>
      </c>
      <c r="CM131">
        <v>3.1312910706092167</v>
      </c>
      <c r="CN131">
        <v>3.2252128341786181</v>
      </c>
      <c r="CO131">
        <v>3.3223476865354042</v>
      </c>
      <c r="CP131">
        <v>3.4246646575533171</v>
      </c>
      <c r="CQ131">
        <v>3.5320922048049312</v>
      </c>
      <c r="CR131">
        <v>3.6435677409972778</v>
      </c>
      <c r="CS131">
        <v>3.7566274359367613</v>
      </c>
      <c r="CT131">
        <v>3.8696871308762448</v>
      </c>
      <c r="CU131">
        <v>3.982647742337817</v>
      </c>
      <c r="CV131">
        <v>4.0945190830079214</v>
      </c>
      <c r="CW131">
        <v>4.2053023381065078</v>
      </c>
      <c r="CX131">
        <v>4.3142089567710844</v>
      </c>
      <c r="CY131">
        <v>4.4201596170314614</v>
      </c>
    </row>
    <row r="132" spans="1:103">
      <c r="A132">
        <v>1391.5</v>
      </c>
      <c r="B132">
        <v>1</v>
      </c>
      <c r="C132">
        <v>30712</v>
      </c>
      <c r="D132">
        <f t="shared" si="8"/>
        <v>10.332408736680634</v>
      </c>
      <c r="E132">
        <v>17</v>
      </c>
      <c r="F132">
        <v>0.09</v>
      </c>
      <c r="G132">
        <v>0.54311192980767631</v>
      </c>
      <c r="H132">
        <v>0.15610415356682869</v>
      </c>
      <c r="I132">
        <v>1.1157952367916777</v>
      </c>
      <c r="J132">
        <v>1.0071071380386387</v>
      </c>
      <c r="K132">
        <v>-0.10248536618463232</v>
      </c>
      <c r="L132">
        <v>135.86666666666699</v>
      </c>
      <c r="M132">
        <v>231.40199999999999</v>
      </c>
      <c r="N132">
        <v>10.860464843498532</v>
      </c>
      <c r="O132">
        <f t="shared" si="7"/>
        <v>0.15700374880966469</v>
      </c>
      <c r="P132">
        <f t="shared" si="9"/>
        <v>8.9959524283599393E-4</v>
      </c>
      <c r="Q132">
        <v>-0.21566442146846365</v>
      </c>
      <c r="R132">
        <v>3.4654969943663416</v>
      </c>
      <c r="S132">
        <v>0.36616956353735264</v>
      </c>
      <c r="T132">
        <v>-1.3847242893846279</v>
      </c>
      <c r="U132">
        <v>1</v>
      </c>
      <c r="V132">
        <v>10.484593618514007</v>
      </c>
      <c r="W132">
        <v>9.3879341035299078</v>
      </c>
      <c r="X132">
        <v>9.7388841685698146</v>
      </c>
      <c r="Y132">
        <v>0.85857515004295915</v>
      </c>
      <c r="Z132">
        <v>1.0067021169386718</v>
      </c>
      <c r="AA132">
        <v>1.4746891841091267</v>
      </c>
      <c r="AB132">
        <v>1.7398458646592014</v>
      </c>
      <c r="AC132">
        <v>1.9180514950391547</v>
      </c>
      <c r="AD132">
        <v>2.1028325254732665</v>
      </c>
      <c r="AE132">
        <v>2.2503684987571524</v>
      </c>
      <c r="AF132">
        <v>2.3985016715067839</v>
      </c>
      <c r="AG132">
        <v>2.5525231773182555</v>
      </c>
      <c r="AH132">
        <v>2.680444325278045</v>
      </c>
      <c r="AI132">
        <v>2.798725758794304</v>
      </c>
      <c r="AJ132">
        <v>2.9027947156582505</v>
      </c>
      <c r="AK132">
        <v>3.01871338228678</v>
      </c>
      <c r="AL132">
        <v>3.133989746124052</v>
      </c>
      <c r="AM132">
        <v>3.2210137747917824</v>
      </c>
      <c r="AN132">
        <v>3.3817761906653443</v>
      </c>
      <c r="AO132">
        <v>3.5034744185911411</v>
      </c>
      <c r="AP132">
        <v>3.5835260389663821</v>
      </c>
      <c r="AQ132">
        <v>3.661629598210042</v>
      </c>
      <c r="AR132">
        <v>3.7380112628821571</v>
      </c>
      <c r="AS132">
        <v>3.8093822393553056</v>
      </c>
      <c r="AT132">
        <v>3.876294978888291</v>
      </c>
      <c r="AU132">
        <v>3.9463195808956195</v>
      </c>
      <c r="AV132">
        <v>4.0156502569836778</v>
      </c>
      <c r="AW132">
        <v>4.0872209449308112</v>
      </c>
      <c r="AX132">
        <v>4.1704776113614432</v>
      </c>
      <c r="AY132">
        <v>4.2609759253233106</v>
      </c>
      <c r="AZ132">
        <v>4.3562674053660899</v>
      </c>
      <c r="BA132">
        <v>4.4594985020041094</v>
      </c>
      <c r="BB132">
        <v>4.5649804513066226</v>
      </c>
      <c r="BC132">
        <v>4.6746232135636863</v>
      </c>
      <c r="BD132">
        <v>4.7894306155733517</v>
      </c>
      <c r="BE132">
        <v>4.9181464649240532</v>
      </c>
      <c r="BF132">
        <v>5.0539305284335381</v>
      </c>
      <c r="BG132">
        <v>5.168277900010315</v>
      </c>
      <c r="BH132">
        <v>5.2880021287830541</v>
      </c>
      <c r="BI132">
        <v>5.4167960277440876</v>
      </c>
      <c r="BJ132">
        <v>5.543327639810812</v>
      </c>
      <c r="BK132">
        <v>5.6569239925911585</v>
      </c>
      <c r="BL132">
        <v>0.31210840204340995</v>
      </c>
      <c r="BM132">
        <v>0.46821255561023867</v>
      </c>
      <c r="BN132">
        <v>0.62451654930563005</v>
      </c>
      <c r="BO132">
        <v>0.78142030311496147</v>
      </c>
      <c r="BP132">
        <v>0.93812409691562826</v>
      </c>
      <c r="BQ132">
        <v>1.0946279706836419</v>
      </c>
      <c r="BR132">
        <v>1.224357077358426</v>
      </c>
      <c r="BS132">
        <v>1.3539863188511227</v>
      </c>
      <c r="BT132">
        <v>1.4835157051337911</v>
      </c>
      <c r="BU132">
        <v>1.6130450914164591</v>
      </c>
      <c r="BV132">
        <v>1.72080010088524</v>
      </c>
      <c r="BW132">
        <v>1.8290546857253547</v>
      </c>
      <c r="BX132">
        <v>1.9363103692737396</v>
      </c>
      <c r="BY132">
        <v>2.0434662175502405</v>
      </c>
      <c r="BZ132">
        <v>2.1546971047750976</v>
      </c>
      <c r="CA132">
        <v>2.2649305851747981</v>
      </c>
      <c r="CB132">
        <v>2.3633706579880509</v>
      </c>
      <c r="CC132">
        <v>2.4606291631175599</v>
      </c>
      <c r="CD132">
        <v>2.5535671587768292</v>
      </c>
      <c r="CE132">
        <v>2.6333643608750403</v>
      </c>
      <c r="CF132">
        <v>2.7044959974822551</v>
      </c>
      <c r="CG132">
        <v>2.7715137799260079</v>
      </c>
      <c r="CH132">
        <v>2.8362427953969487</v>
      </c>
      <c r="CI132">
        <v>2.9017341512897921</v>
      </c>
      <c r="CJ132">
        <v>2.9671301828414927</v>
      </c>
      <c r="CK132">
        <v>3.0344344298372166</v>
      </c>
      <c r="CL132">
        <v>3.1135925731010188</v>
      </c>
      <c r="CM132">
        <v>3.1982254454979966</v>
      </c>
      <c r="CN132">
        <v>3.2873952241760453</v>
      </c>
      <c r="CO132">
        <v>3.3813169877454468</v>
      </c>
      <c r="CP132">
        <v>3.4784518401022329</v>
      </c>
      <c r="CQ132">
        <v>3.5807688111201457</v>
      </c>
      <c r="CR132">
        <v>3.6881963583717599</v>
      </c>
      <c r="CS132">
        <v>3.7996718945641064</v>
      </c>
      <c r="CT132">
        <v>3.9127315895035899</v>
      </c>
      <c r="CU132">
        <v>4.0257912844430734</v>
      </c>
      <c r="CV132">
        <v>4.1387518959046457</v>
      </c>
      <c r="CW132">
        <v>4.2506232365747501</v>
      </c>
      <c r="CX132">
        <v>4.3614064916733364</v>
      </c>
      <c r="CY132">
        <v>4.470313110337913</v>
      </c>
    </row>
    <row r="133" spans="1:103">
      <c r="A133">
        <v>1391.75</v>
      </c>
      <c r="B133">
        <v>1</v>
      </c>
      <c r="C133">
        <v>35214</v>
      </c>
      <c r="D133">
        <f t="shared" si="8"/>
        <v>10.46919900978639</v>
      </c>
      <c r="E133">
        <v>17</v>
      </c>
      <c r="F133">
        <v>0.09</v>
      </c>
      <c r="G133">
        <v>0.29289442667258492</v>
      </c>
      <c r="H133">
        <v>0.15610415356682869</v>
      </c>
      <c r="I133">
        <v>1.1003434739941094</v>
      </c>
      <c r="J133">
        <v>1.003967122151062</v>
      </c>
      <c r="K133">
        <v>-9.1663106278423556E-2</v>
      </c>
      <c r="L133">
        <v>149.5</v>
      </c>
      <c r="M133">
        <v>232.32</v>
      </c>
      <c r="N133">
        <v>10.907518670524565</v>
      </c>
      <c r="O133">
        <f t="shared" si="7"/>
        <v>0.15700374880966469</v>
      </c>
      <c r="P133">
        <f t="shared" si="9"/>
        <v>8.9959524283599393E-4</v>
      </c>
      <c r="Q133">
        <v>-0.2378935518437722</v>
      </c>
      <c r="R133">
        <v>3.4974739730239852</v>
      </c>
      <c r="S133">
        <v>0.34824535732410139</v>
      </c>
      <c r="T133">
        <v>-1.1111052099409249</v>
      </c>
      <c r="U133">
        <v>1</v>
      </c>
      <c r="V133">
        <v>10.546414546932406</v>
      </c>
      <c r="W133">
        <v>9.5293103334612539</v>
      </c>
      <c r="X133">
        <v>9.9125096857626875</v>
      </c>
      <c r="Y133">
        <v>0.83600635648026123</v>
      </c>
      <c r="Z133">
        <v>1.1514695767155441</v>
      </c>
      <c r="AA133">
        <v>1.2995965436112566</v>
      </c>
      <c r="AB133">
        <v>1.7675836107817116</v>
      </c>
      <c r="AC133">
        <v>2.0327402913317862</v>
      </c>
      <c r="AD133">
        <v>2.2109459217117395</v>
      </c>
      <c r="AE133">
        <v>2.3957269521458513</v>
      </c>
      <c r="AF133">
        <v>2.5432629254297372</v>
      </c>
      <c r="AG133">
        <v>2.6913960981793688</v>
      </c>
      <c r="AH133">
        <v>2.8454176039908403</v>
      </c>
      <c r="AI133">
        <v>2.9733387519506298</v>
      </c>
      <c r="AJ133">
        <v>3.0916201854668888</v>
      </c>
      <c r="AK133">
        <v>3.1956891423308353</v>
      </c>
      <c r="AL133">
        <v>3.3116078089593648</v>
      </c>
      <c r="AM133">
        <v>3.4268841727966368</v>
      </c>
      <c r="AN133">
        <v>3.5139082014643672</v>
      </c>
      <c r="AO133">
        <v>3.6746706173379291</v>
      </c>
      <c r="AP133">
        <v>3.7963688452637259</v>
      </c>
      <c r="AQ133">
        <v>3.8764204656389669</v>
      </c>
      <c r="AR133">
        <v>3.9545240248826268</v>
      </c>
      <c r="AS133">
        <v>4.0309056895547419</v>
      </c>
      <c r="AT133">
        <v>4.1022766660278904</v>
      </c>
      <c r="AU133">
        <v>4.1691894055608758</v>
      </c>
      <c r="AV133">
        <v>4.2392140075682043</v>
      </c>
      <c r="AW133">
        <v>4.3085446836562626</v>
      </c>
      <c r="AX133">
        <v>4.380115371603396</v>
      </c>
      <c r="AY133">
        <v>4.463372038034028</v>
      </c>
      <c r="AZ133">
        <v>4.5538703519958954</v>
      </c>
      <c r="BA133">
        <v>4.6491618320386747</v>
      </c>
      <c r="BB133">
        <v>4.7523929286766942</v>
      </c>
      <c r="BC133">
        <v>4.8578748779792074</v>
      </c>
      <c r="BD133">
        <v>4.9675176402362711</v>
      </c>
      <c r="BE133">
        <v>5.0823250422459365</v>
      </c>
      <c r="BF133">
        <v>5.211040891596638</v>
      </c>
      <c r="BG133">
        <v>5.3468249551061229</v>
      </c>
      <c r="BH133">
        <v>5.4611723266828998</v>
      </c>
      <c r="BI133">
        <v>5.5808965554556389</v>
      </c>
      <c r="BJ133">
        <v>5.7096904544166724</v>
      </c>
      <c r="BK133">
        <v>5.8362220664833968</v>
      </c>
      <c r="BL133">
        <v>0.31220830713365738</v>
      </c>
      <c r="BM133">
        <v>0.46821255561023867</v>
      </c>
      <c r="BN133">
        <v>0.62431670917706739</v>
      </c>
      <c r="BO133">
        <v>0.78062070287245877</v>
      </c>
      <c r="BP133">
        <v>0.93752445668179019</v>
      </c>
      <c r="BQ133">
        <v>1.094228250482457</v>
      </c>
      <c r="BR133">
        <v>1.2507321242504705</v>
      </c>
      <c r="BS133">
        <v>1.3804612309252546</v>
      </c>
      <c r="BT133">
        <v>1.5100904724179514</v>
      </c>
      <c r="BU133">
        <v>1.6396198587006197</v>
      </c>
      <c r="BV133">
        <v>1.7691492449832877</v>
      </c>
      <c r="BW133">
        <v>1.8769042544520687</v>
      </c>
      <c r="BX133">
        <v>1.9851588392921833</v>
      </c>
      <c r="BY133">
        <v>2.0924145228405684</v>
      </c>
      <c r="BZ133">
        <v>2.1995703711170691</v>
      </c>
      <c r="CA133">
        <v>2.3108012583419262</v>
      </c>
      <c r="CB133">
        <v>2.4210347387416267</v>
      </c>
      <c r="CC133">
        <v>2.5194748115548795</v>
      </c>
      <c r="CD133">
        <v>2.6167333166843885</v>
      </c>
      <c r="CE133">
        <v>2.7096713123436578</v>
      </c>
      <c r="CF133">
        <v>2.7894685144418689</v>
      </c>
      <c r="CG133">
        <v>2.8606001510490837</v>
      </c>
      <c r="CH133">
        <v>2.9276179334928365</v>
      </c>
      <c r="CI133">
        <v>2.9923469489637773</v>
      </c>
      <c r="CJ133">
        <v>3.0578383048566207</v>
      </c>
      <c r="CK133">
        <v>3.1232343364083213</v>
      </c>
      <c r="CL133">
        <v>3.1905385834040452</v>
      </c>
      <c r="CM133">
        <v>3.2696967266678474</v>
      </c>
      <c r="CN133">
        <v>3.3543295990648252</v>
      </c>
      <c r="CO133">
        <v>3.443499377742874</v>
      </c>
      <c r="CP133">
        <v>3.5374211413122754</v>
      </c>
      <c r="CQ133">
        <v>3.6345559936690615</v>
      </c>
      <c r="CR133">
        <v>3.7368729646869743</v>
      </c>
      <c r="CS133">
        <v>3.8443005119385885</v>
      </c>
      <c r="CT133">
        <v>3.955776048130935</v>
      </c>
      <c r="CU133">
        <v>4.0688357430704185</v>
      </c>
      <c r="CV133">
        <v>4.181895438009902</v>
      </c>
      <c r="CW133">
        <v>4.2948560494714743</v>
      </c>
      <c r="CX133">
        <v>4.4067273901415787</v>
      </c>
      <c r="CY133">
        <v>4.517510645240165</v>
      </c>
    </row>
    <row r="134" spans="1:103">
      <c r="A134">
        <v>1392</v>
      </c>
      <c r="B134">
        <v>1</v>
      </c>
      <c r="C134">
        <v>35455</v>
      </c>
      <c r="D134">
        <f t="shared" si="8"/>
        <v>10.476019565738097</v>
      </c>
      <c r="E134">
        <v>20</v>
      </c>
      <c r="F134">
        <v>0.05</v>
      </c>
      <c r="G134">
        <v>0.16292470951853585</v>
      </c>
      <c r="H134">
        <v>0.18182168175230359</v>
      </c>
      <c r="I134">
        <v>1.1003344481605351</v>
      </c>
      <c r="J134">
        <v>0.99877754820936659</v>
      </c>
      <c r="K134">
        <v>-9.6837376969007113E-2</v>
      </c>
      <c r="L134">
        <v>164.5</v>
      </c>
      <c r="M134">
        <v>232.036</v>
      </c>
      <c r="N134">
        <v>10.824117405728618</v>
      </c>
      <c r="O134">
        <f t="shared" si="7"/>
        <v>0.18232155679395459</v>
      </c>
      <c r="P134">
        <f t="shared" si="9"/>
        <v>4.9987504165099287E-4</v>
      </c>
      <c r="Q134">
        <v>-0.2099719434731159</v>
      </c>
      <c r="R134">
        <v>3.3873664767873808</v>
      </c>
      <c r="S134">
        <v>0.48660072119393427</v>
      </c>
      <c r="T134">
        <v>-1.0750588006958075</v>
      </c>
      <c r="U134">
        <v>1</v>
      </c>
      <c r="V134">
        <v>10.797874130453007</v>
      </c>
      <c r="X134">
        <v>9.998047664666986</v>
      </c>
      <c r="Y134">
        <v>0.4558191361911208</v>
      </c>
      <c r="Z134">
        <v>0.99893106599879711</v>
      </c>
      <c r="AA134">
        <v>1.3143942862340798</v>
      </c>
      <c r="AB134">
        <v>1.4625212531297924</v>
      </c>
      <c r="AC134">
        <v>1.9305083203002473</v>
      </c>
      <c r="AD134">
        <v>2.195665000850322</v>
      </c>
      <c r="AE134">
        <v>2.3738706312302753</v>
      </c>
      <c r="AF134">
        <v>2.5586516616643871</v>
      </c>
      <c r="AG134">
        <v>2.706187634948273</v>
      </c>
      <c r="AH134">
        <v>2.8543208076979045</v>
      </c>
      <c r="AI134">
        <v>3.0083423135093761</v>
      </c>
      <c r="AJ134">
        <v>3.1362634614691656</v>
      </c>
      <c r="AK134">
        <v>3.2545448949854245</v>
      </c>
      <c r="AL134">
        <v>3.3586138518493711</v>
      </c>
      <c r="AM134">
        <v>3.4745325184779006</v>
      </c>
      <c r="AN134">
        <v>3.5898088823151726</v>
      </c>
      <c r="AO134">
        <v>3.676832910982903</v>
      </c>
      <c r="AP134">
        <v>3.8375953268564649</v>
      </c>
      <c r="AQ134">
        <v>3.9592935547822616</v>
      </c>
      <c r="AR134">
        <v>4.0393451751575027</v>
      </c>
      <c r="AS134">
        <v>4.1174487344011625</v>
      </c>
      <c r="AT134">
        <v>4.1938303990732777</v>
      </c>
      <c r="AU134">
        <v>4.2652013755464262</v>
      </c>
      <c r="AV134">
        <v>4.3321141150794116</v>
      </c>
      <c r="AW134">
        <v>4.4021387170867401</v>
      </c>
      <c r="AX134">
        <v>4.4714693931747984</v>
      </c>
      <c r="AY134">
        <v>4.5430400811219318</v>
      </c>
      <c r="AZ134">
        <v>4.6262967475525638</v>
      </c>
      <c r="BA134">
        <v>4.7167950615144312</v>
      </c>
      <c r="BB134">
        <v>4.8120865415572105</v>
      </c>
      <c r="BC134">
        <v>4.9153176381952299</v>
      </c>
      <c r="BD134">
        <v>5.0207995874977431</v>
      </c>
      <c r="BE134">
        <v>5.1304423497548068</v>
      </c>
      <c r="BF134">
        <v>5.2452497517644723</v>
      </c>
      <c r="BG134">
        <v>5.3739656011151737</v>
      </c>
      <c r="BH134">
        <v>5.5097496646246586</v>
      </c>
      <c r="BI134">
        <v>5.6240970362014355</v>
      </c>
      <c r="BJ134">
        <v>5.7438212649741747</v>
      </c>
      <c r="BK134">
        <v>5.8726151639352082</v>
      </c>
      <c r="BL134">
        <v>0.33792583531913228</v>
      </c>
      <c r="BM134">
        <v>0.49402998888596095</v>
      </c>
      <c r="BN134">
        <v>0.65003423736254229</v>
      </c>
      <c r="BO134">
        <v>0.80613839092937101</v>
      </c>
      <c r="BP134">
        <v>0.96244238462476239</v>
      </c>
      <c r="BQ134">
        <v>1.1193461384340937</v>
      </c>
      <c r="BR134">
        <v>1.2760499322347605</v>
      </c>
      <c r="BS134">
        <v>1.432553806002774</v>
      </c>
      <c r="BT134">
        <v>1.5622829126775581</v>
      </c>
      <c r="BU134">
        <v>1.6919121541702549</v>
      </c>
      <c r="BV134">
        <v>1.8214415404529232</v>
      </c>
      <c r="BW134">
        <v>1.9509709267355912</v>
      </c>
      <c r="BX134">
        <v>2.0587259362043722</v>
      </c>
      <c r="BY134">
        <v>2.1669805210444868</v>
      </c>
      <c r="BZ134">
        <v>2.2742362045928721</v>
      </c>
      <c r="CA134">
        <v>2.3813920528693728</v>
      </c>
      <c r="CB134">
        <v>2.4926229400942299</v>
      </c>
      <c r="CC134">
        <v>2.6028564204939304</v>
      </c>
      <c r="CD134">
        <v>2.7012964933071832</v>
      </c>
      <c r="CE134">
        <v>2.7985549984366922</v>
      </c>
      <c r="CF134">
        <v>2.8914929940959615</v>
      </c>
      <c r="CG134">
        <v>2.9712901961941727</v>
      </c>
      <c r="CH134">
        <v>3.0424218328013874</v>
      </c>
      <c r="CI134">
        <v>3.1094396152451402</v>
      </c>
      <c r="CJ134">
        <v>3.174168630716081</v>
      </c>
      <c r="CK134">
        <v>3.2396599866089244</v>
      </c>
      <c r="CL134">
        <v>3.305056018160625</v>
      </c>
      <c r="CM134">
        <v>3.3723602651563489</v>
      </c>
      <c r="CN134">
        <v>3.4515184084201511</v>
      </c>
      <c r="CO134">
        <v>3.5361512808171289</v>
      </c>
      <c r="CP134">
        <v>3.6253210594951777</v>
      </c>
      <c r="CQ134">
        <v>3.7192428230645791</v>
      </c>
      <c r="CR134">
        <v>3.8163776754213652</v>
      </c>
      <c r="CS134">
        <v>3.918694646439278</v>
      </c>
      <c r="CT134">
        <v>4.0261221936908917</v>
      </c>
      <c r="CU134">
        <v>4.1375977298832387</v>
      </c>
      <c r="CV134">
        <v>4.2506574248227222</v>
      </c>
      <c r="CW134">
        <v>4.3637171197622058</v>
      </c>
      <c r="CX134">
        <v>4.476677731223778</v>
      </c>
      <c r="CY134">
        <v>4.5885490718938824</v>
      </c>
    </row>
    <row r="135" spans="1:103">
      <c r="A135">
        <v>1392.25</v>
      </c>
      <c r="B135">
        <v>1</v>
      </c>
      <c r="C135">
        <v>32107</v>
      </c>
      <c r="D135">
        <f t="shared" si="8"/>
        <v>10.376829353880446</v>
      </c>
      <c r="E135">
        <v>20</v>
      </c>
      <c r="F135">
        <v>0.03</v>
      </c>
      <c r="G135">
        <v>8.263146989465206E-2</v>
      </c>
      <c r="H135">
        <v>0.18202160178495666</v>
      </c>
      <c r="I135">
        <v>1.0577507598784195</v>
      </c>
      <c r="J135">
        <v>1.0050724887517453</v>
      </c>
      <c r="K135">
        <v>-5.1085061987981226E-2</v>
      </c>
      <c r="L135">
        <v>174</v>
      </c>
      <c r="M135">
        <v>233.21299999999999</v>
      </c>
      <c r="N135">
        <v>10.672556563462681</v>
      </c>
      <c r="O135">
        <f t="shared" si="7"/>
        <v>0.18232155679395459</v>
      </c>
      <c r="P135">
        <f t="shared" si="9"/>
        <v>2.9995500899794244E-4</v>
      </c>
      <c r="Q135">
        <v>0.45810571793719118</v>
      </c>
      <c r="R135">
        <v>3.5115806492401758</v>
      </c>
      <c r="S135">
        <v>0.40667643881133408</v>
      </c>
      <c r="T135">
        <v>-0.89370316902895441</v>
      </c>
      <c r="U135">
        <v>1</v>
      </c>
      <c r="V135">
        <v>11.030155896764393</v>
      </c>
      <c r="X135">
        <v>9.9541548331256351</v>
      </c>
      <c r="Y135">
        <v>0.24555617941318791</v>
      </c>
      <c r="Z135">
        <v>0.53845060608577289</v>
      </c>
      <c r="AA135">
        <v>1.0815625358934491</v>
      </c>
      <c r="AB135">
        <v>1.3970257561287318</v>
      </c>
      <c r="AC135">
        <v>1.5451527230244444</v>
      </c>
      <c r="AD135">
        <v>2.0131397901948995</v>
      </c>
      <c r="AE135">
        <v>2.2782964707449742</v>
      </c>
      <c r="AF135">
        <v>2.4565021011249275</v>
      </c>
      <c r="AG135">
        <v>2.6412831315590393</v>
      </c>
      <c r="AH135">
        <v>2.7888191048429252</v>
      </c>
      <c r="AI135">
        <v>2.9369522775925567</v>
      </c>
      <c r="AJ135">
        <v>3.0909737834040283</v>
      </c>
      <c r="AK135">
        <v>3.2188949313638178</v>
      </c>
      <c r="AL135">
        <v>3.3371763648800767</v>
      </c>
      <c r="AM135">
        <v>3.4412453217440233</v>
      </c>
      <c r="AN135">
        <v>3.5571639883725528</v>
      </c>
      <c r="AO135">
        <v>3.6724403522098248</v>
      </c>
      <c r="AP135">
        <v>3.7594643808775552</v>
      </c>
      <c r="AQ135">
        <v>3.9202267967511171</v>
      </c>
      <c r="AR135">
        <v>4.0419250246769138</v>
      </c>
      <c r="AS135">
        <v>4.1219766450521549</v>
      </c>
      <c r="AT135">
        <v>4.2000802042958147</v>
      </c>
      <c r="AU135">
        <v>4.2764618689679299</v>
      </c>
      <c r="AV135">
        <v>4.3478328454410784</v>
      </c>
      <c r="AW135">
        <v>4.4147455849740638</v>
      </c>
      <c r="AX135">
        <v>4.4847701869813923</v>
      </c>
      <c r="AY135">
        <v>4.5541008630694506</v>
      </c>
      <c r="AZ135">
        <v>4.625671551016584</v>
      </c>
      <c r="BA135">
        <v>4.708928217447216</v>
      </c>
      <c r="BB135">
        <v>4.7994265314090834</v>
      </c>
      <c r="BC135">
        <v>4.8947180114518627</v>
      </c>
      <c r="BD135">
        <v>4.9979491080898821</v>
      </c>
      <c r="BE135">
        <v>5.1034310573923953</v>
      </c>
      <c r="BF135">
        <v>5.213073819649459</v>
      </c>
      <c r="BG135">
        <v>5.3278812216591245</v>
      </c>
      <c r="BH135">
        <v>5.4565970710098259</v>
      </c>
      <c r="BI135">
        <v>5.5923811345193108</v>
      </c>
      <c r="BJ135">
        <v>5.7067285060960877</v>
      </c>
      <c r="BK135">
        <v>5.8264527348688269</v>
      </c>
      <c r="BL135">
        <v>0.36384328353726025</v>
      </c>
      <c r="BM135">
        <v>0.51994743710408897</v>
      </c>
      <c r="BN135">
        <v>0.67605159067091758</v>
      </c>
      <c r="BO135">
        <v>0.83205583914749892</v>
      </c>
      <c r="BP135">
        <v>0.98815999271432764</v>
      </c>
      <c r="BQ135">
        <v>1.144463986409719</v>
      </c>
      <c r="BR135">
        <v>1.3013677402190504</v>
      </c>
      <c r="BS135">
        <v>1.4580715340197172</v>
      </c>
      <c r="BT135">
        <v>1.6145754077877308</v>
      </c>
      <c r="BU135">
        <v>1.7443045144625149</v>
      </c>
      <c r="BV135">
        <v>1.8739337559552116</v>
      </c>
      <c r="BW135">
        <v>2.0034631422378797</v>
      </c>
      <c r="BX135">
        <v>2.132992528520548</v>
      </c>
      <c r="BY135">
        <v>2.2407475379893289</v>
      </c>
      <c r="BZ135">
        <v>2.3490021228294435</v>
      </c>
      <c r="CA135">
        <v>2.4562578063778289</v>
      </c>
      <c r="CB135">
        <v>2.5634136546543296</v>
      </c>
      <c r="CC135">
        <v>2.6746445418791867</v>
      </c>
      <c r="CD135">
        <v>2.7848780222788871</v>
      </c>
      <c r="CE135">
        <v>2.88331809509214</v>
      </c>
      <c r="CF135">
        <v>2.9805766002216489</v>
      </c>
      <c r="CG135">
        <v>3.0735145958809182</v>
      </c>
      <c r="CH135">
        <v>3.1533117979791294</v>
      </c>
      <c r="CI135">
        <v>3.2244434345863442</v>
      </c>
      <c r="CJ135">
        <v>3.291461217030097</v>
      </c>
      <c r="CK135">
        <v>3.3561902325010378</v>
      </c>
      <c r="CL135">
        <v>3.4216815883938811</v>
      </c>
      <c r="CM135">
        <v>3.4870776199455817</v>
      </c>
      <c r="CN135">
        <v>3.5543818669413056</v>
      </c>
      <c r="CO135">
        <v>3.6335400102051079</v>
      </c>
      <c r="CP135">
        <v>3.7181728826020857</v>
      </c>
      <c r="CQ135">
        <v>3.8073426612801344</v>
      </c>
      <c r="CR135">
        <v>3.9012644248495358</v>
      </c>
      <c r="CS135">
        <v>3.9983992772063219</v>
      </c>
      <c r="CT135">
        <v>4.1007162482242343</v>
      </c>
      <c r="CU135">
        <v>4.2081437954758485</v>
      </c>
      <c r="CV135">
        <v>4.3196193316681954</v>
      </c>
      <c r="CW135">
        <v>4.432679026607679</v>
      </c>
      <c r="CX135">
        <v>4.5457387215471625</v>
      </c>
      <c r="CY135">
        <v>4.6586993330087347</v>
      </c>
    </row>
    <row r="136" spans="1:103">
      <c r="A136">
        <v>1392.5</v>
      </c>
      <c r="B136">
        <v>1</v>
      </c>
      <c r="C136">
        <v>29986</v>
      </c>
      <c r="D136">
        <f t="shared" si="8"/>
        <v>10.308485885054848</v>
      </c>
      <c r="E136">
        <v>20</v>
      </c>
      <c r="F136">
        <v>0.06</v>
      </c>
      <c r="G136">
        <v>0.11367813295935915</v>
      </c>
      <c r="H136">
        <v>0.18172173672198705</v>
      </c>
      <c r="I136">
        <v>1.035632183908046</v>
      </c>
      <c r="J136">
        <v>1.0045966562755937</v>
      </c>
      <c r="K136">
        <v>-3.0425922045143716E-2</v>
      </c>
      <c r="L136">
        <v>180.2</v>
      </c>
      <c r="M136">
        <v>234.285</v>
      </c>
      <c r="N136">
        <v>10.566405041760536</v>
      </c>
      <c r="O136">
        <f t="shared" si="7"/>
        <v>0.18232155679395459</v>
      </c>
      <c r="P136">
        <f t="shared" si="9"/>
        <v>5.9982007196754947E-4</v>
      </c>
      <c r="Q136">
        <v>0.44350506537304696</v>
      </c>
      <c r="R136">
        <v>3.4213778860684503</v>
      </c>
      <c r="S136">
        <v>0.48724805212321726</v>
      </c>
      <c r="T136">
        <v>-0.83781561371962565</v>
      </c>
      <c r="U136">
        <v>0</v>
      </c>
      <c r="V136">
        <v>11.373170172572959</v>
      </c>
      <c r="X136">
        <v>9.9702056644490167</v>
      </c>
      <c r="Y136">
        <v>0.19630960285401122</v>
      </c>
      <c r="Z136">
        <v>0.35923431237254705</v>
      </c>
      <c r="AA136">
        <v>0.65212873904513202</v>
      </c>
      <c r="AB136">
        <v>1.1952406688528083</v>
      </c>
      <c r="AC136">
        <v>1.5107038890880911</v>
      </c>
      <c r="AD136">
        <v>1.6588308559838036</v>
      </c>
      <c r="AE136">
        <v>2.1268179231542588</v>
      </c>
      <c r="AF136">
        <v>2.3919746037043335</v>
      </c>
      <c r="AG136">
        <v>2.5701802340842868</v>
      </c>
      <c r="AH136">
        <v>2.7549612645183985</v>
      </c>
      <c r="AI136">
        <v>2.9024972378022844</v>
      </c>
      <c r="AJ136">
        <v>3.050630410551916</v>
      </c>
      <c r="AK136">
        <v>3.2046519163633875</v>
      </c>
      <c r="AL136">
        <v>3.332573064323177</v>
      </c>
      <c r="AM136">
        <v>3.450854497839436</v>
      </c>
      <c r="AN136">
        <v>3.5549234547033826</v>
      </c>
      <c r="AO136">
        <v>3.670842121331912</v>
      </c>
      <c r="AP136">
        <v>3.786118485169184</v>
      </c>
      <c r="AQ136">
        <v>3.8731425138369144</v>
      </c>
      <c r="AR136">
        <v>4.0339049297104763</v>
      </c>
      <c r="AS136">
        <v>4.1556031576362731</v>
      </c>
      <c r="AT136">
        <v>4.2356547780115141</v>
      </c>
      <c r="AU136">
        <v>4.313758337255174</v>
      </c>
      <c r="AV136">
        <v>4.3901400019272891</v>
      </c>
      <c r="AW136">
        <v>4.4615109784004376</v>
      </c>
      <c r="AX136">
        <v>4.528423717933423</v>
      </c>
      <c r="AY136">
        <v>4.5984483199407515</v>
      </c>
      <c r="AZ136">
        <v>4.6677789960288099</v>
      </c>
      <c r="BA136">
        <v>4.7393496839759433</v>
      </c>
      <c r="BB136">
        <v>4.8226063504065753</v>
      </c>
      <c r="BC136">
        <v>4.9131046643684426</v>
      </c>
      <c r="BD136">
        <v>5.0083961444112219</v>
      </c>
      <c r="BE136">
        <v>5.1116272410492414</v>
      </c>
      <c r="BF136">
        <v>5.2171091903517546</v>
      </c>
      <c r="BG136">
        <v>5.3267519526088183</v>
      </c>
      <c r="BH136">
        <v>5.4415593546184837</v>
      </c>
      <c r="BI136">
        <v>5.5702752039691852</v>
      </c>
      <c r="BJ136">
        <v>5.7060592674786701</v>
      </c>
      <c r="BK136">
        <v>5.820406639055447</v>
      </c>
      <c r="BL136">
        <v>0.36374333850694374</v>
      </c>
      <c r="BM136">
        <v>0.54556502025924725</v>
      </c>
      <c r="BN136">
        <v>0.70166917382607608</v>
      </c>
      <c r="BO136">
        <v>0.85777332739290468</v>
      </c>
      <c r="BP136">
        <v>1.013777575869486</v>
      </c>
      <c r="BQ136">
        <v>1.1698817294363146</v>
      </c>
      <c r="BR136">
        <v>1.326185723131706</v>
      </c>
      <c r="BS136">
        <v>1.4830894769410374</v>
      </c>
      <c r="BT136">
        <v>1.6397932707417042</v>
      </c>
      <c r="BU136">
        <v>1.7962971445097178</v>
      </c>
      <c r="BV136">
        <v>1.9260262511845019</v>
      </c>
      <c r="BW136">
        <v>2.0556554926771988</v>
      </c>
      <c r="BX136">
        <v>2.1851848789598667</v>
      </c>
      <c r="BY136">
        <v>2.314714265242535</v>
      </c>
      <c r="BZ136">
        <v>2.4224692747113159</v>
      </c>
      <c r="CA136">
        <v>2.5307238595514305</v>
      </c>
      <c r="CB136">
        <v>2.6379795430998159</v>
      </c>
      <c r="CC136">
        <v>2.7451353913763166</v>
      </c>
      <c r="CD136">
        <v>2.8563662786011736</v>
      </c>
      <c r="CE136">
        <v>2.9665997590008741</v>
      </c>
      <c r="CF136">
        <v>3.065039831814127</v>
      </c>
      <c r="CG136">
        <v>3.1622983369436359</v>
      </c>
      <c r="CH136">
        <v>3.2552363326029052</v>
      </c>
      <c r="CI136">
        <v>3.3350335347011164</v>
      </c>
      <c r="CJ136">
        <v>3.4061651713083312</v>
      </c>
      <c r="CK136">
        <v>3.473182953752084</v>
      </c>
      <c r="CL136">
        <v>3.5379119692230248</v>
      </c>
      <c r="CM136">
        <v>3.6034033251158681</v>
      </c>
      <c r="CN136">
        <v>3.6687993566675687</v>
      </c>
      <c r="CO136">
        <v>3.7361036036632926</v>
      </c>
      <c r="CP136">
        <v>3.8152617469270949</v>
      </c>
      <c r="CQ136">
        <v>3.8998946193240727</v>
      </c>
      <c r="CR136">
        <v>3.9890643980021214</v>
      </c>
      <c r="CS136">
        <v>4.0829861615715233</v>
      </c>
      <c r="CT136">
        <v>4.1801210139283089</v>
      </c>
      <c r="CU136">
        <v>4.2824379849462213</v>
      </c>
      <c r="CV136">
        <v>4.3898655321978355</v>
      </c>
      <c r="CW136">
        <v>4.5013410683901824</v>
      </c>
      <c r="CX136">
        <v>4.614400763329666</v>
      </c>
      <c r="CY136">
        <v>4.7274604582691495</v>
      </c>
    </row>
    <row r="137" spans="1:103">
      <c r="A137">
        <v>1392.75</v>
      </c>
      <c r="B137">
        <v>1</v>
      </c>
      <c r="C137">
        <v>29840</v>
      </c>
      <c r="D137">
        <f t="shared" si="8"/>
        <v>10.303605054317698</v>
      </c>
      <c r="E137">
        <v>20</v>
      </c>
      <c r="F137">
        <v>0.05</v>
      </c>
      <c r="G137">
        <v>0.17684090598483687</v>
      </c>
      <c r="H137">
        <v>0.18182168175230359</v>
      </c>
      <c r="I137">
        <v>1.0255271920088791</v>
      </c>
      <c r="J137">
        <v>1.0058305055808097</v>
      </c>
      <c r="K137">
        <v>-1.9393240068823061E-2</v>
      </c>
      <c r="L137">
        <v>184.8</v>
      </c>
      <c r="M137">
        <v>235.65100000000001</v>
      </c>
      <c r="N137">
        <v>10.543903643215341</v>
      </c>
      <c r="O137">
        <f t="shared" si="7"/>
        <v>0.18232155679395459</v>
      </c>
      <c r="P137">
        <f t="shared" si="9"/>
        <v>4.9987504165099287E-4</v>
      </c>
      <c r="Q137">
        <v>0.37849247116221196</v>
      </c>
      <c r="R137">
        <v>3.4701298518132595</v>
      </c>
      <c r="S137">
        <v>0.53437695209203062</v>
      </c>
      <c r="T137">
        <v>-0.81374733194251114</v>
      </c>
      <c r="U137">
        <v>0</v>
      </c>
      <c r="V137">
        <v>11.277398049160327</v>
      </c>
      <c r="X137">
        <v>9.904569336850475</v>
      </c>
      <c r="Y137">
        <v>0.29051903894419601</v>
      </c>
      <c r="Z137">
        <v>0.37315050883884809</v>
      </c>
      <c r="AA137">
        <v>0.53607521835738392</v>
      </c>
      <c r="AB137">
        <v>0.82896964502996884</v>
      </c>
      <c r="AC137">
        <v>1.3720815748376451</v>
      </c>
      <c r="AD137">
        <v>1.6875447950729279</v>
      </c>
      <c r="AE137">
        <v>1.8356717619686405</v>
      </c>
      <c r="AF137">
        <v>2.3036588291390956</v>
      </c>
      <c r="AG137">
        <v>2.5688155096891703</v>
      </c>
      <c r="AH137">
        <v>2.7470211400691236</v>
      </c>
      <c r="AI137">
        <v>2.9318021705032353</v>
      </c>
      <c r="AJ137">
        <v>3.0793381437871212</v>
      </c>
      <c r="AK137">
        <v>3.2274713165367528</v>
      </c>
      <c r="AL137">
        <v>3.3814928223482243</v>
      </c>
      <c r="AM137">
        <v>3.5094139703080138</v>
      </c>
      <c r="AN137">
        <v>3.6276954038242728</v>
      </c>
      <c r="AO137">
        <v>3.7317643606882194</v>
      </c>
      <c r="AP137">
        <v>3.8476830273167488</v>
      </c>
      <c r="AQ137">
        <v>3.9629593911540208</v>
      </c>
      <c r="AR137">
        <v>4.0499834198217517</v>
      </c>
      <c r="AS137">
        <v>4.2107458356953131</v>
      </c>
      <c r="AT137">
        <v>4.3324440636211099</v>
      </c>
      <c r="AU137">
        <v>4.4124956839963509</v>
      </c>
      <c r="AV137">
        <v>4.4905992432400108</v>
      </c>
      <c r="AW137">
        <v>4.566980907912126</v>
      </c>
      <c r="AX137">
        <v>4.6383518843852745</v>
      </c>
      <c r="AY137">
        <v>4.7052646239182598</v>
      </c>
      <c r="AZ137">
        <v>4.7752892259255884</v>
      </c>
      <c r="BA137">
        <v>4.8446199020136467</v>
      </c>
      <c r="BB137">
        <v>4.9161905899607801</v>
      </c>
      <c r="BC137">
        <v>4.9994472563914121</v>
      </c>
      <c r="BD137">
        <v>5.0899455703532794</v>
      </c>
      <c r="BE137">
        <v>5.1852370503960588</v>
      </c>
      <c r="BF137">
        <v>5.2884681470340782</v>
      </c>
      <c r="BG137">
        <v>5.3939500963365914</v>
      </c>
      <c r="BH137">
        <v>5.5035928585936551</v>
      </c>
      <c r="BI137">
        <v>5.6184002606033205</v>
      </c>
      <c r="BJ137">
        <v>5.747116109954022</v>
      </c>
      <c r="BK137">
        <v>5.8829001734635069</v>
      </c>
      <c r="BL137">
        <v>0.36354341847429061</v>
      </c>
      <c r="BM137">
        <v>0.54556502025924736</v>
      </c>
      <c r="BN137">
        <v>0.72738670201155087</v>
      </c>
      <c r="BO137">
        <v>0.8834908555783797</v>
      </c>
      <c r="BP137">
        <v>1.0395950091452082</v>
      </c>
      <c r="BQ137">
        <v>1.1955992576217895</v>
      </c>
      <c r="BR137">
        <v>1.3517034111886181</v>
      </c>
      <c r="BS137">
        <v>1.5080074048840095</v>
      </c>
      <c r="BT137">
        <v>1.6649111586933409</v>
      </c>
      <c r="BU137">
        <v>1.8216149524940077</v>
      </c>
      <c r="BV137">
        <v>1.9781188262620213</v>
      </c>
      <c r="BW137">
        <v>2.1078479329368056</v>
      </c>
      <c r="BX137">
        <v>2.2374771744295026</v>
      </c>
      <c r="BY137">
        <v>2.3670065607121704</v>
      </c>
      <c r="BZ137">
        <v>2.4965359469948387</v>
      </c>
      <c r="CA137">
        <v>2.6042909564636196</v>
      </c>
      <c r="CB137">
        <v>2.7125455413037343</v>
      </c>
      <c r="CC137">
        <v>2.8198012248521196</v>
      </c>
      <c r="CD137">
        <v>2.9269570731286203</v>
      </c>
      <c r="CE137">
        <v>3.0381879603534774</v>
      </c>
      <c r="CF137">
        <v>3.1484214407531779</v>
      </c>
      <c r="CG137">
        <v>3.2468615135664307</v>
      </c>
      <c r="CH137">
        <v>3.3441200186959397</v>
      </c>
      <c r="CI137">
        <v>3.437058014355209</v>
      </c>
      <c r="CJ137">
        <v>3.5168552164534201</v>
      </c>
      <c r="CK137">
        <v>3.5879868530606349</v>
      </c>
      <c r="CL137">
        <v>3.6550046355043877</v>
      </c>
      <c r="CM137">
        <v>3.7197336509753285</v>
      </c>
      <c r="CN137">
        <v>3.7852250068681719</v>
      </c>
      <c r="CO137">
        <v>3.8506210384198725</v>
      </c>
      <c r="CP137">
        <v>3.9179252854155964</v>
      </c>
      <c r="CQ137">
        <v>3.9970834286793986</v>
      </c>
      <c r="CR137">
        <v>4.0817163010763764</v>
      </c>
      <c r="CS137">
        <v>4.1708860797544247</v>
      </c>
      <c r="CT137">
        <v>4.264807843323827</v>
      </c>
      <c r="CU137">
        <v>4.3619426956806127</v>
      </c>
      <c r="CV137">
        <v>4.464259666698525</v>
      </c>
      <c r="CW137">
        <v>4.5716872139501392</v>
      </c>
      <c r="CX137">
        <v>4.6831627501424862</v>
      </c>
      <c r="CY137">
        <v>4.7962224450819697</v>
      </c>
    </row>
    <row r="138" spans="1:103">
      <c r="A138">
        <v>1393</v>
      </c>
      <c r="B138">
        <v>1</v>
      </c>
      <c r="C138">
        <v>32257</v>
      </c>
      <c r="D138">
        <f t="shared" si="8"/>
        <v>10.381490352934616</v>
      </c>
      <c r="E138">
        <v>23</v>
      </c>
      <c r="F138">
        <v>0.03</v>
      </c>
      <c r="G138">
        <v>0.25970698036922163</v>
      </c>
      <c r="H138">
        <v>0.20671421437532819</v>
      </c>
      <c r="I138">
        <v>1.0340909090909089</v>
      </c>
      <c r="J138">
        <v>1.0047527912039413</v>
      </c>
      <c r="K138">
        <v>-2.8781159686927221E-2</v>
      </c>
      <c r="L138">
        <v>191.1</v>
      </c>
      <c r="M138">
        <v>236.77099999999999</v>
      </c>
      <c r="N138">
        <v>10.600005733007418</v>
      </c>
      <c r="O138">
        <f t="shared" si="7"/>
        <v>0.20701416938432612</v>
      </c>
      <c r="P138">
        <f t="shared" si="9"/>
        <v>2.9995500899794244E-4</v>
      </c>
      <c r="Q138">
        <v>0.38388518387998644</v>
      </c>
      <c r="R138">
        <v>3.4009625650696069</v>
      </c>
      <c r="S138">
        <v>0.61353358050936091</v>
      </c>
      <c r="T138">
        <v>-1.0145202719520554</v>
      </c>
      <c r="U138">
        <v>0</v>
      </c>
      <c r="V138">
        <v>11.197789972403736</v>
      </c>
      <c r="X138">
        <v>9.9711148396251392</v>
      </c>
      <c r="Y138">
        <v>0.4365478863540585</v>
      </c>
      <c r="Z138">
        <v>0.55022601931341764</v>
      </c>
      <c r="AA138">
        <v>0.63285748920806972</v>
      </c>
      <c r="AB138">
        <v>0.79578219872660561</v>
      </c>
      <c r="AC138">
        <v>1.0886766253991904</v>
      </c>
      <c r="AD138">
        <v>1.6317885552068667</v>
      </c>
      <c r="AE138">
        <v>1.9472517754421494</v>
      </c>
      <c r="AF138">
        <v>2.095378742337862</v>
      </c>
      <c r="AG138">
        <v>2.5633658095083174</v>
      </c>
      <c r="AH138">
        <v>2.8285224900583921</v>
      </c>
      <c r="AI138">
        <v>3.0067281204383454</v>
      </c>
      <c r="AJ138">
        <v>3.1915091508724571</v>
      </c>
      <c r="AK138">
        <v>3.339045124156343</v>
      </c>
      <c r="AL138">
        <v>3.4871782969059746</v>
      </c>
      <c r="AM138">
        <v>3.6411998027174461</v>
      </c>
      <c r="AN138">
        <v>3.7691209506772356</v>
      </c>
      <c r="AO138">
        <v>3.8874023841934946</v>
      </c>
      <c r="AP138">
        <v>3.9914713410574412</v>
      </c>
      <c r="AQ138">
        <v>4.1073900076859706</v>
      </c>
      <c r="AR138">
        <v>4.2226663715232426</v>
      </c>
      <c r="AS138">
        <v>4.3096904001909735</v>
      </c>
      <c r="AT138">
        <v>4.4704528160645349</v>
      </c>
      <c r="AU138">
        <v>4.5921510439903317</v>
      </c>
      <c r="AV138">
        <v>4.6722026643655727</v>
      </c>
      <c r="AW138">
        <v>4.7503062236092326</v>
      </c>
      <c r="AX138">
        <v>4.8266878882813478</v>
      </c>
      <c r="AY138">
        <v>4.8980588647544963</v>
      </c>
      <c r="AZ138">
        <v>4.9649716042874816</v>
      </c>
      <c r="BA138">
        <v>5.0349962062948102</v>
      </c>
      <c r="BB138">
        <v>5.1043268823828685</v>
      </c>
      <c r="BC138">
        <v>5.1758975703300019</v>
      </c>
      <c r="BD138">
        <v>5.2591542367606339</v>
      </c>
      <c r="BE138">
        <v>5.3496525507225012</v>
      </c>
      <c r="BF138">
        <v>5.4449440307652806</v>
      </c>
      <c r="BG138">
        <v>5.5481751274033</v>
      </c>
      <c r="BH138">
        <v>5.6536570767058132</v>
      </c>
      <c r="BI138">
        <v>5.7632998389628769</v>
      </c>
      <c r="BJ138">
        <v>5.8781072409725423</v>
      </c>
      <c r="BK138">
        <v>6.0068230903232438</v>
      </c>
      <c r="BL138">
        <v>0.38853589612763179</v>
      </c>
      <c r="BM138">
        <v>0.57025763284961883</v>
      </c>
      <c r="BN138">
        <v>0.75227923463457558</v>
      </c>
      <c r="BO138">
        <v>0.93410091638687909</v>
      </c>
      <c r="BP138">
        <v>1.0902050699537078</v>
      </c>
      <c r="BQ138">
        <v>1.2463092235205364</v>
      </c>
      <c r="BR138">
        <v>1.4023134719971178</v>
      </c>
      <c r="BS138">
        <v>1.5584176255639464</v>
      </c>
      <c r="BT138">
        <v>1.7147216192593377</v>
      </c>
      <c r="BU138">
        <v>1.8716253730686692</v>
      </c>
      <c r="BV138">
        <v>2.028329166869336</v>
      </c>
      <c r="BW138">
        <v>2.1848330406373493</v>
      </c>
      <c r="BX138">
        <v>2.3145621473121336</v>
      </c>
      <c r="BY138">
        <v>2.4441913888048306</v>
      </c>
      <c r="BZ138">
        <v>2.5737207750874984</v>
      </c>
      <c r="CA138">
        <v>2.7032501613701667</v>
      </c>
      <c r="CB138">
        <v>2.8110051708389476</v>
      </c>
      <c r="CC138">
        <v>2.9192597556790623</v>
      </c>
      <c r="CD138">
        <v>3.0265154392274476</v>
      </c>
      <c r="CE138">
        <v>3.1336712875039483</v>
      </c>
      <c r="CF138">
        <v>3.2449021747288054</v>
      </c>
      <c r="CG138">
        <v>3.3551356551285059</v>
      </c>
      <c r="CH138">
        <v>3.4535757279417587</v>
      </c>
      <c r="CI138">
        <v>3.5508342330712677</v>
      </c>
      <c r="CJ138">
        <v>3.643772228730537</v>
      </c>
      <c r="CK138">
        <v>3.7235694308287481</v>
      </c>
      <c r="CL138">
        <v>3.7947010674359629</v>
      </c>
      <c r="CM138">
        <v>3.8617188498797157</v>
      </c>
      <c r="CN138">
        <v>3.9264478653506565</v>
      </c>
      <c r="CO138">
        <v>3.9919392212434999</v>
      </c>
      <c r="CP138">
        <v>4.0573352527952009</v>
      </c>
      <c r="CQ138">
        <v>4.1246394997909244</v>
      </c>
      <c r="CR138">
        <v>4.2037976430547266</v>
      </c>
      <c r="CS138">
        <v>4.2884305154517044</v>
      </c>
      <c r="CT138">
        <v>4.3776002941297527</v>
      </c>
      <c r="CU138">
        <v>4.471522057699155</v>
      </c>
      <c r="CV138">
        <v>4.5686569100559407</v>
      </c>
      <c r="CW138">
        <v>4.670973881073853</v>
      </c>
      <c r="CX138">
        <v>4.7784014283254672</v>
      </c>
      <c r="CY138">
        <v>4.8898769645178142</v>
      </c>
    </row>
    <row r="139" spans="1:103">
      <c r="A139">
        <v>1393.25</v>
      </c>
      <c r="B139">
        <v>1</v>
      </c>
      <c r="C139">
        <v>31482</v>
      </c>
      <c r="D139">
        <f t="shared" si="8"/>
        <v>10.357171232914768</v>
      </c>
      <c r="E139">
        <v>23</v>
      </c>
      <c r="F139">
        <v>0.03</v>
      </c>
      <c r="G139">
        <v>0.18239509435547971</v>
      </c>
      <c r="H139">
        <v>0.20671421437532819</v>
      </c>
      <c r="I139">
        <v>1.0434327577184721</v>
      </c>
      <c r="J139">
        <v>1.0022806847122328</v>
      </c>
      <c r="K139">
        <v>-4.0237918383063419E-2</v>
      </c>
      <c r="L139">
        <v>199.4</v>
      </c>
      <c r="M139">
        <v>237.31100000000001</v>
      </c>
      <c r="N139">
        <v>10.534313905921001</v>
      </c>
      <c r="O139">
        <f t="shared" si="7"/>
        <v>0.20701416938432612</v>
      </c>
      <c r="P139">
        <f t="shared" si="9"/>
        <v>2.9995500899794244E-4</v>
      </c>
      <c r="Q139">
        <v>0.40783129013842218</v>
      </c>
      <c r="R139">
        <v>3.5205359843017008</v>
      </c>
      <c r="S139">
        <v>0.55533987508005123</v>
      </c>
      <c r="T139">
        <v>-0.91383666598512792</v>
      </c>
      <c r="U139">
        <v>0</v>
      </c>
      <c r="V139">
        <v>11.180050749502858</v>
      </c>
      <c r="X139">
        <v>9.9351495472341487</v>
      </c>
      <c r="Y139">
        <v>0.44210207472470131</v>
      </c>
      <c r="Z139">
        <v>0.61894298070953824</v>
      </c>
      <c r="AA139">
        <v>0.73262111366889737</v>
      </c>
      <c r="AB139">
        <v>0.81525258356354946</v>
      </c>
      <c r="AC139">
        <v>0.97817729308208534</v>
      </c>
      <c r="AD139">
        <v>1.2710717197546701</v>
      </c>
      <c r="AE139">
        <v>1.8141836495623465</v>
      </c>
      <c r="AF139">
        <v>2.1296468697976292</v>
      </c>
      <c r="AG139">
        <v>2.2777738366933415</v>
      </c>
      <c r="AH139">
        <v>2.7457609038637969</v>
      </c>
      <c r="AI139">
        <v>3.0109175844138716</v>
      </c>
      <c r="AJ139">
        <v>3.1891232147938249</v>
      </c>
      <c r="AK139">
        <v>3.3739042452279366</v>
      </c>
      <c r="AL139">
        <v>3.5214402185118225</v>
      </c>
      <c r="AM139">
        <v>3.6695733912614541</v>
      </c>
      <c r="AN139">
        <v>3.8235948970729257</v>
      </c>
      <c r="AO139">
        <v>3.9515160450327151</v>
      </c>
      <c r="AP139">
        <v>4.0697974785489741</v>
      </c>
      <c r="AQ139">
        <v>4.1738664354129211</v>
      </c>
      <c r="AR139">
        <v>4.2897851020414501</v>
      </c>
      <c r="AS139">
        <v>4.4050614658787222</v>
      </c>
      <c r="AT139">
        <v>4.492085494546453</v>
      </c>
      <c r="AU139">
        <v>4.6528479104200144</v>
      </c>
      <c r="AV139">
        <v>4.7745461383458112</v>
      </c>
      <c r="AW139">
        <v>4.8545977587210523</v>
      </c>
      <c r="AX139">
        <v>4.9327013179647121</v>
      </c>
      <c r="AY139">
        <v>5.0090829826368273</v>
      </c>
      <c r="AZ139">
        <v>5.0804539591099758</v>
      </c>
      <c r="BA139">
        <v>5.1473666986429611</v>
      </c>
      <c r="BB139">
        <v>5.2173913006502897</v>
      </c>
      <c r="BC139">
        <v>5.286721976738348</v>
      </c>
      <c r="BD139">
        <v>5.3582926646854814</v>
      </c>
      <c r="BE139">
        <v>5.4415493311161134</v>
      </c>
      <c r="BF139">
        <v>5.5320476450779807</v>
      </c>
      <c r="BG139">
        <v>5.6273391251207601</v>
      </c>
      <c r="BH139">
        <v>5.7305702217587795</v>
      </c>
      <c r="BI139">
        <v>5.8360521710612927</v>
      </c>
      <c r="BJ139">
        <v>5.9456949333183564</v>
      </c>
      <c r="BK139">
        <v>6.0605023353280219</v>
      </c>
      <c r="BL139">
        <v>0.41342842875065638</v>
      </c>
      <c r="BM139">
        <v>0.59525011050295995</v>
      </c>
      <c r="BN139">
        <v>0.77697184722494705</v>
      </c>
      <c r="BO139">
        <v>0.9589934490099038</v>
      </c>
      <c r="BP139">
        <v>1.1408151307622072</v>
      </c>
      <c r="BQ139">
        <v>1.296919284329036</v>
      </c>
      <c r="BR139">
        <v>1.4530234378958646</v>
      </c>
      <c r="BS139">
        <v>1.609027686372446</v>
      </c>
      <c r="BT139">
        <v>1.7651318399392746</v>
      </c>
      <c r="BU139">
        <v>1.921435833634666</v>
      </c>
      <c r="BV139">
        <v>2.0783395874439972</v>
      </c>
      <c r="BW139">
        <v>2.235043381244664</v>
      </c>
      <c r="BX139">
        <v>2.3915472550126773</v>
      </c>
      <c r="BY139">
        <v>2.5212763616874616</v>
      </c>
      <c r="BZ139">
        <v>2.6509056031801586</v>
      </c>
      <c r="CA139">
        <v>2.7804349894628264</v>
      </c>
      <c r="CB139">
        <v>2.9099643757454947</v>
      </c>
      <c r="CC139">
        <v>3.0177193852142756</v>
      </c>
      <c r="CD139">
        <v>3.1259739700543903</v>
      </c>
      <c r="CE139">
        <v>3.2332296536027756</v>
      </c>
      <c r="CF139">
        <v>3.3403855018792763</v>
      </c>
      <c r="CG139">
        <v>3.4516163891041334</v>
      </c>
      <c r="CH139">
        <v>3.5618498695038339</v>
      </c>
      <c r="CI139">
        <v>3.6602899423170867</v>
      </c>
      <c r="CJ139">
        <v>3.7575484474465957</v>
      </c>
      <c r="CK139">
        <v>3.850486443105865</v>
      </c>
      <c r="CL139">
        <v>3.9302836452040761</v>
      </c>
      <c r="CM139">
        <v>4.0014152818112914</v>
      </c>
      <c r="CN139">
        <v>4.0684330642550437</v>
      </c>
      <c r="CO139">
        <v>4.1331620797259845</v>
      </c>
      <c r="CP139">
        <v>4.1986534356188283</v>
      </c>
      <c r="CQ139">
        <v>4.2640494671705289</v>
      </c>
      <c r="CR139">
        <v>4.3313537141662524</v>
      </c>
      <c r="CS139">
        <v>4.4105118574300546</v>
      </c>
      <c r="CT139">
        <v>4.4951447298270324</v>
      </c>
      <c r="CU139">
        <v>4.5843145085050807</v>
      </c>
      <c r="CV139">
        <v>4.678236272074483</v>
      </c>
      <c r="CW139">
        <v>4.7753711244312687</v>
      </c>
      <c r="CX139">
        <v>4.877688095449181</v>
      </c>
      <c r="CY139">
        <v>4.9851156427007952</v>
      </c>
    </row>
    <row r="140" spans="1:103">
      <c r="A140">
        <v>1393.5</v>
      </c>
      <c r="B140">
        <v>1</v>
      </c>
      <c r="C140">
        <v>32931</v>
      </c>
      <c r="D140">
        <f t="shared" si="8"/>
        <v>10.402169742355426</v>
      </c>
      <c r="E140">
        <v>23</v>
      </c>
      <c r="F140">
        <v>0.02</v>
      </c>
      <c r="G140">
        <v>0.25171272381598642</v>
      </c>
      <c r="H140">
        <v>0.20681418938165988</v>
      </c>
      <c r="I140">
        <v>1.043630892678034</v>
      </c>
      <c r="J140">
        <v>0.99921621838010033</v>
      </c>
      <c r="K140">
        <v>-4.3489964809154513E-2</v>
      </c>
      <c r="L140">
        <v>208.1</v>
      </c>
      <c r="M140">
        <v>237.125</v>
      </c>
      <c r="N140">
        <v>10.528541979653079</v>
      </c>
      <c r="O140">
        <f t="shared" si="7"/>
        <v>0.20701416938432612</v>
      </c>
      <c r="P140">
        <f t="shared" si="9"/>
        <v>1.9998000266624471E-4</v>
      </c>
      <c r="Q140">
        <v>0.32855725704678068</v>
      </c>
      <c r="R140">
        <v>3.4330606865380386</v>
      </c>
      <c r="S140">
        <v>0.54787330811258861</v>
      </c>
      <c r="T140">
        <v>-0.91583466864780116</v>
      </c>
      <c r="U140">
        <v>0</v>
      </c>
      <c r="V140">
        <v>11.149628644722609</v>
      </c>
      <c r="X140">
        <v>9.9506781089528964</v>
      </c>
      <c r="Y140">
        <v>0.43410781817146615</v>
      </c>
      <c r="Z140">
        <v>0.69381479854068773</v>
      </c>
      <c r="AA140">
        <v>0.87065570452552465</v>
      </c>
      <c r="AB140">
        <v>0.98433383748488379</v>
      </c>
      <c r="AC140">
        <v>1.0669653073795358</v>
      </c>
      <c r="AD140">
        <v>1.2298900168980718</v>
      </c>
      <c r="AE140">
        <v>1.5227844435706566</v>
      </c>
      <c r="AF140">
        <v>2.0658963733783331</v>
      </c>
      <c r="AG140">
        <v>2.3813595936136158</v>
      </c>
      <c r="AH140">
        <v>2.5294865605093282</v>
      </c>
      <c r="AI140">
        <v>2.9974736276797831</v>
      </c>
      <c r="AJ140">
        <v>3.2626303082298582</v>
      </c>
      <c r="AK140">
        <v>3.4408359386098111</v>
      </c>
      <c r="AL140">
        <v>3.6256169690439233</v>
      </c>
      <c r="AM140">
        <v>3.7731529423278092</v>
      </c>
      <c r="AN140">
        <v>3.9212861150774403</v>
      </c>
      <c r="AO140">
        <v>4.0753076208889123</v>
      </c>
      <c r="AP140">
        <v>4.2032287688487013</v>
      </c>
      <c r="AQ140">
        <v>4.3215102023649603</v>
      </c>
      <c r="AR140">
        <v>4.4255791592289073</v>
      </c>
      <c r="AS140">
        <v>4.5414978258574363</v>
      </c>
      <c r="AT140">
        <v>4.6567741896947084</v>
      </c>
      <c r="AU140">
        <v>4.7437982183624392</v>
      </c>
      <c r="AV140">
        <v>4.9045606342360006</v>
      </c>
      <c r="AW140">
        <v>5.0262588621617974</v>
      </c>
      <c r="AX140">
        <v>5.1063104825370385</v>
      </c>
      <c r="AY140">
        <v>5.1844140417806983</v>
      </c>
      <c r="AZ140">
        <v>5.2607957064528135</v>
      </c>
      <c r="BA140">
        <v>5.332166682925962</v>
      </c>
      <c r="BB140">
        <v>5.3990794224589473</v>
      </c>
      <c r="BC140">
        <v>5.4691040244662759</v>
      </c>
      <c r="BD140">
        <v>5.5384347005543342</v>
      </c>
      <c r="BE140">
        <v>5.6100053885014676</v>
      </c>
      <c r="BF140">
        <v>5.6932620549320996</v>
      </c>
      <c r="BG140">
        <v>5.7837603688939669</v>
      </c>
      <c r="BH140">
        <v>5.8790518489367463</v>
      </c>
      <c r="BI140">
        <v>5.9822829455747657</v>
      </c>
      <c r="BJ140">
        <v>6.0877648948772789</v>
      </c>
      <c r="BK140">
        <v>6.1974076571343426</v>
      </c>
      <c r="BL140">
        <v>0.41352840375698807</v>
      </c>
      <c r="BM140">
        <v>0.62024261813231629</v>
      </c>
      <c r="BN140">
        <v>0.8020642998846198</v>
      </c>
      <c r="BO140">
        <v>0.98378603660660691</v>
      </c>
      <c r="BP140">
        <v>1.1658076383915636</v>
      </c>
      <c r="BQ140">
        <v>1.3476293201438672</v>
      </c>
      <c r="BR140">
        <v>1.503733473710696</v>
      </c>
      <c r="BS140">
        <v>1.6598376272775246</v>
      </c>
      <c r="BT140">
        <v>1.8158418757541059</v>
      </c>
      <c r="BU140">
        <v>1.9719460293209345</v>
      </c>
      <c r="BV140">
        <v>2.1282500230163257</v>
      </c>
      <c r="BW140">
        <v>2.2851537768256569</v>
      </c>
      <c r="BX140">
        <v>2.4418575706263237</v>
      </c>
      <c r="BY140">
        <v>2.598361444394337</v>
      </c>
      <c r="BZ140">
        <v>2.7280905510691214</v>
      </c>
      <c r="CA140">
        <v>2.8577197925618183</v>
      </c>
      <c r="CB140">
        <v>2.9872491788444862</v>
      </c>
      <c r="CC140">
        <v>3.1167785651271545</v>
      </c>
      <c r="CD140">
        <v>3.2245335745959354</v>
      </c>
      <c r="CE140">
        <v>3.33278815943605</v>
      </c>
      <c r="CF140">
        <v>3.4400438429844353</v>
      </c>
      <c r="CG140">
        <v>3.547199691260936</v>
      </c>
      <c r="CH140">
        <v>3.6584305784857931</v>
      </c>
      <c r="CI140">
        <v>3.7686640588854936</v>
      </c>
      <c r="CJ140">
        <v>3.8671041316987464</v>
      </c>
      <c r="CK140">
        <v>3.9643626368282554</v>
      </c>
      <c r="CL140">
        <v>4.0573006324875251</v>
      </c>
      <c r="CM140">
        <v>4.1370978345857363</v>
      </c>
      <c r="CN140">
        <v>4.2082294711929515</v>
      </c>
      <c r="CO140">
        <v>4.2752472536367039</v>
      </c>
      <c r="CP140">
        <v>4.3399762691076447</v>
      </c>
      <c r="CQ140">
        <v>4.4054676250004885</v>
      </c>
      <c r="CR140">
        <v>4.4708636565521891</v>
      </c>
      <c r="CS140">
        <v>4.5381679035479126</v>
      </c>
      <c r="CT140">
        <v>4.6173260468117148</v>
      </c>
      <c r="CU140">
        <v>4.7019589192086926</v>
      </c>
      <c r="CV140">
        <v>4.7911286978867409</v>
      </c>
      <c r="CW140">
        <v>4.8850504614561432</v>
      </c>
      <c r="CX140">
        <v>4.9821853138129288</v>
      </c>
      <c r="CY140">
        <v>5.0845022848308412</v>
      </c>
    </row>
    <row r="141" spans="1:103">
      <c r="A141">
        <v>1393.75</v>
      </c>
      <c r="B141">
        <v>1</v>
      </c>
      <c r="C141">
        <v>34556</v>
      </c>
      <c r="D141">
        <f t="shared" si="8"/>
        <v>10.450336475478775</v>
      </c>
      <c r="E141">
        <v>23</v>
      </c>
      <c r="F141">
        <v>0.02</v>
      </c>
      <c r="G141">
        <v>0.25498092250500876</v>
      </c>
      <c r="H141">
        <v>0.20681418938165988</v>
      </c>
      <c r="I141">
        <v>1.0302739067755886</v>
      </c>
      <c r="J141">
        <v>0.99276331049024769</v>
      </c>
      <c r="K141">
        <v>-3.7087697161672692E-2</v>
      </c>
      <c r="L141">
        <v>214.4</v>
      </c>
      <c r="M141">
        <v>235.40899999999999</v>
      </c>
      <c r="N141">
        <v>10.541435800709021</v>
      </c>
      <c r="O141">
        <f t="shared" si="7"/>
        <v>0.20701416938432612</v>
      </c>
      <c r="P141">
        <f t="shared" si="9"/>
        <v>1.9998000266624471E-4</v>
      </c>
      <c r="Q141">
        <v>0.18922359464183419</v>
      </c>
      <c r="R141">
        <v>3.4438248631409314</v>
      </c>
      <c r="S141">
        <v>0.54985258119325198</v>
      </c>
      <c r="U141">
        <v>0</v>
      </c>
      <c r="V141">
        <v>11.043417712757153</v>
      </c>
      <c r="X141">
        <v>9.982116186452604</v>
      </c>
      <c r="Y141">
        <v>0.50669364632099523</v>
      </c>
      <c r="Z141">
        <v>0.68908874067647496</v>
      </c>
      <c r="AA141">
        <v>0.94879572104569654</v>
      </c>
      <c r="AB141">
        <v>1.1256366270305334</v>
      </c>
      <c r="AC141">
        <v>1.2393147599898926</v>
      </c>
      <c r="AD141">
        <v>1.3219462298845446</v>
      </c>
      <c r="AE141">
        <v>1.4848709394030806</v>
      </c>
      <c r="AF141">
        <v>1.7777653660756654</v>
      </c>
      <c r="AG141">
        <v>2.3208772958833417</v>
      </c>
      <c r="AH141">
        <v>2.6363405161186244</v>
      </c>
      <c r="AI141">
        <v>2.7844674830143368</v>
      </c>
      <c r="AJ141">
        <v>3.2524545501847917</v>
      </c>
      <c r="AK141">
        <v>3.5176112307348668</v>
      </c>
      <c r="AL141">
        <v>3.6958168611148197</v>
      </c>
      <c r="AM141">
        <v>3.8805978915489319</v>
      </c>
      <c r="AN141">
        <v>4.0281338648328182</v>
      </c>
      <c r="AO141">
        <v>4.1762670375824493</v>
      </c>
      <c r="AP141">
        <v>4.3302885433939213</v>
      </c>
      <c r="AQ141">
        <v>4.4582096913537104</v>
      </c>
      <c r="AR141">
        <v>4.5764911248699693</v>
      </c>
      <c r="AS141">
        <v>4.6805600817339164</v>
      </c>
      <c r="AT141">
        <v>4.7964787483624454</v>
      </c>
      <c r="AU141">
        <v>4.9117551121997174</v>
      </c>
      <c r="AV141">
        <v>4.9987791408674482</v>
      </c>
      <c r="AW141">
        <v>5.1595415567410097</v>
      </c>
      <c r="AX141">
        <v>5.2812397846668064</v>
      </c>
      <c r="AY141">
        <v>5.3612914050420475</v>
      </c>
      <c r="AZ141">
        <v>5.4393949642857073</v>
      </c>
      <c r="BA141">
        <v>5.5157766289578225</v>
      </c>
      <c r="BB141">
        <v>5.587147605430971</v>
      </c>
      <c r="BC141">
        <v>5.6540603449639564</v>
      </c>
      <c r="BD141">
        <v>5.7240849469712849</v>
      </c>
      <c r="BE141">
        <v>5.7934156230593432</v>
      </c>
      <c r="BF141">
        <v>5.8649863110064766</v>
      </c>
      <c r="BG141">
        <v>5.9482429774371086</v>
      </c>
      <c r="BH141">
        <v>6.038741291398976</v>
      </c>
      <c r="BI141">
        <v>6.1340327714417553</v>
      </c>
      <c r="BJ141">
        <v>6.2372638680797747</v>
      </c>
      <c r="BK141">
        <v>6.3427458173822879</v>
      </c>
      <c r="BL141">
        <v>0.41362837876331976</v>
      </c>
      <c r="BM141">
        <v>0.62034259313864792</v>
      </c>
      <c r="BN141">
        <v>0.82705680751397614</v>
      </c>
      <c r="BO141">
        <v>1.0088784892662797</v>
      </c>
      <c r="BP141">
        <v>1.1906002259882669</v>
      </c>
      <c r="BQ141">
        <v>1.3726218277732236</v>
      </c>
      <c r="BR141">
        <v>1.5544435095255271</v>
      </c>
      <c r="BS141">
        <v>1.710547663092356</v>
      </c>
      <c r="BT141">
        <v>1.8666518166591846</v>
      </c>
      <c r="BU141">
        <v>2.0226560651357657</v>
      </c>
      <c r="BV141">
        <v>2.1787602187025943</v>
      </c>
      <c r="BW141">
        <v>2.3350642123979855</v>
      </c>
      <c r="BX141">
        <v>2.4919679662073166</v>
      </c>
      <c r="BY141">
        <v>2.6486717600079834</v>
      </c>
      <c r="BZ141">
        <v>2.8051756337759968</v>
      </c>
      <c r="CA141">
        <v>2.9349047404507811</v>
      </c>
      <c r="CB141">
        <v>3.064533981943478</v>
      </c>
      <c r="CC141">
        <v>3.1940633682261459</v>
      </c>
      <c r="CD141">
        <v>3.3235927545088142</v>
      </c>
      <c r="CE141">
        <v>3.4313477639775951</v>
      </c>
      <c r="CF141">
        <v>3.5396023488177097</v>
      </c>
      <c r="CG141">
        <v>3.6468580323660951</v>
      </c>
      <c r="CH141">
        <v>3.7540138806425958</v>
      </c>
      <c r="CI141">
        <v>3.8652447678674529</v>
      </c>
      <c r="CJ141">
        <v>3.9754782482671533</v>
      </c>
      <c r="CK141">
        <v>4.0739183210804066</v>
      </c>
      <c r="CL141">
        <v>4.1711768262099156</v>
      </c>
      <c r="CM141">
        <v>4.2641148218691853</v>
      </c>
      <c r="CN141">
        <v>4.3439120239673965</v>
      </c>
      <c r="CO141">
        <v>4.4150436605746117</v>
      </c>
      <c r="CP141">
        <v>4.4820614430183641</v>
      </c>
      <c r="CQ141">
        <v>4.5467904584893049</v>
      </c>
      <c r="CR141">
        <v>4.6122818143821487</v>
      </c>
      <c r="CS141">
        <v>4.6776778459338493</v>
      </c>
      <c r="CT141">
        <v>4.7449820929295727</v>
      </c>
      <c r="CU141">
        <v>4.824140236193375</v>
      </c>
      <c r="CV141">
        <v>4.9087731085903528</v>
      </c>
      <c r="CW141">
        <v>4.9979428872684011</v>
      </c>
      <c r="CX141">
        <v>5.0918646508378034</v>
      </c>
      <c r="CY141">
        <v>5.188999503194589</v>
      </c>
    </row>
    <row r="142" spans="1:103">
      <c r="A142">
        <v>1394</v>
      </c>
      <c r="B142">
        <v>1</v>
      </c>
      <c r="C142">
        <v>33276</v>
      </c>
      <c r="D142">
        <f t="shared" si="8"/>
        <v>10.412591695403778</v>
      </c>
      <c r="E142">
        <v>19</v>
      </c>
      <c r="F142">
        <v>0.02</v>
      </c>
      <c r="G142">
        <v>0.16906940930666328</v>
      </c>
      <c r="H142">
        <v>0.17375332712077174</v>
      </c>
      <c r="I142">
        <v>1.0369999999999999</v>
      </c>
      <c r="J142">
        <v>1.0060447986270704</v>
      </c>
      <c r="K142">
        <v>-3.0305327122898035E-2</v>
      </c>
      <c r="L142">
        <v>222.33279999999999</v>
      </c>
      <c r="M142">
        <v>236.83199999999999</v>
      </c>
      <c r="N142">
        <v>10.479345775442839</v>
      </c>
      <c r="O142">
        <f t="shared" si="7"/>
        <v>0.17395330712343798</v>
      </c>
      <c r="P142">
        <f t="shared" si="9"/>
        <v>1.9998000266624471E-4</v>
      </c>
      <c r="Q142">
        <v>0.22732550231636597</v>
      </c>
      <c r="R142">
        <v>3.4403749032817221</v>
      </c>
      <c r="U142">
        <v>0</v>
      </c>
      <c r="V142">
        <v>11.063680868264434</v>
      </c>
      <c r="X142">
        <v>9.9884256956117667</v>
      </c>
      <c r="Y142">
        <v>0.42405033181167207</v>
      </c>
      <c r="Z142">
        <v>0.67576305562765848</v>
      </c>
      <c r="AA142">
        <v>0.85815814998313822</v>
      </c>
      <c r="AB142">
        <v>1.1178651303523599</v>
      </c>
      <c r="AC142">
        <v>1.2947060363371967</v>
      </c>
      <c r="AD142">
        <v>1.408384169296556</v>
      </c>
      <c r="AE142">
        <v>1.4910156391912079</v>
      </c>
      <c r="AF142">
        <v>1.6539403487097439</v>
      </c>
      <c r="AG142">
        <v>1.9468347753823287</v>
      </c>
      <c r="AH142">
        <v>2.4899467051900048</v>
      </c>
      <c r="AI142">
        <v>2.8054099254252876</v>
      </c>
      <c r="AJ142">
        <v>2.9535368923209999</v>
      </c>
      <c r="AK142">
        <v>3.4215239594914548</v>
      </c>
      <c r="AL142">
        <v>3.68668064004153</v>
      </c>
      <c r="AM142">
        <v>3.8648862704214828</v>
      </c>
      <c r="AN142">
        <v>4.049667300855595</v>
      </c>
      <c r="AO142">
        <v>4.1972032741394818</v>
      </c>
      <c r="AP142">
        <v>4.3453364468891129</v>
      </c>
      <c r="AQ142">
        <v>4.4993579527005849</v>
      </c>
      <c r="AR142">
        <v>4.627279100660374</v>
      </c>
      <c r="AS142">
        <v>4.7455605341766329</v>
      </c>
      <c r="AT142">
        <v>4.8496294910405799</v>
      </c>
      <c r="AU142">
        <v>4.965548157669109</v>
      </c>
      <c r="AV142">
        <v>5.080824521506381</v>
      </c>
      <c r="AW142">
        <v>5.1678485501741118</v>
      </c>
      <c r="AX142">
        <v>5.3286109660476733</v>
      </c>
      <c r="AY142">
        <v>5.45030919397347</v>
      </c>
      <c r="AZ142">
        <v>5.5303608143487111</v>
      </c>
      <c r="BA142">
        <v>5.6084643735923709</v>
      </c>
      <c r="BB142">
        <v>5.6848460382644861</v>
      </c>
      <c r="BC142">
        <v>5.7562170147376346</v>
      </c>
      <c r="BD142">
        <v>5.82312975427062</v>
      </c>
      <c r="BE142">
        <v>5.8931543562779485</v>
      </c>
      <c r="BF142">
        <v>5.9624850323660068</v>
      </c>
      <c r="BG142">
        <v>6.0340557203131402</v>
      </c>
      <c r="BH142">
        <v>6.1173123867437722</v>
      </c>
      <c r="BI142">
        <v>6.2078107007056396</v>
      </c>
      <c r="BJ142">
        <v>6.3031021807484189</v>
      </c>
      <c r="BK142">
        <v>6.4063332773864383</v>
      </c>
      <c r="BL142">
        <v>0.38056751650243159</v>
      </c>
      <c r="BM142">
        <v>0.58738170588409155</v>
      </c>
      <c r="BN142">
        <v>0.79409592025941966</v>
      </c>
      <c r="BO142">
        <v>1.0008101346347478</v>
      </c>
      <c r="BP142">
        <v>1.1826318163870515</v>
      </c>
      <c r="BQ142">
        <v>1.3643535531090385</v>
      </c>
      <c r="BR142">
        <v>1.5463751548939952</v>
      </c>
      <c r="BS142">
        <v>1.728196836646299</v>
      </c>
      <c r="BT142">
        <v>1.8843009902131276</v>
      </c>
      <c r="BU142">
        <v>2.0404051437799562</v>
      </c>
      <c r="BV142">
        <v>2.1964093922565375</v>
      </c>
      <c r="BW142">
        <v>2.3525135458233661</v>
      </c>
      <c r="BX142">
        <v>2.5088175395187573</v>
      </c>
      <c r="BY142">
        <v>2.6657212933280885</v>
      </c>
      <c r="BZ142">
        <v>2.8224250871287553</v>
      </c>
      <c r="CA142">
        <v>2.9789289608967686</v>
      </c>
      <c r="CB142">
        <v>3.1086580675715529</v>
      </c>
      <c r="CC142">
        <v>3.2382873090642499</v>
      </c>
      <c r="CD142">
        <v>3.3678166953469177</v>
      </c>
      <c r="CE142">
        <v>3.497346081629586</v>
      </c>
      <c r="CF142">
        <v>3.605101091098367</v>
      </c>
      <c r="CG142">
        <v>3.7133556759384816</v>
      </c>
      <c r="CH142">
        <v>3.8206113594868669</v>
      </c>
      <c r="CI142">
        <v>3.9277672077633676</v>
      </c>
      <c r="CJ142">
        <v>4.0389980949882247</v>
      </c>
      <c r="CK142">
        <v>4.1492315753879252</v>
      </c>
      <c r="CL142">
        <v>4.2476716482011785</v>
      </c>
      <c r="CM142">
        <v>4.3449301533306874</v>
      </c>
      <c r="CN142">
        <v>4.4378681489899572</v>
      </c>
      <c r="CO142">
        <v>4.5176653510881684</v>
      </c>
      <c r="CP142">
        <v>4.5887969876953836</v>
      </c>
      <c r="CQ142">
        <v>4.6558147701391359</v>
      </c>
      <c r="CR142">
        <v>4.7205437856100767</v>
      </c>
      <c r="CS142">
        <v>4.7860351415029205</v>
      </c>
      <c r="CT142">
        <v>4.8514311730546211</v>
      </c>
      <c r="CU142">
        <v>4.9187354200503446</v>
      </c>
      <c r="CV142">
        <v>4.9978935633141468</v>
      </c>
      <c r="CW142">
        <v>5.0825264357111246</v>
      </c>
      <c r="CX142">
        <v>5.1716962143891729</v>
      </c>
      <c r="CY142">
        <v>5.2656179779585752</v>
      </c>
    </row>
    <row r="143" spans="1:103">
      <c r="A143">
        <v>1394.25</v>
      </c>
      <c r="B143">
        <v>1</v>
      </c>
      <c r="C143">
        <v>33513</v>
      </c>
      <c r="D143">
        <f t="shared" si="8"/>
        <v>10.419688702238957</v>
      </c>
      <c r="E143">
        <v>19</v>
      </c>
      <c r="F143">
        <v>0.04</v>
      </c>
      <c r="G143">
        <v>0.18085033395595118</v>
      </c>
      <c r="H143">
        <v>0.1735533871021111</v>
      </c>
      <c r="I143">
        <v>1.012</v>
      </c>
      <c r="J143">
        <v>1.0034201459262262</v>
      </c>
      <c r="K143">
        <v>-8.5142603366370282E-3</v>
      </c>
      <c r="L143">
        <v>225.00079359999998</v>
      </c>
      <c r="M143">
        <v>237.642</v>
      </c>
      <c r="N143">
        <v>10.477136138769744</v>
      </c>
      <c r="O143">
        <f t="shared" si="7"/>
        <v>0.17395330712343798</v>
      </c>
      <c r="P143">
        <f t="shared" si="9"/>
        <v>3.9992002132689132E-4</v>
      </c>
      <c r="Q143">
        <v>0.25241281473257809</v>
      </c>
      <c r="R143">
        <v>3.4463659196403076</v>
      </c>
      <c r="U143">
        <v>0</v>
      </c>
      <c r="V143">
        <v>11.028040455204591</v>
      </c>
      <c r="X143">
        <v>9.9842180810582217</v>
      </c>
      <c r="Y143">
        <v>0.34991974326261444</v>
      </c>
      <c r="Z143">
        <v>0.60490066576762325</v>
      </c>
      <c r="AA143">
        <v>0.85661338958360966</v>
      </c>
      <c r="AB143">
        <v>1.0390084839390894</v>
      </c>
      <c r="AC143">
        <v>1.298715464308311</v>
      </c>
      <c r="AD143">
        <v>1.4755563702931478</v>
      </c>
      <c r="AE143">
        <v>1.589234503252507</v>
      </c>
      <c r="AF143">
        <v>1.6718659731471592</v>
      </c>
      <c r="AG143">
        <v>1.834790682665695</v>
      </c>
      <c r="AH143">
        <v>2.1276851093382798</v>
      </c>
      <c r="AI143">
        <v>2.6707970391459561</v>
      </c>
      <c r="AJ143">
        <v>2.9862602593812388</v>
      </c>
      <c r="AK143">
        <v>3.1343872262769512</v>
      </c>
      <c r="AL143">
        <v>3.6023742934474061</v>
      </c>
      <c r="AM143">
        <v>3.8675309739974812</v>
      </c>
      <c r="AN143">
        <v>4.0457366043774341</v>
      </c>
      <c r="AO143">
        <v>4.2305176348115463</v>
      </c>
      <c r="AP143">
        <v>4.3780536080954331</v>
      </c>
      <c r="AQ143">
        <v>4.5261867808450642</v>
      </c>
      <c r="AR143">
        <v>4.6802082866565362</v>
      </c>
      <c r="AS143">
        <v>4.8081294346163252</v>
      </c>
      <c r="AT143">
        <v>4.9264108681325842</v>
      </c>
      <c r="AU143">
        <v>5.0304798249965312</v>
      </c>
      <c r="AV143">
        <v>5.1463984916250602</v>
      </c>
      <c r="AW143">
        <v>5.2616748554623323</v>
      </c>
      <c r="AX143">
        <v>5.3486988841300631</v>
      </c>
      <c r="AY143">
        <v>5.5094613000036246</v>
      </c>
      <c r="AZ143">
        <v>5.6311595279294213</v>
      </c>
      <c r="BA143">
        <v>5.7112111483046624</v>
      </c>
      <c r="BB143">
        <v>5.7893147075483222</v>
      </c>
      <c r="BC143">
        <v>5.8656963722204374</v>
      </c>
      <c r="BD143">
        <v>5.9370673486935859</v>
      </c>
      <c r="BE143">
        <v>6.0039800882265713</v>
      </c>
      <c r="BF143">
        <v>6.0740046902338998</v>
      </c>
      <c r="BG143">
        <v>6.1433353663219581</v>
      </c>
      <c r="BH143">
        <v>6.2149060542690915</v>
      </c>
      <c r="BI143">
        <v>6.2981627206997235</v>
      </c>
      <c r="BJ143">
        <v>6.3886610346615909</v>
      </c>
      <c r="BK143">
        <v>6.4839525147043702</v>
      </c>
      <c r="BL143">
        <v>0.34730671422288284</v>
      </c>
      <c r="BM143">
        <v>0.55412090360454269</v>
      </c>
      <c r="BN143">
        <v>0.76093509298620265</v>
      </c>
      <c r="BO143">
        <v>0.96764930736153076</v>
      </c>
      <c r="BP143">
        <v>1.1743635217368589</v>
      </c>
      <c r="BQ143">
        <v>1.3561852034891626</v>
      </c>
      <c r="BR143">
        <v>1.5379069402111496</v>
      </c>
      <c r="BS143">
        <v>1.7199285419961063</v>
      </c>
      <c r="BT143">
        <v>1.9017502237484101</v>
      </c>
      <c r="BU143">
        <v>2.0578543773152385</v>
      </c>
      <c r="BV143">
        <v>2.2139585308820671</v>
      </c>
      <c r="BW143">
        <v>2.3699627793586489</v>
      </c>
      <c r="BX143">
        <v>2.5260669329254775</v>
      </c>
      <c r="BY143">
        <v>2.6823709266208686</v>
      </c>
      <c r="BZ143">
        <v>2.8392746804301998</v>
      </c>
      <c r="CA143">
        <v>2.9959784742308662</v>
      </c>
      <c r="CB143">
        <v>3.1524823479988795</v>
      </c>
      <c r="CC143">
        <v>3.2822114546736643</v>
      </c>
      <c r="CD143">
        <v>3.4118406961663608</v>
      </c>
      <c r="CE143">
        <v>3.5413700824490286</v>
      </c>
      <c r="CF143">
        <v>3.6708994687316974</v>
      </c>
      <c r="CG143">
        <v>3.7786544782004778</v>
      </c>
      <c r="CH143">
        <v>3.8869090630405925</v>
      </c>
      <c r="CI143">
        <v>3.9941647465889778</v>
      </c>
      <c r="CJ143">
        <v>4.101320594865479</v>
      </c>
      <c r="CK143">
        <v>4.212551482090336</v>
      </c>
      <c r="CL143">
        <v>4.3227849624900365</v>
      </c>
      <c r="CM143">
        <v>4.4212250353032898</v>
      </c>
      <c r="CN143">
        <v>4.5184835404327988</v>
      </c>
      <c r="CO143">
        <v>4.6114215360920685</v>
      </c>
      <c r="CP143">
        <v>4.6912187381902797</v>
      </c>
      <c r="CQ143">
        <v>4.7623503747974949</v>
      </c>
      <c r="CR143">
        <v>4.8293681572412472</v>
      </c>
      <c r="CS143">
        <v>4.894097172712188</v>
      </c>
      <c r="CT143">
        <v>4.9595885286050319</v>
      </c>
      <c r="CU143">
        <v>5.0249845601567324</v>
      </c>
      <c r="CV143">
        <v>5.0922888071524559</v>
      </c>
      <c r="CW143">
        <v>5.1714469504162581</v>
      </c>
      <c r="CX143">
        <v>5.2560798228132359</v>
      </c>
      <c r="CY143">
        <v>5.3452496014912843</v>
      </c>
    </row>
    <row r="144" spans="1:103">
      <c r="A144">
        <v>1394.5</v>
      </c>
      <c r="B144">
        <v>1</v>
      </c>
      <c r="C144">
        <v>35446</v>
      </c>
      <c r="D144">
        <f t="shared" si="8"/>
        <v>10.475765690615084</v>
      </c>
      <c r="E144">
        <v>19</v>
      </c>
      <c r="F144">
        <v>0.12</v>
      </c>
      <c r="G144">
        <v>0.22963037547823784</v>
      </c>
      <c r="H144">
        <v>0.1727540265479558</v>
      </c>
      <c r="I144">
        <v>1.0189999999999999</v>
      </c>
      <c r="J144">
        <v>1.0019146447176845</v>
      </c>
      <c r="K144">
        <v>-1.6908940118845806E-2</v>
      </c>
      <c r="L144">
        <v>229.27580867839995</v>
      </c>
      <c r="M144">
        <v>238.09700000000001</v>
      </c>
      <c r="N144">
        <v>10.509882787614902</v>
      </c>
      <c r="O144">
        <f t="shared" si="7"/>
        <v>0.17395330712343798</v>
      </c>
      <c r="P144">
        <f t="shared" si="9"/>
        <v>1.1992805754821869E-3</v>
      </c>
      <c r="Q144">
        <v>0.23531182764738301</v>
      </c>
      <c r="R144">
        <v>3.4432059592942994</v>
      </c>
      <c r="U144">
        <v>0</v>
      </c>
      <c r="V144">
        <v>11.027093221567577</v>
      </c>
      <c r="Y144">
        <v>0.41048070943418902</v>
      </c>
      <c r="Z144">
        <v>0.57955011874085227</v>
      </c>
      <c r="AA144">
        <v>0.83453104124586108</v>
      </c>
      <c r="AB144">
        <v>1.0862437650618475</v>
      </c>
      <c r="AC144">
        <v>1.2686388594173272</v>
      </c>
      <c r="AD144">
        <v>1.5283458397865488</v>
      </c>
      <c r="AE144">
        <v>1.7051867457713856</v>
      </c>
      <c r="AF144">
        <v>1.8188648787307449</v>
      </c>
      <c r="AG144">
        <v>1.9014963486253971</v>
      </c>
      <c r="AH144">
        <v>2.0644210581439326</v>
      </c>
      <c r="AI144">
        <v>2.3573154848165174</v>
      </c>
      <c r="AJ144">
        <v>2.9004274146241942</v>
      </c>
      <c r="AK144">
        <v>3.2158906348594769</v>
      </c>
      <c r="AL144">
        <v>3.3640176017551893</v>
      </c>
      <c r="AM144">
        <v>3.8320046689256442</v>
      </c>
      <c r="AN144">
        <v>4.0971613494757193</v>
      </c>
      <c r="AO144">
        <v>4.2753669798556722</v>
      </c>
      <c r="AP144">
        <v>4.4601480102897844</v>
      </c>
      <c r="AQ144">
        <v>4.6076839835736711</v>
      </c>
      <c r="AR144">
        <v>4.7558171563233023</v>
      </c>
      <c r="AS144">
        <v>4.9098386621347743</v>
      </c>
      <c r="AT144">
        <v>5.0377598100945633</v>
      </c>
      <c r="AU144">
        <v>5.1560412436108223</v>
      </c>
      <c r="AV144">
        <v>5.2601102004747693</v>
      </c>
      <c r="AW144">
        <v>5.3760288671032983</v>
      </c>
      <c r="AX144">
        <v>5.4913052309405703</v>
      </c>
      <c r="AY144">
        <v>5.5783292596083012</v>
      </c>
      <c r="AZ144">
        <v>5.7390916754818626</v>
      </c>
      <c r="BA144">
        <v>5.8607899034076594</v>
      </c>
      <c r="BB144">
        <v>5.9408415237829004</v>
      </c>
      <c r="BC144">
        <v>6.0189450830265603</v>
      </c>
      <c r="BD144">
        <v>6.0953267476986754</v>
      </c>
      <c r="BE144">
        <v>6.1666977241718239</v>
      </c>
      <c r="BF144">
        <v>6.2336104637048093</v>
      </c>
      <c r="BG144">
        <v>6.3036350657121378</v>
      </c>
      <c r="BH144">
        <v>6.3729657418001961</v>
      </c>
      <c r="BI144">
        <v>6.4445364297473295</v>
      </c>
      <c r="BJ144">
        <v>6.5277930961779616</v>
      </c>
      <c r="BK144">
        <v>6.6182914101398289</v>
      </c>
      <c r="BL144">
        <v>0.3463074136500669</v>
      </c>
      <c r="BM144">
        <v>0.52006074077083864</v>
      </c>
      <c r="BN144">
        <v>0.72687493015249849</v>
      </c>
      <c r="BO144">
        <v>0.93368911953415845</v>
      </c>
      <c r="BP144">
        <v>1.1404033339094866</v>
      </c>
      <c r="BQ144">
        <v>1.3471175482848148</v>
      </c>
      <c r="BR144">
        <v>1.5289392300371185</v>
      </c>
      <c r="BS144">
        <v>1.7106609667591055</v>
      </c>
      <c r="BT144">
        <v>1.8926825685440622</v>
      </c>
      <c r="BU144">
        <v>2.074504250296366</v>
      </c>
      <c r="BV144">
        <v>2.2306084038631941</v>
      </c>
      <c r="BW144">
        <v>2.3867125574300228</v>
      </c>
      <c r="BX144">
        <v>2.5427168059066045</v>
      </c>
      <c r="BY144">
        <v>2.6988209594734331</v>
      </c>
      <c r="BZ144">
        <v>2.8551249531688243</v>
      </c>
      <c r="CA144">
        <v>3.0120287069781555</v>
      </c>
      <c r="CB144">
        <v>3.1687325007788218</v>
      </c>
      <c r="CC144">
        <v>3.3252363745468352</v>
      </c>
      <c r="CD144">
        <v>3.4549654812216199</v>
      </c>
      <c r="CE144">
        <v>3.5845947227143165</v>
      </c>
      <c r="CF144">
        <v>3.7141241089969843</v>
      </c>
      <c r="CG144">
        <v>3.8436534952796531</v>
      </c>
      <c r="CH144">
        <v>3.9514085047484335</v>
      </c>
      <c r="CI144">
        <v>4.0596630895885486</v>
      </c>
      <c r="CJ144">
        <v>4.1669187731369339</v>
      </c>
      <c r="CK144">
        <v>4.2740746214134351</v>
      </c>
      <c r="CL144">
        <v>4.3853055086382922</v>
      </c>
      <c r="CM144">
        <v>4.4955389890379926</v>
      </c>
      <c r="CN144">
        <v>4.5939790618512459</v>
      </c>
      <c r="CO144">
        <v>4.6912375669807549</v>
      </c>
      <c r="CP144">
        <v>4.7841755626400246</v>
      </c>
      <c r="CQ144">
        <v>4.8639727647382358</v>
      </c>
      <c r="CR144">
        <v>4.935104401345451</v>
      </c>
      <c r="CS144">
        <v>5.0021221837892034</v>
      </c>
      <c r="CT144">
        <v>5.0668511992601442</v>
      </c>
      <c r="CU144">
        <v>5.132342555152988</v>
      </c>
      <c r="CV144">
        <v>5.1977385867046886</v>
      </c>
      <c r="CW144">
        <v>5.265042833700412</v>
      </c>
      <c r="CX144">
        <v>5.3442009769642143</v>
      </c>
      <c r="CY144">
        <v>5.4288338493611921</v>
      </c>
    </row>
    <row r="145" spans="1:103">
      <c r="A145">
        <v>1394.75</v>
      </c>
      <c r="B145">
        <v>1</v>
      </c>
      <c r="C145">
        <v>35791</v>
      </c>
      <c r="D145">
        <f t="shared" si="8"/>
        <v>10.485451744135313</v>
      </c>
      <c r="E145">
        <v>19</v>
      </c>
      <c r="F145">
        <v>0.28999999999999998</v>
      </c>
      <c r="G145">
        <v>0.18244008006818435</v>
      </c>
      <c r="H145">
        <v>0.17105750401141251</v>
      </c>
      <c r="I145">
        <v>1.0189999999999999</v>
      </c>
      <c r="J145">
        <v>0.99921880578083722</v>
      </c>
      <c r="K145">
        <v>-1.9603253750959317E-2</v>
      </c>
      <c r="L145">
        <v>233.63204904328953</v>
      </c>
      <c r="M145">
        <v>237.911</v>
      </c>
      <c r="N145">
        <v>10.501391814582645</v>
      </c>
      <c r="O145">
        <f t="shared" si="7"/>
        <v>0.17395330712343798</v>
      </c>
      <c r="P145">
        <f t="shared" si="9"/>
        <v>2.8958031120254681E-3</v>
      </c>
      <c r="Q145">
        <v>0.22432797690871181</v>
      </c>
      <c r="R145">
        <v>3.4509514208997043</v>
      </c>
      <c r="U145">
        <v>0</v>
      </c>
      <c r="V145">
        <v>11.292515673527074</v>
      </c>
      <c r="Y145">
        <v>0.41207045554642219</v>
      </c>
      <c r="Z145">
        <v>0.59292078950237337</v>
      </c>
      <c r="AA145">
        <v>0.76199019880903662</v>
      </c>
      <c r="AB145">
        <v>1.0169711213140453</v>
      </c>
      <c r="AC145">
        <v>1.268683845130032</v>
      </c>
      <c r="AD145">
        <v>1.4510789394855115</v>
      </c>
      <c r="AE145">
        <v>1.7107859198547333</v>
      </c>
      <c r="AF145">
        <v>1.8876268258395701</v>
      </c>
      <c r="AG145">
        <v>2.0013049587989293</v>
      </c>
      <c r="AH145">
        <v>2.0839364286935815</v>
      </c>
      <c r="AI145">
        <v>2.2468611382121169</v>
      </c>
      <c r="AJ145">
        <v>2.5397555648847017</v>
      </c>
      <c r="AK145">
        <v>3.0828674946923784</v>
      </c>
      <c r="AL145">
        <v>3.3983307149276611</v>
      </c>
      <c r="AM145">
        <v>3.5464576818233735</v>
      </c>
      <c r="AN145">
        <v>4.0144447489938289</v>
      </c>
      <c r="AO145">
        <v>4.279601429543904</v>
      </c>
      <c r="AP145">
        <v>4.4578070599238568</v>
      </c>
      <c r="AQ145">
        <v>4.642588090357969</v>
      </c>
      <c r="AR145">
        <v>4.7901240636418558</v>
      </c>
      <c r="AS145">
        <v>4.9382572363914869</v>
      </c>
      <c r="AT145">
        <v>5.092278742202959</v>
      </c>
      <c r="AU145">
        <v>5.220199890162748</v>
      </c>
      <c r="AV145">
        <v>5.338481323679007</v>
      </c>
      <c r="AW145">
        <v>5.442550280542954</v>
      </c>
      <c r="AX145">
        <v>5.558468947171483</v>
      </c>
      <c r="AY145">
        <v>5.673745311008755</v>
      </c>
      <c r="AZ145">
        <v>5.7607693396764859</v>
      </c>
      <c r="BA145">
        <v>5.9215317555500473</v>
      </c>
      <c r="BB145">
        <v>6.0432299834758441</v>
      </c>
      <c r="BC145">
        <v>6.1232816038510851</v>
      </c>
      <c r="BD145">
        <v>6.201385163094745</v>
      </c>
      <c r="BE145">
        <v>6.2777668277668601</v>
      </c>
      <c r="BF145">
        <v>6.3491378042400086</v>
      </c>
      <c r="BG145">
        <v>6.416050543772994</v>
      </c>
      <c r="BH145">
        <v>6.4860751457803225</v>
      </c>
      <c r="BI145">
        <v>6.5554058218683808</v>
      </c>
      <c r="BJ145">
        <v>6.6269765098155142</v>
      </c>
      <c r="BK145">
        <v>6.7102331762461462</v>
      </c>
      <c r="BL145">
        <v>0.34381153055936831</v>
      </c>
      <c r="BM145">
        <v>0.51736491766147941</v>
      </c>
      <c r="BN145">
        <v>0.69111824478225115</v>
      </c>
      <c r="BO145">
        <v>0.897932434163911</v>
      </c>
      <c r="BP145">
        <v>1.104746623545571</v>
      </c>
      <c r="BQ145">
        <v>1.3114608379208992</v>
      </c>
      <c r="BR145">
        <v>1.5181750522962272</v>
      </c>
      <c r="BS145">
        <v>1.6999967340485309</v>
      </c>
      <c r="BT145">
        <v>1.8817184707705179</v>
      </c>
      <c r="BU145">
        <v>2.0637400725554746</v>
      </c>
      <c r="BV145">
        <v>2.2455617543077784</v>
      </c>
      <c r="BW145">
        <v>2.4016659078746065</v>
      </c>
      <c r="BX145">
        <v>2.5577700614414351</v>
      </c>
      <c r="BY145">
        <v>2.7137743099180169</v>
      </c>
      <c r="BZ145">
        <v>2.8698784634848455</v>
      </c>
      <c r="CA145">
        <v>3.0261824571802367</v>
      </c>
      <c r="CB145">
        <v>3.1830862109895679</v>
      </c>
      <c r="CC145">
        <v>3.3397900047902342</v>
      </c>
      <c r="CD145">
        <v>3.4962938785582476</v>
      </c>
      <c r="CE145">
        <v>3.6260229852330323</v>
      </c>
      <c r="CF145">
        <v>3.7556522267257288</v>
      </c>
      <c r="CG145">
        <v>3.8851816130083967</v>
      </c>
      <c r="CH145">
        <v>4.0147109992910659</v>
      </c>
      <c r="CI145">
        <v>4.1224660087598464</v>
      </c>
      <c r="CJ145">
        <v>4.230720593599961</v>
      </c>
      <c r="CK145">
        <v>4.3379762771483463</v>
      </c>
      <c r="CL145">
        <v>4.4451321254248475</v>
      </c>
      <c r="CM145">
        <v>4.5563630126497046</v>
      </c>
      <c r="CN145">
        <v>4.666596493049405</v>
      </c>
      <c r="CO145">
        <v>4.7650365658626583</v>
      </c>
      <c r="CP145">
        <v>4.8622950709921673</v>
      </c>
      <c r="CQ145">
        <v>4.955233066651437</v>
      </c>
      <c r="CR145">
        <v>5.0350302687496482</v>
      </c>
      <c r="CS145">
        <v>5.1061619053568634</v>
      </c>
      <c r="CT145">
        <v>5.1731796878006158</v>
      </c>
      <c r="CU145">
        <v>5.2379087032715566</v>
      </c>
      <c r="CV145">
        <v>5.3034000591644004</v>
      </c>
      <c r="CW145">
        <v>5.368796090716101</v>
      </c>
      <c r="CX145">
        <v>5.4361003377118244</v>
      </c>
      <c r="CY145">
        <v>5.5152584809756267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zoomScale="115" zoomScaleNormal="115" workbookViewId="0">
      <selection activeCell="H11" sqref="H11"/>
    </sheetView>
  </sheetViews>
  <sheetFormatPr defaultRowHeight="15"/>
  <cols>
    <col min="5" max="5" width="15.85546875" bestFit="1" customWidth="1"/>
    <col min="6" max="6" width="14" bestFit="1" customWidth="1"/>
    <col min="17" max="17" width="14.85546875" bestFit="1" customWidth="1"/>
  </cols>
  <sheetData>
    <row r="1" spans="1:44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>
      <c r="B2" t="s">
        <v>31</v>
      </c>
      <c r="C2" t="s">
        <v>8</v>
      </c>
      <c r="D2" t="s">
        <v>32</v>
      </c>
      <c r="E2" t="s">
        <v>220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</row>
    <row r="3" spans="1:44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>
      <c r="A43">
        <v>1369</v>
      </c>
      <c r="B43">
        <v>1366.4</v>
      </c>
      <c r="C43">
        <v>9</v>
      </c>
      <c r="D43">
        <v>7.75</v>
      </c>
      <c r="E43">
        <f>LN(B43)-LN(B42)+LN(1+C42/100)-LN(1+D42/100)</f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sqref="A1:A1048576"/>
    </sheetView>
  </sheetViews>
  <sheetFormatPr defaultRowHeight="15"/>
  <sheetData>
    <row r="1" spans="1:44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>
      <c r="B2" t="s">
        <v>8</v>
      </c>
      <c r="C2" t="s">
        <v>32</v>
      </c>
      <c r="D2" t="s">
        <v>74</v>
      </c>
      <c r="E2" t="s">
        <v>75</v>
      </c>
    </row>
    <row r="3" spans="1:44">
      <c r="D3" t="e">
        <f>1/0</f>
        <v>#DIV/0!</v>
      </c>
    </row>
    <row r="4" spans="1:44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>
      <c r="A5">
        <v>1359.25</v>
      </c>
      <c r="B5">
        <v>8.5</v>
      </c>
      <c r="C5">
        <v>9.14</v>
      </c>
      <c r="D5">
        <f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>
      <c r="A6">
        <v>1359.5</v>
      </c>
      <c r="B6">
        <v>8.5</v>
      </c>
      <c r="C6">
        <v>13.6</v>
      </c>
      <c r="D6">
        <f t="shared" ref="D6:D68" si="0">LN(1+B6/100)-LN(1+C6/100)</f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topLeftCell="AC1" workbookViewId="0">
      <selection activeCell="H4" sqref="H4:AU4"/>
    </sheetView>
  </sheetViews>
  <sheetFormatPr defaultRowHeight="15"/>
  <cols>
    <col min="4" max="4" width="12.28515625" bestFit="1" customWidth="1"/>
    <col min="5" max="6" width="12.28515625" customWidth="1"/>
  </cols>
  <sheetData>
    <row r="1" spans="1:47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7">
      <c r="B2" t="s">
        <v>161</v>
      </c>
      <c r="C2" t="s">
        <v>162</v>
      </c>
      <c r="D2" t="s">
        <v>163</v>
      </c>
      <c r="E2" t="s">
        <v>166</v>
      </c>
      <c r="F2" t="s">
        <v>167</v>
      </c>
      <c r="G2" t="s">
        <v>169</v>
      </c>
      <c r="H2" t="s">
        <v>179</v>
      </c>
      <c r="I2" t="str">
        <f>"dp" &amp;I1</f>
        <v>dp2</v>
      </c>
      <c r="J2" t="str">
        <f t="shared" ref="J2:AU2" si="0">"dp" &amp;J1</f>
        <v>dp3</v>
      </c>
      <c r="K2" t="str">
        <f t="shared" si="0"/>
        <v>dp4</v>
      </c>
      <c r="L2" t="str">
        <f t="shared" si="0"/>
        <v>dp5</v>
      </c>
      <c r="M2" t="str">
        <f t="shared" si="0"/>
        <v>dp6</v>
      </c>
      <c r="N2" t="str">
        <f t="shared" si="0"/>
        <v>dp7</v>
      </c>
      <c r="O2" t="str">
        <f t="shared" si="0"/>
        <v>dp8</v>
      </c>
      <c r="P2" t="str">
        <f t="shared" si="0"/>
        <v>dp9</v>
      </c>
      <c r="Q2" t="str">
        <f t="shared" si="0"/>
        <v>dp10</v>
      </c>
      <c r="R2" t="str">
        <f t="shared" si="0"/>
        <v>dp11</v>
      </c>
      <c r="S2" t="str">
        <f t="shared" si="0"/>
        <v>dp12</v>
      </c>
      <c r="T2" t="str">
        <f t="shared" si="0"/>
        <v>dp13</v>
      </c>
      <c r="U2" t="str">
        <f t="shared" si="0"/>
        <v>dp14</v>
      </c>
      <c r="V2" t="str">
        <f t="shared" si="0"/>
        <v>dp15</v>
      </c>
      <c r="W2" t="str">
        <f t="shared" si="0"/>
        <v>dp16</v>
      </c>
      <c r="X2" t="str">
        <f t="shared" si="0"/>
        <v>dp17</v>
      </c>
      <c r="Y2" t="str">
        <f t="shared" si="0"/>
        <v>dp18</v>
      </c>
      <c r="Z2" t="str">
        <f t="shared" si="0"/>
        <v>dp19</v>
      </c>
      <c r="AA2" t="str">
        <f t="shared" si="0"/>
        <v>dp20</v>
      </c>
      <c r="AB2" t="str">
        <f t="shared" si="0"/>
        <v>dp21</v>
      </c>
      <c r="AC2" t="str">
        <f t="shared" si="0"/>
        <v>dp22</v>
      </c>
      <c r="AD2" t="str">
        <f t="shared" si="0"/>
        <v>dp23</v>
      </c>
      <c r="AE2" t="str">
        <f t="shared" si="0"/>
        <v>dp24</v>
      </c>
      <c r="AF2" t="str">
        <f t="shared" si="0"/>
        <v>dp25</v>
      </c>
      <c r="AG2" t="str">
        <f t="shared" si="0"/>
        <v>dp26</v>
      </c>
      <c r="AH2" t="str">
        <f t="shared" si="0"/>
        <v>dp27</v>
      </c>
      <c r="AI2" t="str">
        <f t="shared" si="0"/>
        <v>dp28</v>
      </c>
      <c r="AJ2" t="str">
        <f t="shared" si="0"/>
        <v>dp29</v>
      </c>
      <c r="AK2" t="str">
        <f t="shared" si="0"/>
        <v>dp30</v>
      </c>
      <c r="AL2" t="str">
        <f t="shared" si="0"/>
        <v>dp31</v>
      </c>
      <c r="AM2" t="str">
        <f t="shared" si="0"/>
        <v>dp32</v>
      </c>
      <c r="AN2" t="str">
        <f t="shared" si="0"/>
        <v>dp33</v>
      </c>
      <c r="AO2" t="str">
        <f t="shared" si="0"/>
        <v>dp34</v>
      </c>
      <c r="AP2" t="str">
        <f t="shared" si="0"/>
        <v>dp35</v>
      </c>
      <c r="AQ2" t="str">
        <f t="shared" si="0"/>
        <v>dp36</v>
      </c>
      <c r="AR2" t="str">
        <f t="shared" si="0"/>
        <v>dp37</v>
      </c>
      <c r="AS2" t="str">
        <f t="shared" si="0"/>
        <v>dp38</v>
      </c>
      <c r="AT2" t="str">
        <f t="shared" si="0"/>
        <v>dp39</v>
      </c>
      <c r="AU2" t="str">
        <f t="shared" si="0"/>
        <v>dp40</v>
      </c>
    </row>
    <row r="4" spans="1:47">
      <c r="A4">
        <v>1359</v>
      </c>
      <c r="C4">
        <v>81.7</v>
      </c>
      <c r="D4">
        <f>C4/AVERAGE($C$128:$C$131)*100</f>
        <v>36.069644877348857</v>
      </c>
      <c r="G4" t="e">
        <f t="shared" ref="G4:G43" si="1">LN(F4)-LN(E4)</f>
        <v>#NUM!</v>
      </c>
      <c r="H4" t="str">
        <f ca="1">IFERROR(SUM(OFFSET($G4,-H$1,0):$G4),"")</f>
        <v/>
      </c>
      <c r="I4" t="str">
        <f ca="1">IFERROR(SUM(OFFSET($G4,-I$1,0):$G4),"")</f>
        <v/>
      </c>
      <c r="J4" t="str">
        <f ca="1">IFERROR(SUM(OFFSET($G4,-J$1,0):$G4),"")</f>
        <v/>
      </c>
      <c r="K4" t="str">
        <f ca="1">IFERROR(SUM(OFFSET($G4,-K$1,0):$G4),"")</f>
        <v/>
      </c>
      <c r="L4" t="str">
        <f ca="1">IFERROR(SUM(OFFSET($G4,-L$1,0):$G4),"")</f>
        <v/>
      </c>
      <c r="M4" t="str">
        <f ca="1">IFERROR(SUM(OFFSET($G4,-M$1,0):$G4),"")</f>
        <v/>
      </c>
      <c r="N4" t="str">
        <f ca="1">IFERROR(SUM(OFFSET($G4,-N$1,0):$G4),"")</f>
        <v/>
      </c>
      <c r="O4" t="str">
        <f ca="1">IFERROR(SUM(OFFSET($G4,-O$1,0):$G4),"")</f>
        <v/>
      </c>
      <c r="P4" t="str">
        <f ca="1">IFERROR(SUM(OFFSET($G4,-P$1,0):$G4),"")</f>
        <v/>
      </c>
      <c r="Q4" t="str">
        <f ca="1">IFERROR(SUM(OFFSET($G4,-Q$1,0):$G4),"")</f>
        <v/>
      </c>
      <c r="R4" t="str">
        <f ca="1">IFERROR(SUM(OFFSET($G4,-R$1,0):$G4),"")</f>
        <v/>
      </c>
      <c r="S4" t="str">
        <f ca="1">IFERROR(SUM(OFFSET($G4,-S$1,0):$G4),"")</f>
        <v/>
      </c>
      <c r="T4" t="str">
        <f ca="1">IFERROR(SUM(OFFSET($G4,-T$1,0):$G4),"")</f>
        <v/>
      </c>
      <c r="U4" t="str">
        <f ca="1">IFERROR(SUM(OFFSET($G4,-U$1,0):$G4),"")</f>
        <v/>
      </c>
      <c r="V4" t="str">
        <f ca="1">IFERROR(SUM(OFFSET($G4,-V$1,0):$G4),"")</f>
        <v/>
      </c>
      <c r="W4" t="str">
        <f ca="1">IFERROR(SUM(OFFSET($G4,-W$1,0):$G4),"")</f>
        <v/>
      </c>
      <c r="X4" t="str">
        <f ca="1">IFERROR(SUM(OFFSET($G4,-X$1,0):$G4),"")</f>
        <v/>
      </c>
      <c r="Y4" t="str">
        <f ca="1">IFERROR(SUM(OFFSET($G4,-Y$1,0):$G4),"")</f>
        <v/>
      </c>
      <c r="Z4" t="str">
        <f ca="1">IFERROR(SUM(OFFSET($G4,-Z$1,0):$G4),"")</f>
        <v/>
      </c>
      <c r="AA4" t="str">
        <f ca="1">IFERROR(SUM(OFFSET($G4,-AA$1,0):$G4),"")</f>
        <v/>
      </c>
      <c r="AB4" t="str">
        <f ca="1">IFERROR(SUM(OFFSET($G4,-AB$1,0):$G4),"")</f>
        <v/>
      </c>
      <c r="AC4" t="str">
        <f ca="1">IFERROR(SUM(OFFSET($G4,-AC$1,0):$G4),"")</f>
        <v/>
      </c>
      <c r="AD4" t="str">
        <f ca="1">IFERROR(SUM(OFFSET($G4,-AD$1,0):$G4),"")</f>
        <v/>
      </c>
      <c r="AE4" t="str">
        <f ca="1">IFERROR(SUM(OFFSET($G4,-AE$1,0):$G4),"")</f>
        <v/>
      </c>
      <c r="AF4" t="str">
        <f ca="1">IFERROR(SUM(OFFSET($G4,-AF$1,0):$G4),"")</f>
        <v/>
      </c>
      <c r="AG4" t="str">
        <f ca="1">IFERROR(SUM(OFFSET($G4,-AG$1,0):$G4),"")</f>
        <v/>
      </c>
      <c r="AH4" t="str">
        <f ca="1">IFERROR(SUM(OFFSET($G4,-AH$1,0):$G4),"")</f>
        <v/>
      </c>
      <c r="AI4" t="str">
        <f ca="1">IFERROR(SUM(OFFSET($G4,-AI$1,0):$G4),"")</f>
        <v/>
      </c>
      <c r="AJ4" t="str">
        <f ca="1">IFERROR(SUM(OFFSET($G4,-AJ$1,0):$G4),"")</f>
        <v/>
      </c>
      <c r="AK4" t="str">
        <f ca="1">IFERROR(SUM(OFFSET($G4,-AK$1,0):$G4),"")</f>
        <v/>
      </c>
      <c r="AL4" t="str">
        <f ca="1">IFERROR(SUM(OFFSET($G4,-AL$1,0):$G4),"")</f>
        <v/>
      </c>
      <c r="AM4" t="str">
        <f ca="1">IFERROR(SUM(OFFSET($G4,-AM$1,0):$G4),"")</f>
        <v/>
      </c>
      <c r="AN4" t="str">
        <f ca="1">IFERROR(SUM(OFFSET($G4,-AN$1,0):$G4),"")</f>
        <v/>
      </c>
      <c r="AO4" t="str">
        <f ca="1">IFERROR(SUM(OFFSET($G4,-AO$1,0):$G4),"")</f>
        <v/>
      </c>
      <c r="AP4" t="str">
        <f ca="1">IFERROR(SUM(OFFSET($G4,-AP$1,0):$G4),"")</f>
        <v/>
      </c>
      <c r="AQ4" t="str">
        <f ca="1">IFERROR(SUM(OFFSET($G4,-AQ$1,0):$G4),"")</f>
        <v/>
      </c>
      <c r="AR4" t="str">
        <f ca="1">IFERROR(SUM(OFFSET($G4,-AR$1,0):$G4),"")</f>
        <v/>
      </c>
      <c r="AS4" t="str">
        <f ca="1">IFERROR(SUM(OFFSET($G4,-AS$1,0):$G4),"")</f>
        <v/>
      </c>
      <c r="AT4" t="str">
        <f ca="1">IFERROR(SUM(OFFSET($G4,-AT$1,0):$G4),"")</f>
        <v/>
      </c>
      <c r="AU4" t="str">
        <f ca="1">IFERROR(SUM(OFFSET($G4,-AU$1,0):$G4),"")</f>
        <v/>
      </c>
    </row>
    <row r="5" spans="1:47">
      <c r="A5">
        <v>1359.25</v>
      </c>
      <c r="C5">
        <v>83.233000000000004</v>
      </c>
      <c r="D5">
        <f t="shared" ref="D5:D67" si="2">C5/AVERAGE($C$128:$C$131)*100</f>
        <v>36.746447393835709</v>
      </c>
      <c r="E5" t="e">
        <f>B5/B4</f>
        <v>#DIV/0!</v>
      </c>
      <c r="F5">
        <f>D5/D4</f>
        <v>1.0187637698898409</v>
      </c>
      <c r="G5" t="e">
        <f t="shared" si="1"/>
        <v>#DIV/0!</v>
      </c>
      <c r="H5" t="str">
        <f ca="1">IFERROR(SUM(OFFSET($G5,-H$1,0):$G5),"")</f>
        <v/>
      </c>
      <c r="I5" t="str">
        <f ca="1">IFERROR(SUM(OFFSET($G5,-I$1,0):$G5),"")</f>
        <v/>
      </c>
      <c r="J5" t="str">
        <f ca="1">IFERROR(SUM(OFFSET($G5,-J$1,0):$G5),"")</f>
        <v/>
      </c>
      <c r="K5" t="str">
        <f ca="1">IFERROR(SUM(OFFSET($G5,-K$1,0):$G5),"")</f>
        <v/>
      </c>
      <c r="L5" t="str">
        <f ca="1">IFERROR(SUM(OFFSET($G5,-L$1,0):$G5),"")</f>
        <v/>
      </c>
      <c r="M5" t="str">
        <f ca="1">IFERROR(SUM(OFFSET($G5,-M$1,0):$G5),"")</f>
        <v/>
      </c>
      <c r="N5" t="str">
        <f ca="1">IFERROR(SUM(OFFSET($G5,-N$1,0):$G5),"")</f>
        <v/>
      </c>
      <c r="O5" t="str">
        <f ca="1">IFERROR(SUM(OFFSET($G5,-O$1,0):$G5),"")</f>
        <v/>
      </c>
      <c r="P5" t="str">
        <f ca="1">IFERROR(SUM(OFFSET($G5,-P$1,0):$G5),"")</f>
        <v/>
      </c>
      <c r="Q5" t="str">
        <f ca="1">IFERROR(SUM(OFFSET($G5,-Q$1,0):$G5),"")</f>
        <v/>
      </c>
      <c r="R5" t="str">
        <f ca="1">IFERROR(SUM(OFFSET($G5,-R$1,0):$G5),"")</f>
        <v/>
      </c>
      <c r="S5" t="str">
        <f ca="1">IFERROR(SUM(OFFSET($G5,-S$1,0):$G5),"")</f>
        <v/>
      </c>
      <c r="T5" t="str">
        <f ca="1">IFERROR(SUM(OFFSET($G5,-T$1,0):$G5),"")</f>
        <v/>
      </c>
      <c r="U5" t="str">
        <f ca="1">IFERROR(SUM(OFFSET($G5,-U$1,0):$G5),"")</f>
        <v/>
      </c>
      <c r="V5" t="str">
        <f ca="1">IFERROR(SUM(OFFSET($G5,-V$1,0):$G5),"")</f>
        <v/>
      </c>
      <c r="W5" t="str">
        <f ca="1">IFERROR(SUM(OFFSET($G5,-W$1,0):$G5),"")</f>
        <v/>
      </c>
      <c r="X5" t="str">
        <f ca="1">IFERROR(SUM(OFFSET($G5,-X$1,0):$G5),"")</f>
        <v/>
      </c>
      <c r="Y5" t="str">
        <f ca="1">IFERROR(SUM(OFFSET($G5,-Y$1,0):$G5),"")</f>
        <v/>
      </c>
      <c r="Z5" t="str">
        <f ca="1">IFERROR(SUM(OFFSET($G5,-Z$1,0):$G5),"")</f>
        <v/>
      </c>
      <c r="AA5" t="str">
        <f ca="1">IFERROR(SUM(OFFSET($G5,-AA$1,0):$G5),"")</f>
        <v/>
      </c>
      <c r="AB5" t="str">
        <f ca="1">IFERROR(SUM(OFFSET($G5,-AB$1,0):$G5),"")</f>
        <v/>
      </c>
      <c r="AC5" t="str">
        <f ca="1">IFERROR(SUM(OFFSET($G5,-AC$1,0):$G5),"")</f>
        <v/>
      </c>
      <c r="AD5" t="str">
        <f ca="1">IFERROR(SUM(OFFSET($G5,-AD$1,0):$G5),"")</f>
        <v/>
      </c>
      <c r="AE5" t="str">
        <f ca="1">IFERROR(SUM(OFFSET($G5,-AE$1,0):$G5),"")</f>
        <v/>
      </c>
      <c r="AF5" t="str">
        <f ca="1">IFERROR(SUM(OFFSET($G5,-AF$1,0):$G5),"")</f>
        <v/>
      </c>
      <c r="AG5" t="str">
        <f ca="1">IFERROR(SUM(OFFSET($G5,-AG$1,0):$G5),"")</f>
        <v/>
      </c>
      <c r="AH5" t="str">
        <f ca="1">IFERROR(SUM(OFFSET($G5,-AH$1,0):$G5),"")</f>
        <v/>
      </c>
      <c r="AI5" t="str">
        <f ca="1">IFERROR(SUM(OFFSET($G5,-AI$1,0):$G5),"")</f>
        <v/>
      </c>
      <c r="AJ5" t="str">
        <f ca="1">IFERROR(SUM(OFFSET($G5,-AJ$1,0):$G5),"")</f>
        <v/>
      </c>
      <c r="AK5" t="str">
        <f ca="1">IFERROR(SUM(OFFSET($G5,-AK$1,0):$G5),"")</f>
        <v/>
      </c>
      <c r="AL5" t="str">
        <f ca="1">IFERROR(SUM(OFFSET($G5,-AL$1,0):$G5),"")</f>
        <v/>
      </c>
      <c r="AM5" t="str">
        <f ca="1">IFERROR(SUM(OFFSET($G5,-AM$1,0):$G5),"")</f>
        <v/>
      </c>
      <c r="AN5" t="str">
        <f ca="1">IFERROR(SUM(OFFSET($G5,-AN$1,0):$G5),"")</f>
        <v/>
      </c>
      <c r="AO5" t="str">
        <f ca="1">IFERROR(SUM(OFFSET($G5,-AO$1,0):$G5),"")</f>
        <v/>
      </c>
      <c r="AP5" t="str">
        <f ca="1">IFERROR(SUM(OFFSET($G5,-AP$1,0):$G5),"")</f>
        <v/>
      </c>
      <c r="AQ5" t="str">
        <f ca="1">IFERROR(SUM(OFFSET($G5,-AQ$1,0):$G5),"")</f>
        <v/>
      </c>
      <c r="AR5" t="str">
        <f ca="1">IFERROR(SUM(OFFSET($G5,-AR$1,0):$G5),"")</f>
        <v/>
      </c>
      <c r="AS5" t="str">
        <f ca="1">IFERROR(SUM(OFFSET($G5,-AS$1,0):$G5),"")</f>
        <v/>
      </c>
      <c r="AT5" t="str">
        <f ca="1">IFERROR(SUM(OFFSET($G5,-AT$1,0):$G5),"")</f>
        <v/>
      </c>
      <c r="AU5" t="str">
        <f ca="1">IFERROR(SUM(OFFSET($G5,-AU$1,0):$G5),"")</f>
        <v/>
      </c>
    </row>
    <row r="6" spans="1:47">
      <c r="A6">
        <v>1359.5</v>
      </c>
      <c r="C6">
        <v>85.566999999999993</v>
      </c>
      <c r="D6">
        <f t="shared" si="2"/>
        <v>37.776882536353845</v>
      </c>
      <c r="E6" t="e">
        <f t="shared" ref="E6:E69" si="3">B6/B5</f>
        <v>#DIV/0!</v>
      </c>
      <c r="F6">
        <f t="shared" ref="F6:F69" si="4">D6/D5</f>
        <v>1.028041762281787</v>
      </c>
      <c r="G6" t="e">
        <f t="shared" si="1"/>
        <v>#DIV/0!</v>
      </c>
      <c r="H6" t="str">
        <f ca="1">IFERROR(SUM(OFFSET($G6,-H$1,0):$G6),"")</f>
        <v/>
      </c>
      <c r="I6" t="str">
        <f ca="1">IFERROR(SUM(OFFSET($G6,-I$1,0):$G6),"")</f>
        <v/>
      </c>
      <c r="J6" t="str">
        <f ca="1">IFERROR(SUM(OFFSET($G6,-J$1,0):$G6),"")</f>
        <v/>
      </c>
      <c r="K6" t="str">
        <f ca="1">IFERROR(SUM(OFFSET($G6,-K$1,0):$G6),"")</f>
        <v/>
      </c>
      <c r="L6" t="str">
        <f ca="1">IFERROR(SUM(OFFSET($G6,-L$1,0):$G6),"")</f>
        <v/>
      </c>
      <c r="M6" t="str">
        <f ca="1">IFERROR(SUM(OFFSET($G6,-M$1,0):$G6),"")</f>
        <v/>
      </c>
      <c r="N6" t="str">
        <f ca="1">IFERROR(SUM(OFFSET($G6,-N$1,0):$G6),"")</f>
        <v/>
      </c>
      <c r="O6" t="str">
        <f ca="1">IFERROR(SUM(OFFSET($G6,-O$1,0):$G6),"")</f>
        <v/>
      </c>
      <c r="P6" t="str">
        <f ca="1">IFERROR(SUM(OFFSET($G6,-P$1,0):$G6),"")</f>
        <v/>
      </c>
      <c r="Q6" t="str">
        <f ca="1">IFERROR(SUM(OFFSET($G6,-Q$1,0):$G6),"")</f>
        <v/>
      </c>
      <c r="R6" t="str">
        <f ca="1">IFERROR(SUM(OFFSET($G6,-R$1,0):$G6),"")</f>
        <v/>
      </c>
      <c r="S6" t="str">
        <f ca="1">IFERROR(SUM(OFFSET($G6,-S$1,0):$G6),"")</f>
        <v/>
      </c>
      <c r="T6" t="str">
        <f ca="1">IFERROR(SUM(OFFSET($G6,-T$1,0):$G6),"")</f>
        <v/>
      </c>
      <c r="U6" t="str">
        <f ca="1">IFERROR(SUM(OFFSET($G6,-U$1,0):$G6),"")</f>
        <v/>
      </c>
      <c r="V6" t="str">
        <f ca="1">IFERROR(SUM(OFFSET($G6,-V$1,0):$G6),"")</f>
        <v/>
      </c>
      <c r="W6" t="str">
        <f ca="1">IFERROR(SUM(OFFSET($G6,-W$1,0):$G6),"")</f>
        <v/>
      </c>
      <c r="X6" t="str">
        <f ca="1">IFERROR(SUM(OFFSET($G6,-X$1,0):$G6),"")</f>
        <v/>
      </c>
      <c r="Y6" t="str">
        <f ca="1">IFERROR(SUM(OFFSET($G6,-Y$1,0):$G6),"")</f>
        <v/>
      </c>
      <c r="Z6" t="str">
        <f ca="1">IFERROR(SUM(OFFSET($G6,-Z$1,0):$G6),"")</f>
        <v/>
      </c>
      <c r="AA6" t="str">
        <f ca="1">IFERROR(SUM(OFFSET($G6,-AA$1,0):$G6),"")</f>
        <v/>
      </c>
      <c r="AB6" t="str">
        <f ca="1">IFERROR(SUM(OFFSET($G6,-AB$1,0):$G6),"")</f>
        <v/>
      </c>
      <c r="AC6" t="str">
        <f ca="1">IFERROR(SUM(OFFSET($G6,-AC$1,0):$G6),"")</f>
        <v/>
      </c>
      <c r="AD6" t="str">
        <f ca="1">IFERROR(SUM(OFFSET($G6,-AD$1,0):$G6),"")</f>
        <v/>
      </c>
      <c r="AE6" t="str">
        <f ca="1">IFERROR(SUM(OFFSET($G6,-AE$1,0):$G6),"")</f>
        <v/>
      </c>
      <c r="AF6" t="str">
        <f ca="1">IFERROR(SUM(OFFSET($G6,-AF$1,0):$G6),"")</f>
        <v/>
      </c>
      <c r="AG6" t="str">
        <f ca="1">IFERROR(SUM(OFFSET($G6,-AG$1,0):$G6),"")</f>
        <v/>
      </c>
      <c r="AH6" t="str">
        <f ca="1">IFERROR(SUM(OFFSET($G6,-AH$1,0):$G6),"")</f>
        <v/>
      </c>
      <c r="AI6" t="str">
        <f ca="1">IFERROR(SUM(OFFSET($G6,-AI$1,0):$G6),"")</f>
        <v/>
      </c>
      <c r="AJ6" t="str">
        <f ca="1">IFERROR(SUM(OFFSET($G6,-AJ$1,0):$G6),"")</f>
        <v/>
      </c>
      <c r="AK6" t="str">
        <f ca="1">IFERROR(SUM(OFFSET($G6,-AK$1,0):$G6),"")</f>
        <v/>
      </c>
      <c r="AL6" t="str">
        <f ca="1">IFERROR(SUM(OFFSET($G6,-AL$1,0):$G6),"")</f>
        <v/>
      </c>
      <c r="AM6" t="str">
        <f ca="1">IFERROR(SUM(OFFSET($G6,-AM$1,0):$G6),"")</f>
        <v/>
      </c>
      <c r="AN6" t="str">
        <f ca="1">IFERROR(SUM(OFFSET($G6,-AN$1,0):$G6),"")</f>
        <v/>
      </c>
      <c r="AO6" t="str">
        <f ca="1">IFERROR(SUM(OFFSET($G6,-AO$1,0):$G6),"")</f>
        <v/>
      </c>
      <c r="AP6" t="str">
        <f ca="1">IFERROR(SUM(OFFSET($G6,-AP$1,0):$G6),"")</f>
        <v/>
      </c>
      <c r="AQ6" t="str">
        <f ca="1">IFERROR(SUM(OFFSET($G6,-AQ$1,0):$G6),"")</f>
        <v/>
      </c>
      <c r="AR6" t="str">
        <f ca="1">IFERROR(SUM(OFFSET($G6,-AR$1,0):$G6),"")</f>
        <v/>
      </c>
      <c r="AS6" t="str">
        <f ca="1">IFERROR(SUM(OFFSET($G6,-AS$1,0):$G6),"")</f>
        <v/>
      </c>
      <c r="AT6" t="str">
        <f ca="1">IFERROR(SUM(OFFSET($G6,-AT$1,0):$G6),"")</f>
        <v/>
      </c>
      <c r="AU6" t="str">
        <f ca="1">IFERROR(SUM(OFFSET($G6,-AU$1,0):$G6),"")</f>
        <v/>
      </c>
    </row>
    <row r="7" spans="1:47">
      <c r="A7">
        <v>1359.75</v>
      </c>
      <c r="C7">
        <v>87.933000000000007</v>
      </c>
      <c r="D7">
        <f t="shared" si="2"/>
        <v>38.82144532435639</v>
      </c>
      <c r="E7" t="e">
        <f t="shared" si="3"/>
        <v>#DIV/0!</v>
      </c>
      <c r="F7">
        <f t="shared" si="4"/>
        <v>1.0276508467049215</v>
      </c>
      <c r="G7" t="e">
        <f t="shared" si="1"/>
        <v>#DIV/0!</v>
      </c>
      <c r="H7" t="str">
        <f ca="1">IFERROR(SUM(OFFSET($G7,-H$1,0):$G7),"")</f>
        <v/>
      </c>
      <c r="I7" t="str">
        <f ca="1">IFERROR(SUM(OFFSET($G7,-I$1,0):$G7),"")</f>
        <v/>
      </c>
      <c r="J7" t="str">
        <f ca="1">IFERROR(SUM(OFFSET($G7,-J$1,0):$G7),"")</f>
        <v/>
      </c>
      <c r="K7" t="str">
        <f ca="1">IFERROR(SUM(OFFSET($G7,-K$1,0):$G7),"")</f>
        <v/>
      </c>
      <c r="L7" t="str">
        <f ca="1">IFERROR(SUM(OFFSET($G7,-L$1,0):$G7),"")</f>
        <v/>
      </c>
      <c r="M7" t="str">
        <f ca="1">IFERROR(SUM(OFFSET($G7,-M$1,0):$G7),"")</f>
        <v/>
      </c>
      <c r="N7" t="str">
        <f ca="1">IFERROR(SUM(OFFSET($G7,-N$1,0):$G7),"")</f>
        <v/>
      </c>
      <c r="O7" t="str">
        <f ca="1">IFERROR(SUM(OFFSET($G7,-O$1,0):$G7),"")</f>
        <v/>
      </c>
      <c r="P7" t="str">
        <f ca="1">IFERROR(SUM(OFFSET($G7,-P$1,0):$G7),"")</f>
        <v/>
      </c>
      <c r="Q7" t="str">
        <f ca="1">IFERROR(SUM(OFFSET($G7,-Q$1,0):$G7),"")</f>
        <v/>
      </c>
      <c r="R7" t="str">
        <f ca="1">IFERROR(SUM(OFFSET($G7,-R$1,0):$G7),"")</f>
        <v/>
      </c>
      <c r="S7" t="str">
        <f ca="1">IFERROR(SUM(OFFSET($G7,-S$1,0):$G7),"")</f>
        <v/>
      </c>
      <c r="T7" t="str">
        <f ca="1">IFERROR(SUM(OFFSET($G7,-T$1,0):$G7),"")</f>
        <v/>
      </c>
      <c r="U7" t="str">
        <f ca="1">IFERROR(SUM(OFFSET($G7,-U$1,0):$G7),"")</f>
        <v/>
      </c>
      <c r="V7" t="str">
        <f ca="1">IFERROR(SUM(OFFSET($G7,-V$1,0):$G7),"")</f>
        <v/>
      </c>
      <c r="W7" t="str">
        <f ca="1">IFERROR(SUM(OFFSET($G7,-W$1,0):$G7),"")</f>
        <v/>
      </c>
      <c r="X7" t="str">
        <f ca="1">IFERROR(SUM(OFFSET($G7,-X$1,0):$G7),"")</f>
        <v/>
      </c>
      <c r="Y7" t="str">
        <f ca="1">IFERROR(SUM(OFFSET($G7,-Y$1,0):$G7),"")</f>
        <v/>
      </c>
      <c r="Z7" t="str">
        <f ca="1">IFERROR(SUM(OFFSET($G7,-Z$1,0):$G7),"")</f>
        <v/>
      </c>
      <c r="AA7" t="str">
        <f ca="1">IFERROR(SUM(OFFSET($G7,-AA$1,0):$G7),"")</f>
        <v/>
      </c>
      <c r="AB7" t="str">
        <f ca="1">IFERROR(SUM(OFFSET($G7,-AB$1,0):$G7),"")</f>
        <v/>
      </c>
      <c r="AC7" t="str">
        <f ca="1">IFERROR(SUM(OFFSET($G7,-AC$1,0):$G7),"")</f>
        <v/>
      </c>
      <c r="AD7" t="str">
        <f ca="1">IFERROR(SUM(OFFSET($G7,-AD$1,0):$G7),"")</f>
        <v/>
      </c>
      <c r="AE7" t="str">
        <f ca="1">IFERROR(SUM(OFFSET($G7,-AE$1,0):$G7),"")</f>
        <v/>
      </c>
      <c r="AF7" t="str">
        <f ca="1">IFERROR(SUM(OFFSET($G7,-AF$1,0):$G7),"")</f>
        <v/>
      </c>
      <c r="AG7" t="str">
        <f ca="1">IFERROR(SUM(OFFSET($G7,-AG$1,0):$G7),"")</f>
        <v/>
      </c>
      <c r="AH7" t="str">
        <f ca="1">IFERROR(SUM(OFFSET($G7,-AH$1,0):$G7),"")</f>
        <v/>
      </c>
      <c r="AI7" t="str">
        <f ca="1">IFERROR(SUM(OFFSET($G7,-AI$1,0):$G7),"")</f>
        <v/>
      </c>
      <c r="AJ7" t="str">
        <f ca="1">IFERROR(SUM(OFFSET($G7,-AJ$1,0):$G7),"")</f>
        <v/>
      </c>
      <c r="AK7" t="str">
        <f ca="1">IFERROR(SUM(OFFSET($G7,-AK$1,0):$G7),"")</f>
        <v/>
      </c>
      <c r="AL7" t="str">
        <f ca="1">IFERROR(SUM(OFFSET($G7,-AL$1,0):$G7),"")</f>
        <v/>
      </c>
      <c r="AM7" t="str">
        <f ca="1">IFERROR(SUM(OFFSET($G7,-AM$1,0):$G7),"")</f>
        <v/>
      </c>
      <c r="AN7" t="str">
        <f ca="1">IFERROR(SUM(OFFSET($G7,-AN$1,0):$G7),"")</f>
        <v/>
      </c>
      <c r="AO7" t="str">
        <f ca="1">IFERROR(SUM(OFFSET($G7,-AO$1,0):$G7),"")</f>
        <v/>
      </c>
      <c r="AP7" t="str">
        <f ca="1">IFERROR(SUM(OFFSET($G7,-AP$1,0):$G7),"")</f>
        <v/>
      </c>
      <c r="AQ7" t="str">
        <f ca="1">IFERROR(SUM(OFFSET($G7,-AQ$1,0):$G7),"")</f>
        <v/>
      </c>
      <c r="AR7" t="str">
        <f ca="1">IFERROR(SUM(OFFSET($G7,-AR$1,0):$G7),"")</f>
        <v/>
      </c>
      <c r="AS7" t="str">
        <f ca="1">IFERROR(SUM(OFFSET($G7,-AS$1,0):$G7),"")</f>
        <v/>
      </c>
      <c r="AT7" t="str">
        <f ca="1">IFERROR(SUM(OFFSET($G7,-AT$1,0):$G7),"")</f>
        <v/>
      </c>
      <c r="AU7" t="str">
        <f ca="1">IFERROR(SUM(OFFSET($G7,-AU$1,0):$G7),"")</f>
        <v/>
      </c>
    </row>
    <row r="8" spans="1:47">
      <c r="A8">
        <v>1360</v>
      </c>
      <c r="C8">
        <v>89.766999999999996</v>
      </c>
      <c r="D8">
        <f t="shared" si="2"/>
        <v>39.631136006180839</v>
      </c>
      <c r="E8" t="e">
        <f t="shared" si="3"/>
        <v>#DIV/0!</v>
      </c>
      <c r="F8">
        <f t="shared" si="4"/>
        <v>1.02085678869139</v>
      </c>
      <c r="G8" t="e">
        <f t="shared" si="1"/>
        <v>#DIV/0!</v>
      </c>
      <c r="H8" t="str">
        <f ca="1">IFERROR(SUM(OFFSET($G8,-H$1,0):$G8),"")</f>
        <v/>
      </c>
      <c r="I8" t="str">
        <f ca="1">IFERROR(SUM(OFFSET($G8,-I$1,0):$G8),"")</f>
        <v/>
      </c>
      <c r="J8" t="str">
        <f ca="1">IFERROR(SUM(OFFSET($G8,-J$1,0):$G8),"")</f>
        <v/>
      </c>
      <c r="K8" t="str">
        <f ca="1">IFERROR(SUM(OFFSET($G8,-K$1,0):$G8),"")</f>
        <v/>
      </c>
      <c r="L8" t="str">
        <f ca="1">IFERROR(SUM(OFFSET($G8,-L$1,0):$G8),"")</f>
        <v/>
      </c>
      <c r="M8" t="str">
        <f ca="1">IFERROR(SUM(OFFSET($G8,-M$1,0):$G8),"")</f>
        <v/>
      </c>
      <c r="N8" t="str">
        <f ca="1">IFERROR(SUM(OFFSET($G8,-N$1,0):$G8),"")</f>
        <v/>
      </c>
      <c r="O8" t="str">
        <f ca="1">IFERROR(SUM(OFFSET($G8,-O$1,0):$G8),"")</f>
        <v/>
      </c>
      <c r="P8" t="str">
        <f ca="1">IFERROR(SUM(OFFSET($G8,-P$1,0):$G8),"")</f>
        <v/>
      </c>
      <c r="Q8" t="str">
        <f ca="1">IFERROR(SUM(OFFSET($G8,-Q$1,0):$G8),"")</f>
        <v/>
      </c>
      <c r="R8" t="str">
        <f ca="1">IFERROR(SUM(OFFSET($G8,-R$1,0):$G8),"")</f>
        <v/>
      </c>
      <c r="S8" t="str">
        <f ca="1">IFERROR(SUM(OFFSET($G8,-S$1,0):$G8),"")</f>
        <v/>
      </c>
      <c r="T8" t="str">
        <f ca="1">IFERROR(SUM(OFFSET($G8,-T$1,0):$G8),"")</f>
        <v/>
      </c>
      <c r="U8" t="str">
        <f ca="1">IFERROR(SUM(OFFSET($G8,-U$1,0):$G8),"")</f>
        <v/>
      </c>
      <c r="V8" t="str">
        <f ca="1">IFERROR(SUM(OFFSET($G8,-V$1,0):$G8),"")</f>
        <v/>
      </c>
      <c r="W8" t="str">
        <f ca="1">IFERROR(SUM(OFFSET($G8,-W$1,0):$G8),"")</f>
        <v/>
      </c>
      <c r="X8" t="str">
        <f ca="1">IFERROR(SUM(OFFSET($G8,-X$1,0):$G8),"")</f>
        <v/>
      </c>
      <c r="Y8" t="str">
        <f ca="1">IFERROR(SUM(OFFSET($G8,-Y$1,0):$G8),"")</f>
        <v/>
      </c>
      <c r="Z8" t="str">
        <f ca="1">IFERROR(SUM(OFFSET($G8,-Z$1,0):$G8),"")</f>
        <v/>
      </c>
      <c r="AA8" t="str">
        <f ca="1">IFERROR(SUM(OFFSET($G8,-AA$1,0):$G8),"")</f>
        <v/>
      </c>
      <c r="AB8" t="str">
        <f ca="1">IFERROR(SUM(OFFSET($G8,-AB$1,0):$G8),"")</f>
        <v/>
      </c>
      <c r="AC8" t="str">
        <f ca="1">IFERROR(SUM(OFFSET($G8,-AC$1,0):$G8),"")</f>
        <v/>
      </c>
      <c r="AD8" t="str">
        <f ca="1">IFERROR(SUM(OFFSET($G8,-AD$1,0):$G8),"")</f>
        <v/>
      </c>
      <c r="AE8" t="str">
        <f ca="1">IFERROR(SUM(OFFSET($G8,-AE$1,0):$G8),"")</f>
        <v/>
      </c>
      <c r="AF8" t="str">
        <f ca="1">IFERROR(SUM(OFFSET($G8,-AF$1,0):$G8),"")</f>
        <v/>
      </c>
      <c r="AG8" t="str">
        <f ca="1">IFERROR(SUM(OFFSET($G8,-AG$1,0):$G8),"")</f>
        <v/>
      </c>
      <c r="AH8" t="str">
        <f ca="1">IFERROR(SUM(OFFSET($G8,-AH$1,0):$G8),"")</f>
        <v/>
      </c>
      <c r="AI8" t="str">
        <f ca="1">IFERROR(SUM(OFFSET($G8,-AI$1,0):$G8),"")</f>
        <v/>
      </c>
      <c r="AJ8" t="str">
        <f ca="1">IFERROR(SUM(OFFSET($G8,-AJ$1,0):$G8),"")</f>
        <v/>
      </c>
      <c r="AK8" t="str">
        <f ca="1">IFERROR(SUM(OFFSET($G8,-AK$1,0):$G8),"")</f>
        <v/>
      </c>
      <c r="AL8" t="str">
        <f ca="1">IFERROR(SUM(OFFSET($G8,-AL$1,0):$G8),"")</f>
        <v/>
      </c>
      <c r="AM8" t="str">
        <f ca="1">IFERROR(SUM(OFFSET($G8,-AM$1,0):$G8),"")</f>
        <v/>
      </c>
      <c r="AN8" t="str">
        <f ca="1">IFERROR(SUM(OFFSET($G8,-AN$1,0):$G8),"")</f>
        <v/>
      </c>
      <c r="AO8" t="str">
        <f ca="1">IFERROR(SUM(OFFSET($G8,-AO$1,0):$G8),"")</f>
        <v/>
      </c>
      <c r="AP8" t="str">
        <f ca="1">IFERROR(SUM(OFFSET($G8,-AP$1,0):$G8),"")</f>
        <v/>
      </c>
      <c r="AQ8" t="str">
        <f ca="1">IFERROR(SUM(OFFSET($G8,-AQ$1,0):$G8),"")</f>
        <v/>
      </c>
      <c r="AR8" t="str">
        <f ca="1">IFERROR(SUM(OFFSET($G8,-AR$1,0):$G8),"")</f>
        <v/>
      </c>
      <c r="AS8" t="str">
        <f ca="1">IFERROR(SUM(OFFSET($G8,-AS$1,0):$G8),"")</f>
        <v/>
      </c>
      <c r="AT8" t="str">
        <f ca="1">IFERROR(SUM(OFFSET($G8,-AT$1,0):$G8),"")</f>
        <v/>
      </c>
      <c r="AU8" t="str">
        <f ca="1">IFERROR(SUM(OFFSET($G8,-AU$1,0):$G8),"")</f>
        <v/>
      </c>
    </row>
    <row r="9" spans="1:47">
      <c r="A9">
        <v>1360.25</v>
      </c>
      <c r="C9">
        <v>92.266999999999996</v>
      </c>
      <c r="D9">
        <f t="shared" si="2"/>
        <v>40.734858309649283</v>
      </c>
      <c r="E9" t="e">
        <f t="shared" si="3"/>
        <v>#DIV/0!</v>
      </c>
      <c r="F9">
        <f t="shared" si="4"/>
        <v>1.0278498780175342</v>
      </c>
      <c r="G9" t="e">
        <f t="shared" si="1"/>
        <v>#DIV/0!</v>
      </c>
      <c r="H9" t="str">
        <f ca="1">IFERROR(SUM(OFFSET($G9,-H$1,0):$G9),"")</f>
        <v/>
      </c>
      <c r="I9" t="str">
        <f ca="1">IFERROR(SUM(OFFSET($G9,-I$1,0):$G9),"")</f>
        <v/>
      </c>
      <c r="J9" t="str">
        <f ca="1">IFERROR(SUM(OFFSET($G9,-J$1,0):$G9),"")</f>
        <v/>
      </c>
      <c r="K9" t="str">
        <f ca="1">IFERROR(SUM(OFFSET($G9,-K$1,0):$G9),"")</f>
        <v/>
      </c>
      <c r="L9" t="str">
        <f ca="1">IFERROR(SUM(OFFSET($G9,-L$1,0):$G9),"")</f>
        <v/>
      </c>
      <c r="M9" t="str">
        <f ca="1">IFERROR(SUM(OFFSET($G9,-M$1,0):$G9),"")</f>
        <v/>
      </c>
      <c r="N9" t="str">
        <f ca="1">IFERROR(SUM(OFFSET($G9,-N$1,0):$G9),"")</f>
        <v/>
      </c>
      <c r="O9" t="str">
        <f ca="1">IFERROR(SUM(OFFSET($G9,-O$1,0):$G9),"")</f>
        <v/>
      </c>
      <c r="P9" t="str">
        <f ca="1">IFERROR(SUM(OFFSET($G9,-P$1,0):$G9),"")</f>
        <v/>
      </c>
      <c r="Q9" t="str">
        <f ca="1">IFERROR(SUM(OFFSET($G9,-Q$1,0):$G9),"")</f>
        <v/>
      </c>
      <c r="R9" t="str">
        <f ca="1">IFERROR(SUM(OFFSET($G9,-R$1,0):$G9),"")</f>
        <v/>
      </c>
      <c r="S9" t="str">
        <f ca="1">IFERROR(SUM(OFFSET($G9,-S$1,0):$G9),"")</f>
        <v/>
      </c>
      <c r="T9" t="str">
        <f ca="1">IFERROR(SUM(OFFSET($G9,-T$1,0):$G9),"")</f>
        <v/>
      </c>
      <c r="U9" t="str">
        <f ca="1">IFERROR(SUM(OFFSET($G9,-U$1,0):$G9),"")</f>
        <v/>
      </c>
      <c r="V9" t="str">
        <f ca="1">IFERROR(SUM(OFFSET($G9,-V$1,0):$G9),"")</f>
        <v/>
      </c>
      <c r="W9" t="str">
        <f ca="1">IFERROR(SUM(OFFSET($G9,-W$1,0):$G9),"")</f>
        <v/>
      </c>
      <c r="X9" t="str">
        <f ca="1">IFERROR(SUM(OFFSET($G9,-X$1,0):$G9),"")</f>
        <v/>
      </c>
      <c r="Y9" t="str">
        <f ca="1">IFERROR(SUM(OFFSET($G9,-Y$1,0):$G9),"")</f>
        <v/>
      </c>
      <c r="Z9" t="str">
        <f ca="1">IFERROR(SUM(OFFSET($G9,-Z$1,0):$G9),"")</f>
        <v/>
      </c>
      <c r="AA9" t="str">
        <f ca="1">IFERROR(SUM(OFFSET($G9,-AA$1,0):$G9),"")</f>
        <v/>
      </c>
      <c r="AB9" t="str">
        <f ca="1">IFERROR(SUM(OFFSET($G9,-AB$1,0):$G9),"")</f>
        <v/>
      </c>
      <c r="AC9" t="str">
        <f ca="1">IFERROR(SUM(OFFSET($G9,-AC$1,0):$G9),"")</f>
        <v/>
      </c>
      <c r="AD9" t="str">
        <f ca="1">IFERROR(SUM(OFFSET($G9,-AD$1,0):$G9),"")</f>
        <v/>
      </c>
      <c r="AE9" t="str">
        <f ca="1">IFERROR(SUM(OFFSET($G9,-AE$1,0):$G9),"")</f>
        <v/>
      </c>
      <c r="AF9" t="str">
        <f ca="1">IFERROR(SUM(OFFSET($G9,-AF$1,0):$G9),"")</f>
        <v/>
      </c>
      <c r="AG9" t="str">
        <f ca="1">IFERROR(SUM(OFFSET($G9,-AG$1,0):$G9),"")</f>
        <v/>
      </c>
      <c r="AH9" t="str">
        <f ca="1">IFERROR(SUM(OFFSET($G9,-AH$1,0):$G9),"")</f>
        <v/>
      </c>
      <c r="AI9" t="str">
        <f ca="1">IFERROR(SUM(OFFSET($G9,-AI$1,0):$G9),"")</f>
        <v/>
      </c>
      <c r="AJ9" t="str">
        <f ca="1">IFERROR(SUM(OFFSET($G9,-AJ$1,0):$G9),"")</f>
        <v/>
      </c>
      <c r="AK9" t="str">
        <f ca="1">IFERROR(SUM(OFFSET($G9,-AK$1,0):$G9),"")</f>
        <v/>
      </c>
      <c r="AL9" t="str">
        <f ca="1">IFERROR(SUM(OFFSET($G9,-AL$1,0):$G9),"")</f>
        <v/>
      </c>
      <c r="AM9" t="str">
        <f ca="1">IFERROR(SUM(OFFSET($G9,-AM$1,0):$G9),"")</f>
        <v/>
      </c>
      <c r="AN9" t="str">
        <f ca="1">IFERROR(SUM(OFFSET($G9,-AN$1,0):$G9),"")</f>
        <v/>
      </c>
      <c r="AO9" t="str">
        <f ca="1">IFERROR(SUM(OFFSET($G9,-AO$1,0):$G9),"")</f>
        <v/>
      </c>
      <c r="AP9" t="str">
        <f ca="1">IFERROR(SUM(OFFSET($G9,-AP$1,0):$G9),"")</f>
        <v/>
      </c>
      <c r="AQ9" t="str">
        <f ca="1">IFERROR(SUM(OFFSET($G9,-AQ$1,0):$G9),"")</f>
        <v/>
      </c>
      <c r="AR9" t="str">
        <f ca="1">IFERROR(SUM(OFFSET($G9,-AR$1,0):$G9),"")</f>
        <v/>
      </c>
      <c r="AS9" t="str">
        <f ca="1">IFERROR(SUM(OFFSET($G9,-AS$1,0):$G9),"")</f>
        <v/>
      </c>
      <c r="AT9" t="str">
        <f ca="1">IFERROR(SUM(OFFSET($G9,-AT$1,0):$G9),"")</f>
        <v/>
      </c>
      <c r="AU9" t="str">
        <f ca="1">IFERROR(SUM(OFFSET($G9,-AU$1,0):$G9),"")</f>
        <v/>
      </c>
    </row>
    <row r="10" spans="1:47">
      <c r="A10">
        <v>1360.5</v>
      </c>
      <c r="C10">
        <v>93.766999999999996</v>
      </c>
      <c r="D10">
        <f t="shared" si="2"/>
        <v>41.397091691730353</v>
      </c>
      <c r="E10" t="e">
        <f t="shared" si="3"/>
        <v>#DIV/0!</v>
      </c>
      <c r="F10">
        <f t="shared" si="4"/>
        <v>1.0162571667009874</v>
      </c>
      <c r="G10" t="e">
        <f t="shared" si="1"/>
        <v>#DIV/0!</v>
      </c>
      <c r="H10" t="str">
        <f ca="1">IFERROR(SUM(OFFSET($G10,-H$1,0):$G10),"")</f>
        <v/>
      </c>
      <c r="I10" t="str">
        <f ca="1">IFERROR(SUM(OFFSET($G10,-I$1,0):$G10),"")</f>
        <v/>
      </c>
      <c r="J10" t="str">
        <f ca="1">IFERROR(SUM(OFFSET($G10,-J$1,0):$G10),"")</f>
        <v/>
      </c>
      <c r="K10" t="str">
        <f ca="1">IFERROR(SUM(OFFSET($G10,-K$1,0):$G10),"")</f>
        <v/>
      </c>
      <c r="L10" t="str">
        <f ca="1">IFERROR(SUM(OFFSET($G10,-L$1,0):$G10),"")</f>
        <v/>
      </c>
      <c r="M10" t="str">
        <f ca="1">IFERROR(SUM(OFFSET($G10,-M$1,0):$G10),"")</f>
        <v/>
      </c>
      <c r="N10" t="str">
        <f ca="1">IFERROR(SUM(OFFSET($G10,-N$1,0):$G10),"")</f>
        <v/>
      </c>
      <c r="O10" t="str">
        <f ca="1">IFERROR(SUM(OFFSET($G10,-O$1,0):$G10),"")</f>
        <v/>
      </c>
      <c r="P10" t="str">
        <f ca="1">IFERROR(SUM(OFFSET($G10,-P$1,0):$G10),"")</f>
        <v/>
      </c>
      <c r="Q10" t="str">
        <f ca="1">IFERROR(SUM(OFFSET($G10,-Q$1,0):$G10),"")</f>
        <v/>
      </c>
      <c r="R10" t="str">
        <f ca="1">IFERROR(SUM(OFFSET($G10,-R$1,0):$G10),"")</f>
        <v/>
      </c>
      <c r="S10" t="str">
        <f ca="1">IFERROR(SUM(OFFSET($G10,-S$1,0):$G10),"")</f>
        <v/>
      </c>
      <c r="T10" t="str">
        <f ca="1">IFERROR(SUM(OFFSET($G10,-T$1,0):$G10),"")</f>
        <v/>
      </c>
      <c r="U10" t="str">
        <f ca="1">IFERROR(SUM(OFFSET($G10,-U$1,0):$G10),"")</f>
        <v/>
      </c>
      <c r="V10" t="str">
        <f ca="1">IFERROR(SUM(OFFSET($G10,-V$1,0):$G10),"")</f>
        <v/>
      </c>
      <c r="W10" t="str">
        <f ca="1">IFERROR(SUM(OFFSET($G10,-W$1,0):$G10),"")</f>
        <v/>
      </c>
      <c r="X10" t="str">
        <f ca="1">IFERROR(SUM(OFFSET($G10,-X$1,0):$G10),"")</f>
        <v/>
      </c>
      <c r="Y10" t="str">
        <f ca="1">IFERROR(SUM(OFFSET($G10,-Y$1,0):$G10),"")</f>
        <v/>
      </c>
      <c r="Z10" t="str">
        <f ca="1">IFERROR(SUM(OFFSET($G10,-Z$1,0):$G10),"")</f>
        <v/>
      </c>
      <c r="AA10" t="str">
        <f ca="1">IFERROR(SUM(OFFSET($G10,-AA$1,0):$G10),"")</f>
        <v/>
      </c>
      <c r="AB10" t="str">
        <f ca="1">IFERROR(SUM(OFFSET($G10,-AB$1,0):$G10),"")</f>
        <v/>
      </c>
      <c r="AC10" t="str">
        <f ca="1">IFERROR(SUM(OFFSET($G10,-AC$1,0):$G10),"")</f>
        <v/>
      </c>
      <c r="AD10" t="str">
        <f ca="1">IFERROR(SUM(OFFSET($G10,-AD$1,0):$G10),"")</f>
        <v/>
      </c>
      <c r="AE10" t="str">
        <f ca="1">IFERROR(SUM(OFFSET($G10,-AE$1,0):$G10),"")</f>
        <v/>
      </c>
      <c r="AF10" t="str">
        <f ca="1">IFERROR(SUM(OFFSET($G10,-AF$1,0):$G10),"")</f>
        <v/>
      </c>
      <c r="AG10" t="str">
        <f ca="1">IFERROR(SUM(OFFSET($G10,-AG$1,0):$G10),"")</f>
        <v/>
      </c>
      <c r="AH10" t="str">
        <f ca="1">IFERROR(SUM(OFFSET($G10,-AH$1,0):$G10),"")</f>
        <v/>
      </c>
      <c r="AI10" t="str">
        <f ca="1">IFERROR(SUM(OFFSET($G10,-AI$1,0):$G10),"")</f>
        <v/>
      </c>
      <c r="AJ10" t="str">
        <f ca="1">IFERROR(SUM(OFFSET($G10,-AJ$1,0):$G10),"")</f>
        <v/>
      </c>
      <c r="AK10" t="str">
        <f ca="1">IFERROR(SUM(OFFSET($G10,-AK$1,0):$G10),"")</f>
        <v/>
      </c>
      <c r="AL10" t="str">
        <f ca="1">IFERROR(SUM(OFFSET($G10,-AL$1,0):$G10),"")</f>
        <v/>
      </c>
      <c r="AM10" t="str">
        <f ca="1">IFERROR(SUM(OFFSET($G10,-AM$1,0):$G10),"")</f>
        <v/>
      </c>
      <c r="AN10" t="str">
        <f ca="1">IFERROR(SUM(OFFSET($G10,-AN$1,0):$G10),"")</f>
        <v/>
      </c>
      <c r="AO10" t="str">
        <f ca="1">IFERROR(SUM(OFFSET($G10,-AO$1,0):$G10),"")</f>
        <v/>
      </c>
      <c r="AP10" t="str">
        <f ca="1">IFERROR(SUM(OFFSET($G10,-AP$1,0):$G10),"")</f>
        <v/>
      </c>
      <c r="AQ10" t="str">
        <f ca="1">IFERROR(SUM(OFFSET($G10,-AQ$1,0):$G10),"")</f>
        <v/>
      </c>
      <c r="AR10" t="str">
        <f ca="1">IFERROR(SUM(OFFSET($G10,-AR$1,0):$G10),"")</f>
        <v/>
      </c>
      <c r="AS10" t="str">
        <f ca="1">IFERROR(SUM(OFFSET($G10,-AS$1,0):$G10),"")</f>
        <v/>
      </c>
      <c r="AT10" t="str">
        <f ca="1">IFERROR(SUM(OFFSET($G10,-AT$1,0):$G10),"")</f>
        <v/>
      </c>
      <c r="AU10" t="str">
        <f ca="1">IFERROR(SUM(OFFSET($G10,-AU$1,0):$G10),"")</f>
        <v/>
      </c>
    </row>
    <row r="11" spans="1:47">
      <c r="A11">
        <v>1360.75</v>
      </c>
      <c r="C11">
        <v>94.6</v>
      </c>
      <c r="D11">
        <f t="shared" si="2"/>
        <v>41.764851963246045</v>
      </c>
      <c r="E11" t="e">
        <f t="shared" si="3"/>
        <v>#DIV/0!</v>
      </c>
      <c r="F11">
        <f t="shared" si="4"/>
        <v>1.0088837224183349</v>
      </c>
      <c r="G11" t="e">
        <f t="shared" si="1"/>
        <v>#DIV/0!</v>
      </c>
      <c r="H11" t="str">
        <f ca="1">IFERROR(SUM(OFFSET($G11,-H$1,0):$G11),"")</f>
        <v/>
      </c>
      <c r="I11" t="str">
        <f ca="1">IFERROR(SUM(OFFSET($G11,-I$1,0):$G11),"")</f>
        <v/>
      </c>
      <c r="J11" t="str">
        <f ca="1">IFERROR(SUM(OFFSET($G11,-J$1,0):$G11),"")</f>
        <v/>
      </c>
      <c r="K11" t="str">
        <f ca="1">IFERROR(SUM(OFFSET($G11,-K$1,0):$G11),"")</f>
        <v/>
      </c>
      <c r="L11" t="str">
        <f ca="1">IFERROR(SUM(OFFSET($G11,-L$1,0):$G11),"")</f>
        <v/>
      </c>
      <c r="M11" t="str">
        <f ca="1">IFERROR(SUM(OFFSET($G11,-M$1,0):$G11),"")</f>
        <v/>
      </c>
      <c r="N11" t="str">
        <f ca="1">IFERROR(SUM(OFFSET($G11,-N$1,0):$G11),"")</f>
        <v/>
      </c>
      <c r="O11" t="str">
        <f ca="1">IFERROR(SUM(OFFSET($G11,-O$1,0):$G11),"")</f>
        <v/>
      </c>
      <c r="P11" t="str">
        <f ca="1">IFERROR(SUM(OFFSET($G11,-P$1,0):$G11),"")</f>
        <v/>
      </c>
      <c r="Q11" t="str">
        <f ca="1">IFERROR(SUM(OFFSET($G11,-Q$1,0):$G11),"")</f>
        <v/>
      </c>
      <c r="R11" t="str">
        <f ca="1">IFERROR(SUM(OFFSET($G11,-R$1,0):$G11),"")</f>
        <v/>
      </c>
      <c r="S11" t="str">
        <f ca="1">IFERROR(SUM(OFFSET($G11,-S$1,0):$G11),"")</f>
        <v/>
      </c>
      <c r="T11" t="str">
        <f ca="1">IFERROR(SUM(OFFSET($G11,-T$1,0):$G11),"")</f>
        <v/>
      </c>
      <c r="U11" t="str">
        <f ca="1">IFERROR(SUM(OFFSET($G11,-U$1,0):$G11),"")</f>
        <v/>
      </c>
      <c r="V11" t="str">
        <f ca="1">IFERROR(SUM(OFFSET($G11,-V$1,0):$G11),"")</f>
        <v/>
      </c>
      <c r="W11" t="str">
        <f ca="1">IFERROR(SUM(OFFSET($G11,-W$1,0):$G11),"")</f>
        <v/>
      </c>
      <c r="X11" t="str">
        <f ca="1">IFERROR(SUM(OFFSET($G11,-X$1,0):$G11),"")</f>
        <v/>
      </c>
      <c r="Y11" t="str">
        <f ca="1">IFERROR(SUM(OFFSET($G11,-Y$1,0):$G11),"")</f>
        <v/>
      </c>
      <c r="Z11" t="str">
        <f ca="1">IFERROR(SUM(OFFSET($G11,-Z$1,0):$G11),"")</f>
        <v/>
      </c>
      <c r="AA11" t="str">
        <f ca="1">IFERROR(SUM(OFFSET($G11,-AA$1,0):$G11),"")</f>
        <v/>
      </c>
      <c r="AB11" t="str">
        <f ca="1">IFERROR(SUM(OFFSET($G11,-AB$1,0):$G11),"")</f>
        <v/>
      </c>
      <c r="AC11" t="str">
        <f ca="1">IFERROR(SUM(OFFSET($G11,-AC$1,0):$G11),"")</f>
        <v/>
      </c>
      <c r="AD11" t="str">
        <f ca="1">IFERROR(SUM(OFFSET($G11,-AD$1,0):$G11),"")</f>
        <v/>
      </c>
      <c r="AE11" t="str">
        <f ca="1">IFERROR(SUM(OFFSET($G11,-AE$1,0):$G11),"")</f>
        <v/>
      </c>
      <c r="AF11" t="str">
        <f ca="1">IFERROR(SUM(OFFSET($G11,-AF$1,0):$G11),"")</f>
        <v/>
      </c>
      <c r="AG11" t="str">
        <f ca="1">IFERROR(SUM(OFFSET($G11,-AG$1,0):$G11),"")</f>
        <v/>
      </c>
      <c r="AH11" t="str">
        <f ca="1">IFERROR(SUM(OFFSET($G11,-AH$1,0):$G11),"")</f>
        <v/>
      </c>
      <c r="AI11" t="str">
        <f ca="1">IFERROR(SUM(OFFSET($G11,-AI$1,0):$G11),"")</f>
        <v/>
      </c>
      <c r="AJ11" t="str">
        <f ca="1">IFERROR(SUM(OFFSET($G11,-AJ$1,0):$G11),"")</f>
        <v/>
      </c>
      <c r="AK11" t="str">
        <f ca="1">IFERROR(SUM(OFFSET($G11,-AK$1,0):$G11),"")</f>
        <v/>
      </c>
      <c r="AL11" t="str">
        <f ca="1">IFERROR(SUM(OFFSET($G11,-AL$1,0):$G11),"")</f>
        <v/>
      </c>
      <c r="AM11" t="str">
        <f ca="1">IFERROR(SUM(OFFSET($G11,-AM$1,0):$G11),"")</f>
        <v/>
      </c>
      <c r="AN11" t="str">
        <f ca="1">IFERROR(SUM(OFFSET($G11,-AN$1,0):$G11),"")</f>
        <v/>
      </c>
      <c r="AO11" t="str">
        <f ca="1">IFERROR(SUM(OFFSET($G11,-AO$1,0):$G11),"")</f>
        <v/>
      </c>
      <c r="AP11" t="str">
        <f ca="1">IFERROR(SUM(OFFSET($G11,-AP$1,0):$G11),"")</f>
        <v/>
      </c>
      <c r="AQ11" t="str">
        <f ca="1">IFERROR(SUM(OFFSET($G11,-AQ$1,0):$G11),"")</f>
        <v/>
      </c>
      <c r="AR11" t="str">
        <f ca="1">IFERROR(SUM(OFFSET($G11,-AR$1,0):$G11),"")</f>
        <v/>
      </c>
      <c r="AS11" t="str">
        <f ca="1">IFERROR(SUM(OFFSET($G11,-AS$1,0):$G11),"")</f>
        <v/>
      </c>
      <c r="AT11" t="str">
        <f ca="1">IFERROR(SUM(OFFSET($G11,-AT$1,0):$G11),"")</f>
        <v/>
      </c>
      <c r="AU11" t="str">
        <f ca="1">IFERROR(SUM(OFFSET($G11,-AU$1,0):$G11),"")</f>
        <v/>
      </c>
    </row>
    <row r="12" spans="1:47">
      <c r="A12">
        <v>1361</v>
      </c>
      <c r="C12">
        <v>95.966999999999999</v>
      </c>
      <c r="D12">
        <f t="shared" si="2"/>
        <v>42.368367318782589</v>
      </c>
      <c r="E12" t="e">
        <f t="shared" si="3"/>
        <v>#DIV/0!</v>
      </c>
      <c r="F12">
        <f t="shared" si="4"/>
        <v>1.0144503171247357</v>
      </c>
      <c r="G12" t="e">
        <f t="shared" si="1"/>
        <v>#DIV/0!</v>
      </c>
      <c r="H12" t="str">
        <f ca="1">IFERROR(SUM(OFFSET($G12,-H$1,0):$G12),"")</f>
        <v/>
      </c>
      <c r="I12" t="str">
        <f ca="1">IFERROR(SUM(OFFSET($G12,-I$1,0):$G12),"")</f>
        <v/>
      </c>
      <c r="J12" t="str">
        <f ca="1">IFERROR(SUM(OFFSET($G12,-J$1,0):$G12),"")</f>
        <v/>
      </c>
      <c r="K12" t="str">
        <f ca="1">IFERROR(SUM(OFFSET($G12,-K$1,0):$G12),"")</f>
        <v/>
      </c>
      <c r="L12" t="str">
        <f ca="1">IFERROR(SUM(OFFSET($G12,-L$1,0):$G12),"")</f>
        <v/>
      </c>
      <c r="M12" t="str">
        <f ca="1">IFERROR(SUM(OFFSET($G12,-M$1,0):$G12),"")</f>
        <v/>
      </c>
      <c r="N12" t="str">
        <f ca="1">IFERROR(SUM(OFFSET($G12,-N$1,0):$G12),"")</f>
        <v/>
      </c>
      <c r="O12" t="str">
        <f ca="1">IFERROR(SUM(OFFSET($G12,-O$1,0):$G12),"")</f>
        <v/>
      </c>
      <c r="P12" t="str">
        <f ca="1">IFERROR(SUM(OFFSET($G12,-P$1,0):$G12),"")</f>
        <v/>
      </c>
      <c r="Q12" t="str">
        <f ca="1">IFERROR(SUM(OFFSET($G12,-Q$1,0):$G12),"")</f>
        <v/>
      </c>
      <c r="R12" t="str">
        <f ca="1">IFERROR(SUM(OFFSET($G12,-R$1,0):$G12),"")</f>
        <v/>
      </c>
      <c r="S12" t="str">
        <f ca="1">IFERROR(SUM(OFFSET($G12,-S$1,0):$G12),"")</f>
        <v/>
      </c>
      <c r="T12" t="str">
        <f ca="1">IFERROR(SUM(OFFSET($G12,-T$1,0):$G12),"")</f>
        <v/>
      </c>
      <c r="U12" t="str">
        <f ca="1">IFERROR(SUM(OFFSET($G12,-U$1,0):$G12),"")</f>
        <v/>
      </c>
      <c r="V12" t="str">
        <f ca="1">IFERROR(SUM(OFFSET($G12,-V$1,0):$G12),"")</f>
        <v/>
      </c>
      <c r="W12" t="str">
        <f ca="1">IFERROR(SUM(OFFSET($G12,-W$1,0):$G12),"")</f>
        <v/>
      </c>
      <c r="X12" t="str">
        <f ca="1">IFERROR(SUM(OFFSET($G12,-X$1,0):$G12),"")</f>
        <v/>
      </c>
      <c r="Y12" t="str">
        <f ca="1">IFERROR(SUM(OFFSET($G12,-Y$1,0):$G12),"")</f>
        <v/>
      </c>
      <c r="Z12" t="str">
        <f ca="1">IFERROR(SUM(OFFSET($G12,-Z$1,0):$G12),"")</f>
        <v/>
      </c>
      <c r="AA12" t="str">
        <f ca="1">IFERROR(SUM(OFFSET($G12,-AA$1,0):$G12),"")</f>
        <v/>
      </c>
      <c r="AB12" t="str">
        <f ca="1">IFERROR(SUM(OFFSET($G12,-AB$1,0):$G12),"")</f>
        <v/>
      </c>
      <c r="AC12" t="str">
        <f ca="1">IFERROR(SUM(OFFSET($G12,-AC$1,0):$G12),"")</f>
        <v/>
      </c>
      <c r="AD12" t="str">
        <f ca="1">IFERROR(SUM(OFFSET($G12,-AD$1,0):$G12),"")</f>
        <v/>
      </c>
      <c r="AE12" t="str">
        <f ca="1">IFERROR(SUM(OFFSET($G12,-AE$1,0):$G12),"")</f>
        <v/>
      </c>
      <c r="AF12" t="str">
        <f ca="1">IFERROR(SUM(OFFSET($G12,-AF$1,0):$G12),"")</f>
        <v/>
      </c>
      <c r="AG12" t="str">
        <f ca="1">IFERROR(SUM(OFFSET($G12,-AG$1,0):$G12),"")</f>
        <v/>
      </c>
      <c r="AH12" t="str">
        <f ca="1">IFERROR(SUM(OFFSET($G12,-AH$1,0):$G12),"")</f>
        <v/>
      </c>
      <c r="AI12" t="str">
        <f ca="1">IFERROR(SUM(OFFSET($G12,-AI$1,0):$G12),"")</f>
        <v/>
      </c>
      <c r="AJ12" t="str">
        <f ca="1">IFERROR(SUM(OFFSET($G12,-AJ$1,0):$G12),"")</f>
        <v/>
      </c>
      <c r="AK12" t="str">
        <f ca="1">IFERROR(SUM(OFFSET($G12,-AK$1,0):$G12),"")</f>
        <v/>
      </c>
      <c r="AL12" t="str">
        <f ca="1">IFERROR(SUM(OFFSET($G12,-AL$1,0):$G12),"")</f>
        <v/>
      </c>
      <c r="AM12" t="str">
        <f ca="1">IFERROR(SUM(OFFSET($G12,-AM$1,0):$G12),"")</f>
        <v/>
      </c>
      <c r="AN12" t="str">
        <f ca="1">IFERROR(SUM(OFFSET($G12,-AN$1,0):$G12),"")</f>
        <v/>
      </c>
      <c r="AO12" t="str">
        <f ca="1">IFERROR(SUM(OFFSET($G12,-AO$1,0):$G12),"")</f>
        <v/>
      </c>
      <c r="AP12" t="str">
        <f ca="1">IFERROR(SUM(OFFSET($G12,-AP$1,0):$G12),"")</f>
        <v/>
      </c>
      <c r="AQ12" t="str">
        <f ca="1">IFERROR(SUM(OFFSET($G12,-AQ$1,0):$G12),"")</f>
        <v/>
      </c>
      <c r="AR12" t="str">
        <f ca="1">IFERROR(SUM(OFFSET($G12,-AR$1,0):$G12),"")</f>
        <v/>
      </c>
      <c r="AS12" t="str">
        <f ca="1">IFERROR(SUM(OFFSET($G12,-AS$1,0):$G12),"")</f>
        <v/>
      </c>
      <c r="AT12" t="str">
        <f ca="1">IFERROR(SUM(OFFSET($G12,-AT$1,0):$G12),"")</f>
        <v/>
      </c>
      <c r="AU12" t="str">
        <f ca="1">IFERROR(SUM(OFFSET($G12,-AU$1,0):$G12),"")</f>
        <v/>
      </c>
    </row>
    <row r="13" spans="1:47">
      <c r="A13">
        <v>1361.25</v>
      </c>
      <c r="C13">
        <v>97.632999999999996</v>
      </c>
      <c r="D13">
        <f t="shared" si="2"/>
        <v>43.103887861813959</v>
      </c>
      <c r="E13" t="e">
        <f t="shared" si="3"/>
        <v>#DIV/0!</v>
      </c>
      <c r="F13">
        <f t="shared" si="4"/>
        <v>1.0173601342128022</v>
      </c>
      <c r="G13" t="e">
        <f t="shared" si="1"/>
        <v>#DIV/0!</v>
      </c>
      <c r="H13" t="str">
        <f ca="1">IFERROR(SUM(OFFSET($G13,-H$1,0):$G13),"")</f>
        <v/>
      </c>
      <c r="I13" t="str">
        <f ca="1">IFERROR(SUM(OFFSET($G13,-I$1,0):$G13),"")</f>
        <v/>
      </c>
      <c r="J13" t="str">
        <f ca="1">IFERROR(SUM(OFFSET($G13,-J$1,0):$G13),"")</f>
        <v/>
      </c>
      <c r="K13" t="str">
        <f ca="1">IFERROR(SUM(OFFSET($G13,-K$1,0):$G13),"")</f>
        <v/>
      </c>
      <c r="L13" t="str">
        <f ca="1">IFERROR(SUM(OFFSET($G13,-L$1,0):$G13),"")</f>
        <v/>
      </c>
      <c r="M13" t="str">
        <f ca="1">IFERROR(SUM(OFFSET($G13,-M$1,0):$G13),"")</f>
        <v/>
      </c>
      <c r="N13" t="str">
        <f ca="1">IFERROR(SUM(OFFSET($G13,-N$1,0):$G13),"")</f>
        <v/>
      </c>
      <c r="O13" t="str">
        <f ca="1">IFERROR(SUM(OFFSET($G13,-O$1,0):$G13),"")</f>
        <v/>
      </c>
      <c r="P13" t="str">
        <f ca="1">IFERROR(SUM(OFFSET($G13,-P$1,0):$G13),"")</f>
        <v/>
      </c>
      <c r="Q13" t="str">
        <f ca="1">IFERROR(SUM(OFFSET($G13,-Q$1,0):$G13),"")</f>
        <v/>
      </c>
      <c r="R13" t="str">
        <f ca="1">IFERROR(SUM(OFFSET($G13,-R$1,0):$G13),"")</f>
        <v/>
      </c>
      <c r="S13" t="str">
        <f ca="1">IFERROR(SUM(OFFSET($G13,-S$1,0):$G13),"")</f>
        <v/>
      </c>
      <c r="T13" t="str">
        <f ca="1">IFERROR(SUM(OFFSET($G13,-T$1,0):$G13),"")</f>
        <v/>
      </c>
      <c r="U13" t="str">
        <f ca="1">IFERROR(SUM(OFFSET($G13,-U$1,0):$G13),"")</f>
        <v/>
      </c>
      <c r="V13" t="str">
        <f ca="1">IFERROR(SUM(OFFSET($G13,-V$1,0):$G13),"")</f>
        <v/>
      </c>
      <c r="W13" t="str">
        <f ca="1">IFERROR(SUM(OFFSET($G13,-W$1,0):$G13),"")</f>
        <v/>
      </c>
      <c r="X13" t="str">
        <f ca="1">IFERROR(SUM(OFFSET($G13,-X$1,0):$G13),"")</f>
        <v/>
      </c>
      <c r="Y13" t="str">
        <f ca="1">IFERROR(SUM(OFFSET($G13,-Y$1,0):$G13),"")</f>
        <v/>
      </c>
      <c r="Z13" t="str">
        <f ca="1">IFERROR(SUM(OFFSET($G13,-Z$1,0):$G13),"")</f>
        <v/>
      </c>
      <c r="AA13" t="str">
        <f ca="1">IFERROR(SUM(OFFSET($G13,-AA$1,0):$G13),"")</f>
        <v/>
      </c>
      <c r="AB13" t="str">
        <f ca="1">IFERROR(SUM(OFFSET($G13,-AB$1,0):$G13),"")</f>
        <v/>
      </c>
      <c r="AC13" t="str">
        <f ca="1">IFERROR(SUM(OFFSET($G13,-AC$1,0):$G13),"")</f>
        <v/>
      </c>
      <c r="AD13" t="str">
        <f ca="1">IFERROR(SUM(OFFSET($G13,-AD$1,0):$G13),"")</f>
        <v/>
      </c>
      <c r="AE13" t="str">
        <f ca="1">IFERROR(SUM(OFFSET($G13,-AE$1,0):$G13),"")</f>
        <v/>
      </c>
      <c r="AF13" t="str">
        <f ca="1">IFERROR(SUM(OFFSET($G13,-AF$1,0):$G13),"")</f>
        <v/>
      </c>
      <c r="AG13" t="str">
        <f ca="1">IFERROR(SUM(OFFSET($G13,-AG$1,0):$G13),"")</f>
        <v/>
      </c>
      <c r="AH13" t="str">
        <f ca="1">IFERROR(SUM(OFFSET($G13,-AH$1,0):$G13),"")</f>
        <v/>
      </c>
      <c r="AI13" t="str">
        <f ca="1">IFERROR(SUM(OFFSET($G13,-AI$1,0):$G13),"")</f>
        <v/>
      </c>
      <c r="AJ13" t="str">
        <f ca="1">IFERROR(SUM(OFFSET($G13,-AJ$1,0):$G13),"")</f>
        <v/>
      </c>
      <c r="AK13" t="str">
        <f ca="1">IFERROR(SUM(OFFSET($G13,-AK$1,0):$G13),"")</f>
        <v/>
      </c>
      <c r="AL13" t="str">
        <f ca="1">IFERROR(SUM(OFFSET($G13,-AL$1,0):$G13),"")</f>
        <v/>
      </c>
      <c r="AM13" t="str">
        <f ca="1">IFERROR(SUM(OFFSET($G13,-AM$1,0):$G13),"")</f>
        <v/>
      </c>
      <c r="AN13" t="str">
        <f ca="1">IFERROR(SUM(OFFSET($G13,-AN$1,0):$G13),"")</f>
        <v/>
      </c>
      <c r="AO13" t="str">
        <f ca="1">IFERROR(SUM(OFFSET($G13,-AO$1,0):$G13),"")</f>
        <v/>
      </c>
      <c r="AP13" t="str">
        <f ca="1">IFERROR(SUM(OFFSET($G13,-AP$1,0):$G13),"")</f>
        <v/>
      </c>
      <c r="AQ13" t="str">
        <f ca="1">IFERROR(SUM(OFFSET($G13,-AQ$1,0):$G13),"")</f>
        <v/>
      </c>
      <c r="AR13" t="str">
        <f ca="1">IFERROR(SUM(OFFSET($G13,-AR$1,0):$G13),"")</f>
        <v/>
      </c>
      <c r="AS13" t="str">
        <f ca="1">IFERROR(SUM(OFFSET($G13,-AS$1,0):$G13),"")</f>
        <v/>
      </c>
      <c r="AT13" t="str">
        <f ca="1">IFERROR(SUM(OFFSET($G13,-AT$1,0):$G13),"")</f>
        <v/>
      </c>
      <c r="AU13" t="str">
        <f ca="1">IFERROR(SUM(OFFSET($G13,-AU$1,0):$G13),"")</f>
        <v/>
      </c>
    </row>
    <row r="14" spans="1:47">
      <c r="A14">
        <v>1361.5</v>
      </c>
      <c r="C14">
        <v>97.933000000000007</v>
      </c>
      <c r="D14">
        <f t="shared" si="2"/>
        <v>43.236334538230182</v>
      </c>
      <c r="E14" t="e">
        <f t="shared" si="3"/>
        <v>#DIV/0!</v>
      </c>
      <c r="F14">
        <f t="shared" si="4"/>
        <v>1.0030727315559291</v>
      </c>
      <c r="G14" t="e">
        <f t="shared" si="1"/>
        <v>#DIV/0!</v>
      </c>
      <c r="H14" t="str">
        <f ca="1">IFERROR(SUM(OFFSET($G14,-H$1,0):$G14),"")</f>
        <v/>
      </c>
      <c r="I14" t="str">
        <f ca="1">IFERROR(SUM(OFFSET($G14,-I$1,0):$G14),"")</f>
        <v/>
      </c>
      <c r="J14" t="str">
        <f ca="1">IFERROR(SUM(OFFSET($G14,-J$1,0):$G14),"")</f>
        <v/>
      </c>
      <c r="K14" t="str">
        <f ca="1">IFERROR(SUM(OFFSET($G14,-K$1,0):$G14),"")</f>
        <v/>
      </c>
      <c r="L14" t="str">
        <f ca="1">IFERROR(SUM(OFFSET($G14,-L$1,0):$G14),"")</f>
        <v/>
      </c>
      <c r="M14" t="str">
        <f ca="1">IFERROR(SUM(OFFSET($G14,-M$1,0):$G14),"")</f>
        <v/>
      </c>
      <c r="N14" t="str">
        <f ca="1">IFERROR(SUM(OFFSET($G14,-N$1,0):$G14),"")</f>
        <v/>
      </c>
      <c r="O14" t="str">
        <f ca="1">IFERROR(SUM(OFFSET($G14,-O$1,0):$G14),"")</f>
        <v/>
      </c>
      <c r="P14" t="str">
        <f ca="1">IFERROR(SUM(OFFSET($G14,-P$1,0):$G14),"")</f>
        <v/>
      </c>
      <c r="Q14" t="str">
        <f ca="1">IFERROR(SUM(OFFSET($G14,-Q$1,0):$G14),"")</f>
        <v/>
      </c>
      <c r="R14" t="str">
        <f ca="1">IFERROR(SUM(OFFSET($G14,-R$1,0):$G14),"")</f>
        <v/>
      </c>
      <c r="S14" t="str">
        <f ca="1">IFERROR(SUM(OFFSET($G14,-S$1,0):$G14),"")</f>
        <v/>
      </c>
      <c r="T14" t="str">
        <f ca="1">IFERROR(SUM(OFFSET($G14,-T$1,0):$G14),"")</f>
        <v/>
      </c>
      <c r="U14" t="str">
        <f ca="1">IFERROR(SUM(OFFSET($G14,-U$1,0):$G14),"")</f>
        <v/>
      </c>
      <c r="V14" t="str">
        <f ca="1">IFERROR(SUM(OFFSET($G14,-V$1,0):$G14),"")</f>
        <v/>
      </c>
      <c r="W14" t="str">
        <f ca="1">IFERROR(SUM(OFFSET($G14,-W$1,0):$G14),"")</f>
        <v/>
      </c>
      <c r="X14" t="str">
        <f ca="1">IFERROR(SUM(OFFSET($G14,-X$1,0):$G14),"")</f>
        <v/>
      </c>
      <c r="Y14" t="str">
        <f ca="1">IFERROR(SUM(OFFSET($G14,-Y$1,0):$G14),"")</f>
        <v/>
      </c>
      <c r="Z14" t="str">
        <f ca="1">IFERROR(SUM(OFFSET($G14,-Z$1,0):$G14),"")</f>
        <v/>
      </c>
      <c r="AA14" t="str">
        <f ca="1">IFERROR(SUM(OFFSET($G14,-AA$1,0):$G14),"")</f>
        <v/>
      </c>
      <c r="AB14" t="str">
        <f ca="1">IFERROR(SUM(OFFSET($G14,-AB$1,0):$G14),"")</f>
        <v/>
      </c>
      <c r="AC14" t="str">
        <f ca="1">IFERROR(SUM(OFFSET($G14,-AC$1,0):$G14),"")</f>
        <v/>
      </c>
      <c r="AD14" t="str">
        <f ca="1">IFERROR(SUM(OFFSET($G14,-AD$1,0):$G14),"")</f>
        <v/>
      </c>
      <c r="AE14" t="str">
        <f ca="1">IFERROR(SUM(OFFSET($G14,-AE$1,0):$G14),"")</f>
        <v/>
      </c>
      <c r="AF14" t="str">
        <f ca="1">IFERROR(SUM(OFFSET($G14,-AF$1,0):$G14),"")</f>
        <v/>
      </c>
      <c r="AG14" t="str">
        <f ca="1">IFERROR(SUM(OFFSET($G14,-AG$1,0):$G14),"")</f>
        <v/>
      </c>
      <c r="AH14" t="str">
        <f ca="1">IFERROR(SUM(OFFSET($G14,-AH$1,0):$G14),"")</f>
        <v/>
      </c>
      <c r="AI14" t="str">
        <f ca="1">IFERROR(SUM(OFFSET($G14,-AI$1,0):$G14),"")</f>
        <v/>
      </c>
      <c r="AJ14" t="str">
        <f ca="1">IFERROR(SUM(OFFSET($G14,-AJ$1,0):$G14),"")</f>
        <v/>
      </c>
      <c r="AK14" t="str">
        <f ca="1">IFERROR(SUM(OFFSET($G14,-AK$1,0):$G14),"")</f>
        <v/>
      </c>
      <c r="AL14" t="str">
        <f ca="1">IFERROR(SUM(OFFSET($G14,-AL$1,0):$G14),"")</f>
        <v/>
      </c>
      <c r="AM14" t="str">
        <f ca="1">IFERROR(SUM(OFFSET($G14,-AM$1,0):$G14),"")</f>
        <v/>
      </c>
      <c r="AN14" t="str">
        <f ca="1">IFERROR(SUM(OFFSET($G14,-AN$1,0):$G14),"")</f>
        <v/>
      </c>
      <c r="AO14" t="str">
        <f ca="1">IFERROR(SUM(OFFSET($G14,-AO$1,0):$G14),"")</f>
        <v/>
      </c>
      <c r="AP14" t="str">
        <f ca="1">IFERROR(SUM(OFFSET($G14,-AP$1,0):$G14),"")</f>
        <v/>
      </c>
      <c r="AQ14" t="str">
        <f ca="1">IFERROR(SUM(OFFSET($G14,-AQ$1,0):$G14),"")</f>
        <v/>
      </c>
      <c r="AR14" t="str">
        <f ca="1">IFERROR(SUM(OFFSET($G14,-AR$1,0):$G14),"")</f>
        <v/>
      </c>
      <c r="AS14" t="str">
        <f ca="1">IFERROR(SUM(OFFSET($G14,-AS$1,0):$G14),"")</f>
        <v/>
      </c>
      <c r="AT14" t="str">
        <f ca="1">IFERROR(SUM(OFFSET($G14,-AT$1,0):$G14),"")</f>
        <v/>
      </c>
      <c r="AU14" t="str">
        <f ca="1">IFERROR(SUM(OFFSET($G14,-AU$1,0):$G14),"")</f>
        <v/>
      </c>
    </row>
    <row r="15" spans="1:47">
      <c r="A15">
        <v>1361.75</v>
      </c>
      <c r="C15">
        <v>98</v>
      </c>
      <c r="D15">
        <f t="shared" si="2"/>
        <v>43.265914295963128</v>
      </c>
      <c r="E15" t="e">
        <f t="shared" si="3"/>
        <v>#DIV/0!</v>
      </c>
      <c r="F15">
        <f t="shared" si="4"/>
        <v>1.0006841411985743</v>
      </c>
      <c r="G15" t="e">
        <f t="shared" si="1"/>
        <v>#DIV/0!</v>
      </c>
      <c r="H15" t="str">
        <f ca="1">IFERROR(SUM(OFFSET($G15,-H$1,0):$G15),"")</f>
        <v/>
      </c>
      <c r="I15" t="str">
        <f ca="1">IFERROR(SUM(OFFSET($G15,-I$1,0):$G15),"")</f>
        <v/>
      </c>
      <c r="J15" t="str">
        <f ca="1">IFERROR(SUM(OFFSET($G15,-J$1,0):$G15),"")</f>
        <v/>
      </c>
      <c r="K15" t="str">
        <f ca="1">IFERROR(SUM(OFFSET($G15,-K$1,0):$G15),"")</f>
        <v/>
      </c>
      <c r="L15" t="str">
        <f ca="1">IFERROR(SUM(OFFSET($G15,-L$1,0):$G15),"")</f>
        <v/>
      </c>
      <c r="M15" t="str">
        <f ca="1">IFERROR(SUM(OFFSET($G15,-M$1,0):$G15),"")</f>
        <v/>
      </c>
      <c r="N15" t="str">
        <f ca="1">IFERROR(SUM(OFFSET($G15,-N$1,0):$G15),"")</f>
        <v/>
      </c>
      <c r="O15" t="str">
        <f ca="1">IFERROR(SUM(OFFSET($G15,-O$1,0):$G15),"")</f>
        <v/>
      </c>
      <c r="P15" t="str">
        <f ca="1">IFERROR(SUM(OFFSET($G15,-P$1,0):$G15),"")</f>
        <v/>
      </c>
      <c r="Q15" t="str">
        <f ca="1">IFERROR(SUM(OFFSET($G15,-Q$1,0):$G15),"")</f>
        <v/>
      </c>
      <c r="R15" t="str">
        <f ca="1">IFERROR(SUM(OFFSET($G15,-R$1,0):$G15),"")</f>
        <v/>
      </c>
      <c r="S15" t="str">
        <f ca="1">IFERROR(SUM(OFFSET($G15,-S$1,0):$G15),"")</f>
        <v/>
      </c>
      <c r="T15" t="str">
        <f ca="1">IFERROR(SUM(OFFSET($G15,-T$1,0):$G15),"")</f>
        <v/>
      </c>
      <c r="U15" t="str">
        <f ca="1">IFERROR(SUM(OFFSET($G15,-U$1,0):$G15),"")</f>
        <v/>
      </c>
      <c r="V15" t="str">
        <f ca="1">IFERROR(SUM(OFFSET($G15,-V$1,0):$G15),"")</f>
        <v/>
      </c>
      <c r="W15" t="str">
        <f ca="1">IFERROR(SUM(OFFSET($G15,-W$1,0):$G15),"")</f>
        <v/>
      </c>
      <c r="X15" t="str">
        <f ca="1">IFERROR(SUM(OFFSET($G15,-X$1,0):$G15),"")</f>
        <v/>
      </c>
      <c r="Y15" t="str">
        <f ca="1">IFERROR(SUM(OFFSET($G15,-Y$1,0):$G15),"")</f>
        <v/>
      </c>
      <c r="Z15" t="str">
        <f ca="1">IFERROR(SUM(OFFSET($G15,-Z$1,0):$G15),"")</f>
        <v/>
      </c>
      <c r="AA15" t="str">
        <f ca="1">IFERROR(SUM(OFFSET($G15,-AA$1,0):$G15),"")</f>
        <v/>
      </c>
      <c r="AB15" t="str">
        <f ca="1">IFERROR(SUM(OFFSET($G15,-AB$1,0):$G15),"")</f>
        <v/>
      </c>
      <c r="AC15" t="str">
        <f ca="1">IFERROR(SUM(OFFSET($G15,-AC$1,0):$G15),"")</f>
        <v/>
      </c>
      <c r="AD15" t="str">
        <f ca="1">IFERROR(SUM(OFFSET($G15,-AD$1,0):$G15),"")</f>
        <v/>
      </c>
      <c r="AE15" t="str">
        <f ca="1">IFERROR(SUM(OFFSET($G15,-AE$1,0):$G15),"")</f>
        <v/>
      </c>
      <c r="AF15" t="str">
        <f ca="1">IFERROR(SUM(OFFSET($G15,-AF$1,0):$G15),"")</f>
        <v/>
      </c>
      <c r="AG15" t="str">
        <f ca="1">IFERROR(SUM(OFFSET($G15,-AG$1,0):$G15),"")</f>
        <v/>
      </c>
      <c r="AH15" t="str">
        <f ca="1">IFERROR(SUM(OFFSET($G15,-AH$1,0):$G15),"")</f>
        <v/>
      </c>
      <c r="AI15" t="str">
        <f ca="1">IFERROR(SUM(OFFSET($G15,-AI$1,0):$G15),"")</f>
        <v/>
      </c>
      <c r="AJ15" t="str">
        <f ca="1">IFERROR(SUM(OFFSET($G15,-AJ$1,0):$G15),"")</f>
        <v/>
      </c>
      <c r="AK15" t="str">
        <f ca="1">IFERROR(SUM(OFFSET($G15,-AK$1,0):$G15),"")</f>
        <v/>
      </c>
      <c r="AL15" t="str">
        <f ca="1">IFERROR(SUM(OFFSET($G15,-AL$1,0):$G15),"")</f>
        <v/>
      </c>
      <c r="AM15" t="str">
        <f ca="1">IFERROR(SUM(OFFSET($G15,-AM$1,0):$G15),"")</f>
        <v/>
      </c>
      <c r="AN15" t="str">
        <f ca="1">IFERROR(SUM(OFFSET($G15,-AN$1,0):$G15),"")</f>
        <v/>
      </c>
      <c r="AO15" t="str">
        <f ca="1">IFERROR(SUM(OFFSET($G15,-AO$1,0):$G15),"")</f>
        <v/>
      </c>
      <c r="AP15" t="str">
        <f ca="1">IFERROR(SUM(OFFSET($G15,-AP$1,0):$G15),"")</f>
        <v/>
      </c>
      <c r="AQ15" t="str">
        <f ca="1">IFERROR(SUM(OFFSET($G15,-AQ$1,0):$G15),"")</f>
        <v/>
      </c>
      <c r="AR15" t="str">
        <f ca="1">IFERROR(SUM(OFFSET($G15,-AR$1,0):$G15),"")</f>
        <v/>
      </c>
      <c r="AS15" t="str">
        <f ca="1">IFERROR(SUM(OFFSET($G15,-AS$1,0):$G15),"")</f>
        <v/>
      </c>
      <c r="AT15" t="str">
        <f ca="1">IFERROR(SUM(OFFSET($G15,-AT$1,0):$G15),"")</f>
        <v/>
      </c>
      <c r="AU15" t="str">
        <f ca="1">IFERROR(SUM(OFFSET($G15,-AU$1,0):$G15),"")</f>
        <v/>
      </c>
    </row>
    <row r="16" spans="1:47">
      <c r="A16">
        <v>1362</v>
      </c>
      <c r="C16">
        <v>99.132999999999996</v>
      </c>
      <c r="D16">
        <f t="shared" si="2"/>
        <v>43.766121243895029</v>
      </c>
      <c r="E16" t="e">
        <f t="shared" si="3"/>
        <v>#DIV/0!</v>
      </c>
      <c r="F16">
        <f t="shared" si="4"/>
        <v>1.011561224489796</v>
      </c>
      <c r="G16" t="e">
        <f t="shared" si="1"/>
        <v>#DIV/0!</v>
      </c>
      <c r="H16" t="str">
        <f ca="1">IFERROR(SUM(OFFSET($G16,-H$1,0):$G16),"")</f>
        <v/>
      </c>
      <c r="I16" t="str">
        <f ca="1">IFERROR(SUM(OFFSET($G16,-I$1,0):$G16),"")</f>
        <v/>
      </c>
      <c r="J16" t="str">
        <f ca="1">IFERROR(SUM(OFFSET($G16,-J$1,0):$G16),"")</f>
        <v/>
      </c>
      <c r="K16" t="str">
        <f ca="1">IFERROR(SUM(OFFSET($G16,-K$1,0):$G16),"")</f>
        <v/>
      </c>
      <c r="L16" t="str">
        <f ca="1">IFERROR(SUM(OFFSET($G16,-L$1,0):$G16),"")</f>
        <v/>
      </c>
      <c r="M16" t="str">
        <f ca="1">IFERROR(SUM(OFFSET($G16,-M$1,0):$G16),"")</f>
        <v/>
      </c>
      <c r="N16" t="str">
        <f ca="1">IFERROR(SUM(OFFSET($G16,-N$1,0):$G16),"")</f>
        <v/>
      </c>
      <c r="O16" t="str">
        <f ca="1">IFERROR(SUM(OFFSET($G16,-O$1,0):$G16),"")</f>
        <v/>
      </c>
      <c r="P16" t="str">
        <f ca="1">IFERROR(SUM(OFFSET($G16,-P$1,0):$G16),"")</f>
        <v/>
      </c>
      <c r="Q16" t="str">
        <f ca="1">IFERROR(SUM(OFFSET($G16,-Q$1,0):$G16),"")</f>
        <v/>
      </c>
      <c r="R16" t="str">
        <f ca="1">IFERROR(SUM(OFFSET($G16,-R$1,0):$G16),"")</f>
        <v/>
      </c>
      <c r="S16" t="str">
        <f ca="1">IFERROR(SUM(OFFSET($G16,-S$1,0):$G16),"")</f>
        <v/>
      </c>
      <c r="T16" t="str">
        <f ca="1">IFERROR(SUM(OFFSET($G16,-T$1,0):$G16),"")</f>
        <v/>
      </c>
      <c r="U16" t="str">
        <f ca="1">IFERROR(SUM(OFFSET($G16,-U$1,0):$G16),"")</f>
        <v/>
      </c>
      <c r="V16" t="str">
        <f ca="1">IFERROR(SUM(OFFSET($G16,-V$1,0):$G16),"")</f>
        <v/>
      </c>
      <c r="W16" t="str">
        <f ca="1">IFERROR(SUM(OFFSET($G16,-W$1,0):$G16),"")</f>
        <v/>
      </c>
      <c r="X16" t="str">
        <f ca="1">IFERROR(SUM(OFFSET($G16,-X$1,0):$G16),"")</f>
        <v/>
      </c>
      <c r="Y16" t="str">
        <f ca="1">IFERROR(SUM(OFFSET($G16,-Y$1,0):$G16),"")</f>
        <v/>
      </c>
      <c r="Z16" t="str">
        <f ca="1">IFERROR(SUM(OFFSET($G16,-Z$1,0):$G16),"")</f>
        <v/>
      </c>
      <c r="AA16" t="str">
        <f ca="1">IFERROR(SUM(OFFSET($G16,-AA$1,0):$G16),"")</f>
        <v/>
      </c>
      <c r="AB16" t="str">
        <f ca="1">IFERROR(SUM(OFFSET($G16,-AB$1,0):$G16),"")</f>
        <v/>
      </c>
      <c r="AC16" t="str">
        <f ca="1">IFERROR(SUM(OFFSET($G16,-AC$1,0):$G16),"")</f>
        <v/>
      </c>
      <c r="AD16" t="str">
        <f ca="1">IFERROR(SUM(OFFSET($G16,-AD$1,0):$G16),"")</f>
        <v/>
      </c>
      <c r="AE16" t="str">
        <f ca="1">IFERROR(SUM(OFFSET($G16,-AE$1,0):$G16),"")</f>
        <v/>
      </c>
      <c r="AF16" t="str">
        <f ca="1">IFERROR(SUM(OFFSET($G16,-AF$1,0):$G16),"")</f>
        <v/>
      </c>
      <c r="AG16" t="str">
        <f ca="1">IFERROR(SUM(OFFSET($G16,-AG$1,0):$G16),"")</f>
        <v/>
      </c>
      <c r="AH16" t="str">
        <f ca="1">IFERROR(SUM(OFFSET($G16,-AH$1,0):$G16),"")</f>
        <v/>
      </c>
      <c r="AI16" t="str">
        <f ca="1">IFERROR(SUM(OFFSET($G16,-AI$1,0):$G16),"")</f>
        <v/>
      </c>
      <c r="AJ16" t="str">
        <f ca="1">IFERROR(SUM(OFFSET($G16,-AJ$1,0):$G16),"")</f>
        <v/>
      </c>
      <c r="AK16" t="str">
        <f ca="1">IFERROR(SUM(OFFSET($G16,-AK$1,0):$G16),"")</f>
        <v/>
      </c>
      <c r="AL16" t="str">
        <f ca="1">IFERROR(SUM(OFFSET($G16,-AL$1,0):$G16),"")</f>
        <v/>
      </c>
      <c r="AM16" t="str">
        <f ca="1">IFERROR(SUM(OFFSET($G16,-AM$1,0):$G16),"")</f>
        <v/>
      </c>
      <c r="AN16" t="str">
        <f ca="1">IFERROR(SUM(OFFSET($G16,-AN$1,0):$G16),"")</f>
        <v/>
      </c>
      <c r="AO16" t="str">
        <f ca="1">IFERROR(SUM(OFFSET($G16,-AO$1,0):$G16),"")</f>
        <v/>
      </c>
      <c r="AP16" t="str">
        <f ca="1">IFERROR(SUM(OFFSET($G16,-AP$1,0):$G16),"")</f>
        <v/>
      </c>
      <c r="AQ16" t="str">
        <f ca="1">IFERROR(SUM(OFFSET($G16,-AQ$1,0):$G16),"")</f>
        <v/>
      </c>
      <c r="AR16" t="str">
        <f ca="1">IFERROR(SUM(OFFSET($G16,-AR$1,0):$G16),"")</f>
        <v/>
      </c>
      <c r="AS16" t="str">
        <f ca="1">IFERROR(SUM(OFFSET($G16,-AS$1,0):$G16),"")</f>
        <v/>
      </c>
      <c r="AT16" t="str">
        <f ca="1">IFERROR(SUM(OFFSET($G16,-AT$1,0):$G16),"")</f>
        <v/>
      </c>
      <c r="AU16" t="str">
        <f ca="1">IFERROR(SUM(OFFSET($G16,-AU$1,0):$G16),"")</f>
        <v/>
      </c>
    </row>
    <row r="17" spans="1:47">
      <c r="A17">
        <v>1362.25</v>
      </c>
      <c r="C17">
        <v>100.1</v>
      </c>
      <c r="D17">
        <f t="shared" si="2"/>
        <v>44.193041030876621</v>
      </c>
      <c r="E17" t="e">
        <f t="shared" si="3"/>
        <v>#DIV/0!</v>
      </c>
      <c r="F17">
        <f t="shared" si="4"/>
        <v>1.0097545721404577</v>
      </c>
      <c r="G17" t="e">
        <f t="shared" si="1"/>
        <v>#DIV/0!</v>
      </c>
      <c r="H17" t="str">
        <f ca="1">IFERROR(SUM(OFFSET($G17,-H$1,0):$G17),"")</f>
        <v/>
      </c>
      <c r="I17" t="str">
        <f ca="1">IFERROR(SUM(OFFSET($G17,-I$1,0):$G17),"")</f>
        <v/>
      </c>
      <c r="J17" t="str">
        <f ca="1">IFERROR(SUM(OFFSET($G17,-J$1,0):$G17),"")</f>
        <v/>
      </c>
      <c r="K17" t="str">
        <f ca="1">IFERROR(SUM(OFFSET($G17,-K$1,0):$G17),"")</f>
        <v/>
      </c>
      <c r="L17" t="str">
        <f ca="1">IFERROR(SUM(OFFSET($G17,-L$1,0):$G17),"")</f>
        <v/>
      </c>
      <c r="M17" t="str">
        <f ca="1">IFERROR(SUM(OFFSET($G17,-M$1,0):$G17),"")</f>
        <v/>
      </c>
      <c r="N17" t="str">
        <f ca="1">IFERROR(SUM(OFFSET($G17,-N$1,0):$G17),"")</f>
        <v/>
      </c>
      <c r="O17" t="str">
        <f ca="1">IFERROR(SUM(OFFSET($G17,-O$1,0):$G17),"")</f>
        <v/>
      </c>
      <c r="P17" t="str">
        <f ca="1">IFERROR(SUM(OFFSET($G17,-P$1,0):$G17),"")</f>
        <v/>
      </c>
      <c r="Q17" t="str">
        <f ca="1">IFERROR(SUM(OFFSET($G17,-Q$1,0):$G17),"")</f>
        <v/>
      </c>
      <c r="R17" t="str">
        <f ca="1">IFERROR(SUM(OFFSET($G17,-R$1,0):$G17),"")</f>
        <v/>
      </c>
      <c r="S17" t="str">
        <f ca="1">IFERROR(SUM(OFFSET($G17,-S$1,0):$G17),"")</f>
        <v/>
      </c>
      <c r="T17" t="str">
        <f ca="1">IFERROR(SUM(OFFSET($G17,-T$1,0):$G17),"")</f>
        <v/>
      </c>
      <c r="U17" t="str">
        <f ca="1">IFERROR(SUM(OFFSET($G17,-U$1,0):$G17),"")</f>
        <v/>
      </c>
      <c r="V17" t="str">
        <f ca="1">IFERROR(SUM(OFFSET($G17,-V$1,0):$G17),"")</f>
        <v/>
      </c>
      <c r="W17" t="str">
        <f ca="1">IFERROR(SUM(OFFSET($G17,-W$1,0):$G17),"")</f>
        <v/>
      </c>
      <c r="X17" t="str">
        <f ca="1">IFERROR(SUM(OFFSET($G17,-X$1,0):$G17),"")</f>
        <v/>
      </c>
      <c r="Y17" t="str">
        <f ca="1">IFERROR(SUM(OFFSET($G17,-Y$1,0):$G17),"")</f>
        <v/>
      </c>
      <c r="Z17" t="str">
        <f ca="1">IFERROR(SUM(OFFSET($G17,-Z$1,0):$G17),"")</f>
        <v/>
      </c>
      <c r="AA17" t="str">
        <f ca="1">IFERROR(SUM(OFFSET($G17,-AA$1,0):$G17),"")</f>
        <v/>
      </c>
      <c r="AB17" t="str">
        <f ca="1">IFERROR(SUM(OFFSET($G17,-AB$1,0):$G17),"")</f>
        <v/>
      </c>
      <c r="AC17" t="str">
        <f ca="1">IFERROR(SUM(OFFSET($G17,-AC$1,0):$G17),"")</f>
        <v/>
      </c>
      <c r="AD17" t="str">
        <f ca="1">IFERROR(SUM(OFFSET($G17,-AD$1,0):$G17),"")</f>
        <v/>
      </c>
      <c r="AE17" t="str">
        <f ca="1">IFERROR(SUM(OFFSET($G17,-AE$1,0):$G17),"")</f>
        <v/>
      </c>
      <c r="AF17" t="str">
        <f ca="1">IFERROR(SUM(OFFSET($G17,-AF$1,0):$G17),"")</f>
        <v/>
      </c>
      <c r="AG17" t="str">
        <f ca="1">IFERROR(SUM(OFFSET($G17,-AG$1,0):$G17),"")</f>
        <v/>
      </c>
      <c r="AH17" t="str">
        <f ca="1">IFERROR(SUM(OFFSET($G17,-AH$1,0):$G17),"")</f>
        <v/>
      </c>
      <c r="AI17" t="str">
        <f ca="1">IFERROR(SUM(OFFSET($G17,-AI$1,0):$G17),"")</f>
        <v/>
      </c>
      <c r="AJ17" t="str">
        <f ca="1">IFERROR(SUM(OFFSET($G17,-AJ$1,0):$G17),"")</f>
        <v/>
      </c>
      <c r="AK17" t="str">
        <f ca="1">IFERROR(SUM(OFFSET($G17,-AK$1,0):$G17),"")</f>
        <v/>
      </c>
      <c r="AL17" t="str">
        <f ca="1">IFERROR(SUM(OFFSET($G17,-AL$1,0):$G17),"")</f>
        <v/>
      </c>
      <c r="AM17" t="str">
        <f ca="1">IFERROR(SUM(OFFSET($G17,-AM$1,0):$G17),"")</f>
        <v/>
      </c>
      <c r="AN17" t="str">
        <f ca="1">IFERROR(SUM(OFFSET($G17,-AN$1,0):$G17),"")</f>
        <v/>
      </c>
      <c r="AO17" t="str">
        <f ca="1">IFERROR(SUM(OFFSET($G17,-AO$1,0):$G17),"")</f>
        <v/>
      </c>
      <c r="AP17" t="str">
        <f ca="1">IFERROR(SUM(OFFSET($G17,-AP$1,0):$G17),"")</f>
        <v/>
      </c>
      <c r="AQ17" t="str">
        <f ca="1">IFERROR(SUM(OFFSET($G17,-AQ$1,0):$G17),"")</f>
        <v/>
      </c>
      <c r="AR17" t="str">
        <f ca="1">IFERROR(SUM(OFFSET($G17,-AR$1,0):$G17),"")</f>
        <v/>
      </c>
      <c r="AS17" t="str">
        <f ca="1">IFERROR(SUM(OFFSET($G17,-AS$1,0):$G17),"")</f>
        <v/>
      </c>
      <c r="AT17" t="str">
        <f ca="1">IFERROR(SUM(OFFSET($G17,-AT$1,0):$G17),"")</f>
        <v/>
      </c>
      <c r="AU17" t="str">
        <f ca="1">IFERROR(SUM(OFFSET($G17,-AU$1,0):$G17),"")</f>
        <v/>
      </c>
    </row>
    <row r="18" spans="1:47">
      <c r="A18">
        <v>1362.5</v>
      </c>
      <c r="C18">
        <v>101.1</v>
      </c>
      <c r="D18">
        <f t="shared" si="2"/>
        <v>44.634529952264003</v>
      </c>
      <c r="E18" t="e">
        <f t="shared" si="3"/>
        <v>#DIV/0!</v>
      </c>
      <c r="F18">
        <f t="shared" si="4"/>
        <v>1.0099900099900101</v>
      </c>
      <c r="G18" t="e">
        <f t="shared" si="1"/>
        <v>#DIV/0!</v>
      </c>
      <c r="H18" t="str">
        <f ca="1">IFERROR(SUM(OFFSET($G18,-H$1,0):$G18),"")</f>
        <v/>
      </c>
      <c r="I18" t="str">
        <f ca="1">IFERROR(SUM(OFFSET($G18,-I$1,0):$G18),"")</f>
        <v/>
      </c>
      <c r="J18" t="str">
        <f ca="1">IFERROR(SUM(OFFSET($G18,-J$1,0):$G18),"")</f>
        <v/>
      </c>
      <c r="K18" t="str">
        <f ca="1">IFERROR(SUM(OFFSET($G18,-K$1,0):$G18),"")</f>
        <v/>
      </c>
      <c r="L18" t="str">
        <f ca="1">IFERROR(SUM(OFFSET($G18,-L$1,0):$G18),"")</f>
        <v/>
      </c>
      <c r="M18" t="str">
        <f ca="1">IFERROR(SUM(OFFSET($G18,-M$1,0):$G18),"")</f>
        <v/>
      </c>
      <c r="N18" t="str">
        <f ca="1">IFERROR(SUM(OFFSET($G18,-N$1,0):$G18),"")</f>
        <v/>
      </c>
      <c r="O18" t="str">
        <f ca="1">IFERROR(SUM(OFFSET($G18,-O$1,0):$G18),"")</f>
        <v/>
      </c>
      <c r="P18" t="str">
        <f ca="1">IFERROR(SUM(OFFSET($G18,-P$1,0):$G18),"")</f>
        <v/>
      </c>
      <c r="Q18" t="str">
        <f ca="1">IFERROR(SUM(OFFSET($G18,-Q$1,0):$G18),"")</f>
        <v/>
      </c>
      <c r="R18" t="str">
        <f ca="1">IFERROR(SUM(OFFSET($G18,-R$1,0):$G18),"")</f>
        <v/>
      </c>
      <c r="S18" t="str">
        <f ca="1">IFERROR(SUM(OFFSET($G18,-S$1,0):$G18),"")</f>
        <v/>
      </c>
      <c r="T18" t="str">
        <f ca="1">IFERROR(SUM(OFFSET($G18,-T$1,0):$G18),"")</f>
        <v/>
      </c>
      <c r="U18" t="str">
        <f ca="1">IFERROR(SUM(OFFSET($G18,-U$1,0):$G18),"")</f>
        <v/>
      </c>
      <c r="V18" t="str">
        <f ca="1">IFERROR(SUM(OFFSET($G18,-V$1,0):$G18),"")</f>
        <v/>
      </c>
      <c r="W18" t="str">
        <f ca="1">IFERROR(SUM(OFFSET($G18,-W$1,0):$G18),"")</f>
        <v/>
      </c>
      <c r="X18" t="str">
        <f ca="1">IFERROR(SUM(OFFSET($G18,-X$1,0):$G18),"")</f>
        <v/>
      </c>
      <c r="Y18" t="str">
        <f ca="1">IFERROR(SUM(OFFSET($G18,-Y$1,0):$G18),"")</f>
        <v/>
      </c>
      <c r="Z18" t="str">
        <f ca="1">IFERROR(SUM(OFFSET($G18,-Z$1,0):$G18),"")</f>
        <v/>
      </c>
      <c r="AA18" t="str">
        <f ca="1">IFERROR(SUM(OFFSET($G18,-AA$1,0):$G18),"")</f>
        <v/>
      </c>
      <c r="AB18" t="str">
        <f ca="1">IFERROR(SUM(OFFSET($G18,-AB$1,0):$G18),"")</f>
        <v/>
      </c>
      <c r="AC18" t="str">
        <f ca="1">IFERROR(SUM(OFFSET($G18,-AC$1,0):$G18),"")</f>
        <v/>
      </c>
      <c r="AD18" t="str">
        <f ca="1">IFERROR(SUM(OFFSET($G18,-AD$1,0):$G18),"")</f>
        <v/>
      </c>
      <c r="AE18" t="str">
        <f ca="1">IFERROR(SUM(OFFSET($G18,-AE$1,0):$G18),"")</f>
        <v/>
      </c>
      <c r="AF18" t="str">
        <f ca="1">IFERROR(SUM(OFFSET($G18,-AF$1,0):$G18),"")</f>
        <v/>
      </c>
      <c r="AG18" t="str">
        <f ca="1">IFERROR(SUM(OFFSET($G18,-AG$1,0):$G18),"")</f>
        <v/>
      </c>
      <c r="AH18" t="str">
        <f ca="1">IFERROR(SUM(OFFSET($G18,-AH$1,0):$G18),"")</f>
        <v/>
      </c>
      <c r="AI18" t="str">
        <f ca="1">IFERROR(SUM(OFFSET($G18,-AI$1,0):$G18),"")</f>
        <v/>
      </c>
      <c r="AJ18" t="str">
        <f ca="1">IFERROR(SUM(OFFSET($G18,-AJ$1,0):$G18),"")</f>
        <v/>
      </c>
      <c r="AK18" t="str">
        <f ca="1">IFERROR(SUM(OFFSET($G18,-AK$1,0):$G18),"")</f>
        <v/>
      </c>
      <c r="AL18" t="str">
        <f ca="1">IFERROR(SUM(OFFSET($G18,-AL$1,0):$G18),"")</f>
        <v/>
      </c>
      <c r="AM18" t="str">
        <f ca="1">IFERROR(SUM(OFFSET($G18,-AM$1,0):$G18),"")</f>
        <v/>
      </c>
      <c r="AN18" t="str">
        <f ca="1">IFERROR(SUM(OFFSET($G18,-AN$1,0):$G18),"")</f>
        <v/>
      </c>
      <c r="AO18" t="str">
        <f ca="1">IFERROR(SUM(OFFSET($G18,-AO$1,0):$G18),"")</f>
        <v/>
      </c>
      <c r="AP18" t="str">
        <f ca="1">IFERROR(SUM(OFFSET($G18,-AP$1,0):$G18),"")</f>
        <v/>
      </c>
      <c r="AQ18" t="str">
        <f ca="1">IFERROR(SUM(OFFSET($G18,-AQ$1,0):$G18),"")</f>
        <v/>
      </c>
      <c r="AR18" t="str">
        <f ca="1">IFERROR(SUM(OFFSET($G18,-AR$1,0):$G18),"")</f>
        <v/>
      </c>
      <c r="AS18" t="str">
        <f ca="1">IFERROR(SUM(OFFSET($G18,-AS$1,0):$G18),"")</f>
        <v/>
      </c>
      <c r="AT18" t="str">
        <f ca="1">IFERROR(SUM(OFFSET($G18,-AT$1,0):$G18),"")</f>
        <v/>
      </c>
      <c r="AU18" t="str">
        <f ca="1">IFERROR(SUM(OFFSET($G18,-AU$1,0):$G18),"")</f>
        <v/>
      </c>
    </row>
    <row r="19" spans="1:47">
      <c r="A19">
        <v>1362.75</v>
      </c>
      <c r="C19">
        <v>102.533</v>
      </c>
      <c r="D19">
        <f t="shared" si="2"/>
        <v>45.267183576612119</v>
      </c>
      <c r="E19" t="e">
        <f t="shared" si="3"/>
        <v>#DIV/0!</v>
      </c>
      <c r="F19">
        <f t="shared" si="4"/>
        <v>1.0141740850642929</v>
      </c>
      <c r="G19" t="e">
        <f t="shared" si="1"/>
        <v>#DIV/0!</v>
      </c>
      <c r="H19" t="str">
        <f ca="1">IFERROR(SUM(OFFSET($G19,-H$1,0):$G19),"")</f>
        <v/>
      </c>
      <c r="I19" t="str">
        <f ca="1">IFERROR(SUM(OFFSET($G19,-I$1,0):$G19),"")</f>
        <v/>
      </c>
      <c r="J19" t="str">
        <f ca="1">IFERROR(SUM(OFFSET($G19,-J$1,0):$G19),"")</f>
        <v/>
      </c>
      <c r="K19" t="str">
        <f ca="1">IFERROR(SUM(OFFSET($G19,-K$1,0):$G19),"")</f>
        <v/>
      </c>
      <c r="L19" t="str">
        <f ca="1">IFERROR(SUM(OFFSET($G19,-L$1,0):$G19),"")</f>
        <v/>
      </c>
      <c r="M19" t="str">
        <f ca="1">IFERROR(SUM(OFFSET($G19,-M$1,0):$G19),"")</f>
        <v/>
      </c>
      <c r="N19" t="str">
        <f ca="1">IFERROR(SUM(OFFSET($G19,-N$1,0):$G19),"")</f>
        <v/>
      </c>
      <c r="O19" t="str">
        <f ca="1">IFERROR(SUM(OFFSET($G19,-O$1,0):$G19),"")</f>
        <v/>
      </c>
      <c r="P19" t="str">
        <f ca="1">IFERROR(SUM(OFFSET($G19,-P$1,0):$G19),"")</f>
        <v/>
      </c>
      <c r="Q19" t="str">
        <f ca="1">IFERROR(SUM(OFFSET($G19,-Q$1,0):$G19),"")</f>
        <v/>
      </c>
      <c r="R19" t="str">
        <f ca="1">IFERROR(SUM(OFFSET($G19,-R$1,0):$G19),"")</f>
        <v/>
      </c>
      <c r="S19" t="str">
        <f ca="1">IFERROR(SUM(OFFSET($G19,-S$1,0):$G19),"")</f>
        <v/>
      </c>
      <c r="T19" t="str">
        <f ca="1">IFERROR(SUM(OFFSET($G19,-T$1,0):$G19),"")</f>
        <v/>
      </c>
      <c r="U19" t="str">
        <f ca="1">IFERROR(SUM(OFFSET($G19,-U$1,0):$G19),"")</f>
        <v/>
      </c>
      <c r="V19" t="str">
        <f ca="1">IFERROR(SUM(OFFSET($G19,-V$1,0):$G19),"")</f>
        <v/>
      </c>
      <c r="W19" t="str">
        <f ca="1">IFERROR(SUM(OFFSET($G19,-W$1,0):$G19),"")</f>
        <v/>
      </c>
      <c r="X19" t="str">
        <f ca="1">IFERROR(SUM(OFFSET($G19,-X$1,0):$G19),"")</f>
        <v/>
      </c>
      <c r="Y19" t="str">
        <f ca="1">IFERROR(SUM(OFFSET($G19,-Y$1,0):$G19),"")</f>
        <v/>
      </c>
      <c r="Z19" t="str">
        <f ca="1">IFERROR(SUM(OFFSET($G19,-Z$1,0):$G19),"")</f>
        <v/>
      </c>
      <c r="AA19" t="str">
        <f ca="1">IFERROR(SUM(OFFSET($G19,-AA$1,0):$G19),"")</f>
        <v/>
      </c>
      <c r="AB19" t="str">
        <f ca="1">IFERROR(SUM(OFFSET($G19,-AB$1,0):$G19),"")</f>
        <v/>
      </c>
      <c r="AC19" t="str">
        <f ca="1">IFERROR(SUM(OFFSET($G19,-AC$1,0):$G19),"")</f>
        <v/>
      </c>
      <c r="AD19" t="str">
        <f ca="1">IFERROR(SUM(OFFSET($G19,-AD$1,0):$G19),"")</f>
        <v/>
      </c>
      <c r="AE19" t="str">
        <f ca="1">IFERROR(SUM(OFFSET($G19,-AE$1,0):$G19),"")</f>
        <v/>
      </c>
      <c r="AF19" t="str">
        <f ca="1">IFERROR(SUM(OFFSET($G19,-AF$1,0):$G19),"")</f>
        <v/>
      </c>
      <c r="AG19" t="str">
        <f ca="1">IFERROR(SUM(OFFSET($G19,-AG$1,0):$G19),"")</f>
        <v/>
      </c>
      <c r="AH19" t="str">
        <f ca="1">IFERROR(SUM(OFFSET($G19,-AH$1,0):$G19),"")</f>
        <v/>
      </c>
      <c r="AI19" t="str">
        <f ca="1">IFERROR(SUM(OFFSET($G19,-AI$1,0):$G19),"")</f>
        <v/>
      </c>
      <c r="AJ19" t="str">
        <f ca="1">IFERROR(SUM(OFFSET($G19,-AJ$1,0):$G19),"")</f>
        <v/>
      </c>
      <c r="AK19" t="str">
        <f ca="1">IFERROR(SUM(OFFSET($G19,-AK$1,0):$G19),"")</f>
        <v/>
      </c>
      <c r="AL19" t="str">
        <f ca="1">IFERROR(SUM(OFFSET($G19,-AL$1,0):$G19),"")</f>
        <v/>
      </c>
      <c r="AM19" t="str">
        <f ca="1">IFERROR(SUM(OFFSET($G19,-AM$1,0):$G19),"")</f>
        <v/>
      </c>
      <c r="AN19" t="str">
        <f ca="1">IFERROR(SUM(OFFSET($G19,-AN$1,0):$G19),"")</f>
        <v/>
      </c>
      <c r="AO19" t="str">
        <f ca="1">IFERROR(SUM(OFFSET($G19,-AO$1,0):$G19),"")</f>
        <v/>
      </c>
      <c r="AP19" t="str">
        <f ca="1">IFERROR(SUM(OFFSET($G19,-AP$1,0):$G19),"")</f>
        <v/>
      </c>
      <c r="AQ19" t="str">
        <f ca="1">IFERROR(SUM(OFFSET($G19,-AQ$1,0):$G19),"")</f>
        <v/>
      </c>
      <c r="AR19" t="str">
        <f ca="1">IFERROR(SUM(OFFSET($G19,-AR$1,0):$G19),"")</f>
        <v/>
      </c>
      <c r="AS19" t="str">
        <f ca="1">IFERROR(SUM(OFFSET($G19,-AS$1,0):$G19),"")</f>
        <v/>
      </c>
      <c r="AT19" t="str">
        <f ca="1">IFERROR(SUM(OFFSET($G19,-AT$1,0):$G19),"")</f>
        <v/>
      </c>
      <c r="AU19" t="str">
        <f ca="1">IFERROR(SUM(OFFSET($G19,-AU$1,0):$G19),"")</f>
        <v/>
      </c>
    </row>
    <row r="20" spans="1:47">
      <c r="A20">
        <v>1363</v>
      </c>
      <c r="C20">
        <v>103.5</v>
      </c>
      <c r="D20">
        <f t="shared" si="2"/>
        <v>45.694103363593712</v>
      </c>
      <c r="E20" t="e">
        <f t="shared" si="3"/>
        <v>#DIV/0!</v>
      </c>
      <c r="F20">
        <f t="shared" si="4"/>
        <v>1.0094311099841027</v>
      </c>
      <c r="G20" t="e">
        <f t="shared" si="1"/>
        <v>#DIV/0!</v>
      </c>
      <c r="H20" t="str">
        <f ca="1">IFERROR(SUM(OFFSET($G20,-H$1,0):$G20),"")</f>
        <v/>
      </c>
      <c r="I20" t="str">
        <f ca="1">IFERROR(SUM(OFFSET($G20,-I$1,0):$G20),"")</f>
        <v/>
      </c>
      <c r="J20" t="str">
        <f ca="1">IFERROR(SUM(OFFSET($G20,-J$1,0):$G20),"")</f>
        <v/>
      </c>
      <c r="K20" t="str">
        <f ca="1">IFERROR(SUM(OFFSET($G20,-K$1,0):$G20),"")</f>
        <v/>
      </c>
      <c r="L20" t="str">
        <f ca="1">IFERROR(SUM(OFFSET($G20,-L$1,0):$G20),"")</f>
        <v/>
      </c>
      <c r="M20" t="str">
        <f ca="1">IFERROR(SUM(OFFSET($G20,-M$1,0):$G20),"")</f>
        <v/>
      </c>
      <c r="N20" t="str">
        <f ca="1">IFERROR(SUM(OFFSET($G20,-N$1,0):$G20),"")</f>
        <v/>
      </c>
      <c r="O20" t="str">
        <f ca="1">IFERROR(SUM(OFFSET($G20,-O$1,0):$G20),"")</f>
        <v/>
      </c>
      <c r="P20" t="str">
        <f ca="1">IFERROR(SUM(OFFSET($G20,-P$1,0):$G20),"")</f>
        <v/>
      </c>
      <c r="Q20" t="str">
        <f ca="1">IFERROR(SUM(OFFSET($G20,-Q$1,0):$G20),"")</f>
        <v/>
      </c>
      <c r="R20" t="str">
        <f ca="1">IFERROR(SUM(OFFSET($G20,-R$1,0):$G20),"")</f>
        <v/>
      </c>
      <c r="S20" t="str">
        <f ca="1">IFERROR(SUM(OFFSET($G20,-S$1,0):$G20),"")</f>
        <v/>
      </c>
      <c r="T20" t="str">
        <f ca="1">IFERROR(SUM(OFFSET($G20,-T$1,0):$G20),"")</f>
        <v/>
      </c>
      <c r="U20" t="str">
        <f ca="1">IFERROR(SUM(OFFSET($G20,-U$1,0):$G20),"")</f>
        <v/>
      </c>
      <c r="V20" t="str">
        <f ca="1">IFERROR(SUM(OFFSET($G20,-V$1,0):$G20),"")</f>
        <v/>
      </c>
      <c r="W20" t="str">
        <f ca="1">IFERROR(SUM(OFFSET($G20,-W$1,0):$G20),"")</f>
        <v/>
      </c>
      <c r="X20" t="str">
        <f ca="1">IFERROR(SUM(OFFSET($G20,-X$1,0):$G20),"")</f>
        <v/>
      </c>
      <c r="Y20" t="str">
        <f ca="1">IFERROR(SUM(OFFSET($G20,-Y$1,0):$G20),"")</f>
        <v/>
      </c>
      <c r="Z20" t="str">
        <f ca="1">IFERROR(SUM(OFFSET($G20,-Z$1,0):$G20),"")</f>
        <v/>
      </c>
      <c r="AA20" t="str">
        <f ca="1">IFERROR(SUM(OFFSET($G20,-AA$1,0):$G20),"")</f>
        <v/>
      </c>
      <c r="AB20" t="str">
        <f ca="1">IFERROR(SUM(OFFSET($G20,-AB$1,0):$G20),"")</f>
        <v/>
      </c>
      <c r="AC20" t="str">
        <f ca="1">IFERROR(SUM(OFFSET($G20,-AC$1,0):$G20),"")</f>
        <v/>
      </c>
      <c r="AD20" t="str">
        <f ca="1">IFERROR(SUM(OFFSET($G20,-AD$1,0):$G20),"")</f>
        <v/>
      </c>
      <c r="AE20" t="str">
        <f ca="1">IFERROR(SUM(OFFSET($G20,-AE$1,0):$G20),"")</f>
        <v/>
      </c>
      <c r="AF20" t="str">
        <f ca="1">IFERROR(SUM(OFFSET($G20,-AF$1,0):$G20),"")</f>
        <v/>
      </c>
      <c r="AG20" t="str">
        <f ca="1">IFERROR(SUM(OFFSET($G20,-AG$1,0):$G20),"")</f>
        <v/>
      </c>
      <c r="AH20" t="str">
        <f ca="1">IFERROR(SUM(OFFSET($G20,-AH$1,0):$G20),"")</f>
        <v/>
      </c>
      <c r="AI20" t="str">
        <f ca="1">IFERROR(SUM(OFFSET($G20,-AI$1,0):$G20),"")</f>
        <v/>
      </c>
      <c r="AJ20" t="str">
        <f ca="1">IFERROR(SUM(OFFSET($G20,-AJ$1,0):$G20),"")</f>
        <v/>
      </c>
      <c r="AK20" t="str">
        <f ca="1">IFERROR(SUM(OFFSET($G20,-AK$1,0):$G20),"")</f>
        <v/>
      </c>
      <c r="AL20" t="str">
        <f ca="1">IFERROR(SUM(OFFSET($G20,-AL$1,0):$G20),"")</f>
        <v/>
      </c>
      <c r="AM20" t="str">
        <f ca="1">IFERROR(SUM(OFFSET($G20,-AM$1,0):$G20),"")</f>
        <v/>
      </c>
      <c r="AN20" t="str">
        <f ca="1">IFERROR(SUM(OFFSET($G20,-AN$1,0):$G20),"")</f>
        <v/>
      </c>
      <c r="AO20" t="str">
        <f ca="1">IFERROR(SUM(OFFSET($G20,-AO$1,0):$G20),"")</f>
        <v/>
      </c>
      <c r="AP20" t="str">
        <f ca="1">IFERROR(SUM(OFFSET($G20,-AP$1,0):$G20),"")</f>
        <v/>
      </c>
      <c r="AQ20" t="str">
        <f ca="1">IFERROR(SUM(OFFSET($G20,-AQ$1,0):$G20),"")</f>
        <v/>
      </c>
      <c r="AR20" t="str">
        <f ca="1">IFERROR(SUM(OFFSET($G20,-AR$1,0):$G20),"")</f>
        <v/>
      </c>
      <c r="AS20" t="str">
        <f ca="1">IFERROR(SUM(OFFSET($G20,-AS$1,0):$G20),"")</f>
        <v/>
      </c>
      <c r="AT20" t="str">
        <f ca="1">IFERROR(SUM(OFFSET($G20,-AT$1,0):$G20),"")</f>
        <v/>
      </c>
      <c r="AU20" t="str">
        <f ca="1">IFERROR(SUM(OFFSET($G20,-AU$1,0):$G20),"")</f>
        <v/>
      </c>
    </row>
    <row r="21" spans="1:47">
      <c r="A21">
        <v>1363.25</v>
      </c>
      <c r="C21">
        <v>104.4</v>
      </c>
      <c r="D21">
        <f t="shared" si="2"/>
        <v>46.091443392842358</v>
      </c>
      <c r="E21" t="e">
        <f t="shared" si="3"/>
        <v>#DIV/0!</v>
      </c>
      <c r="F21">
        <f t="shared" si="4"/>
        <v>1.0086956521739132</v>
      </c>
      <c r="G21" t="e">
        <f t="shared" si="1"/>
        <v>#DIV/0!</v>
      </c>
      <c r="H21" t="str">
        <f ca="1">IFERROR(SUM(OFFSET($G21,-H$1,0):$G21),"")</f>
        <v/>
      </c>
      <c r="I21" t="str">
        <f ca="1">IFERROR(SUM(OFFSET($G21,-I$1,0):$G21),"")</f>
        <v/>
      </c>
      <c r="J21" t="str">
        <f ca="1">IFERROR(SUM(OFFSET($G21,-J$1,0):$G21),"")</f>
        <v/>
      </c>
      <c r="K21" t="str">
        <f ca="1">IFERROR(SUM(OFFSET($G21,-K$1,0):$G21),"")</f>
        <v/>
      </c>
      <c r="L21" t="str">
        <f ca="1">IFERROR(SUM(OFFSET($G21,-L$1,0):$G21),"")</f>
        <v/>
      </c>
      <c r="M21" t="str">
        <f ca="1">IFERROR(SUM(OFFSET($G21,-M$1,0):$G21),"")</f>
        <v/>
      </c>
      <c r="N21" t="str">
        <f ca="1">IFERROR(SUM(OFFSET($G21,-N$1,0):$G21),"")</f>
        <v/>
      </c>
      <c r="O21" t="str">
        <f ca="1">IFERROR(SUM(OFFSET($G21,-O$1,0):$G21),"")</f>
        <v/>
      </c>
      <c r="P21" t="str">
        <f ca="1">IFERROR(SUM(OFFSET($G21,-P$1,0):$G21),"")</f>
        <v/>
      </c>
      <c r="Q21" t="str">
        <f ca="1">IFERROR(SUM(OFFSET($G21,-Q$1,0):$G21),"")</f>
        <v/>
      </c>
      <c r="R21" t="str">
        <f ca="1">IFERROR(SUM(OFFSET($G21,-R$1,0):$G21),"")</f>
        <v/>
      </c>
      <c r="S21" t="str">
        <f ca="1">IFERROR(SUM(OFFSET($G21,-S$1,0):$G21),"")</f>
        <v/>
      </c>
      <c r="T21" t="str">
        <f ca="1">IFERROR(SUM(OFFSET($G21,-T$1,0):$G21),"")</f>
        <v/>
      </c>
      <c r="U21" t="str">
        <f ca="1">IFERROR(SUM(OFFSET($G21,-U$1,0):$G21),"")</f>
        <v/>
      </c>
      <c r="V21" t="str">
        <f ca="1">IFERROR(SUM(OFFSET($G21,-V$1,0):$G21),"")</f>
        <v/>
      </c>
      <c r="W21" t="str">
        <f ca="1">IFERROR(SUM(OFFSET($G21,-W$1,0):$G21),"")</f>
        <v/>
      </c>
      <c r="X21" t="str">
        <f ca="1">IFERROR(SUM(OFFSET($G21,-X$1,0):$G21),"")</f>
        <v/>
      </c>
      <c r="Y21" t="str">
        <f ca="1">IFERROR(SUM(OFFSET($G21,-Y$1,0):$G21),"")</f>
        <v/>
      </c>
      <c r="Z21" t="str">
        <f ca="1">IFERROR(SUM(OFFSET($G21,-Z$1,0):$G21),"")</f>
        <v/>
      </c>
      <c r="AA21" t="str">
        <f ca="1">IFERROR(SUM(OFFSET($G21,-AA$1,0):$G21),"")</f>
        <v/>
      </c>
      <c r="AB21" t="str">
        <f ca="1">IFERROR(SUM(OFFSET($G21,-AB$1,0):$G21),"")</f>
        <v/>
      </c>
      <c r="AC21" t="str">
        <f ca="1">IFERROR(SUM(OFFSET($G21,-AC$1,0):$G21),"")</f>
        <v/>
      </c>
      <c r="AD21" t="str">
        <f ca="1">IFERROR(SUM(OFFSET($G21,-AD$1,0):$G21),"")</f>
        <v/>
      </c>
      <c r="AE21" t="str">
        <f ca="1">IFERROR(SUM(OFFSET($G21,-AE$1,0):$G21),"")</f>
        <v/>
      </c>
      <c r="AF21" t="str">
        <f ca="1">IFERROR(SUM(OFFSET($G21,-AF$1,0):$G21),"")</f>
        <v/>
      </c>
      <c r="AG21" t="str">
        <f ca="1">IFERROR(SUM(OFFSET($G21,-AG$1,0):$G21),"")</f>
        <v/>
      </c>
      <c r="AH21" t="str">
        <f ca="1">IFERROR(SUM(OFFSET($G21,-AH$1,0):$G21),"")</f>
        <v/>
      </c>
      <c r="AI21" t="str">
        <f ca="1">IFERROR(SUM(OFFSET($G21,-AI$1,0):$G21),"")</f>
        <v/>
      </c>
      <c r="AJ21" t="str">
        <f ca="1">IFERROR(SUM(OFFSET($G21,-AJ$1,0):$G21),"")</f>
        <v/>
      </c>
      <c r="AK21" t="str">
        <f ca="1">IFERROR(SUM(OFFSET($G21,-AK$1,0):$G21),"")</f>
        <v/>
      </c>
      <c r="AL21" t="str">
        <f ca="1">IFERROR(SUM(OFFSET($G21,-AL$1,0):$G21),"")</f>
        <v/>
      </c>
      <c r="AM21" t="str">
        <f ca="1">IFERROR(SUM(OFFSET($G21,-AM$1,0):$G21),"")</f>
        <v/>
      </c>
      <c r="AN21" t="str">
        <f ca="1">IFERROR(SUM(OFFSET($G21,-AN$1,0):$G21),"")</f>
        <v/>
      </c>
      <c r="AO21" t="str">
        <f ca="1">IFERROR(SUM(OFFSET($G21,-AO$1,0):$G21),"")</f>
        <v/>
      </c>
      <c r="AP21" t="str">
        <f ca="1">IFERROR(SUM(OFFSET($G21,-AP$1,0):$G21),"")</f>
        <v/>
      </c>
      <c r="AQ21" t="str">
        <f ca="1">IFERROR(SUM(OFFSET($G21,-AQ$1,0):$G21),"")</f>
        <v/>
      </c>
      <c r="AR21" t="str">
        <f ca="1">IFERROR(SUM(OFFSET($G21,-AR$1,0):$G21),"")</f>
        <v/>
      </c>
      <c r="AS21" t="str">
        <f ca="1">IFERROR(SUM(OFFSET($G21,-AS$1,0):$G21),"")</f>
        <v/>
      </c>
      <c r="AT21" t="str">
        <f ca="1">IFERROR(SUM(OFFSET($G21,-AT$1,0):$G21),"")</f>
        <v/>
      </c>
      <c r="AU21" t="str">
        <f ca="1">IFERROR(SUM(OFFSET($G21,-AU$1,0):$G21),"")</f>
        <v/>
      </c>
    </row>
    <row r="22" spans="1:47">
      <c r="A22">
        <v>1363.5</v>
      </c>
      <c r="C22">
        <v>105.3</v>
      </c>
      <c r="D22">
        <f t="shared" si="2"/>
        <v>46.488783422090997</v>
      </c>
      <c r="E22" t="e">
        <f t="shared" si="3"/>
        <v>#DIV/0!</v>
      </c>
      <c r="F22">
        <f t="shared" si="4"/>
        <v>1.0086206896551724</v>
      </c>
      <c r="G22" t="e">
        <f t="shared" si="1"/>
        <v>#DIV/0!</v>
      </c>
      <c r="H22" t="str">
        <f ca="1">IFERROR(SUM(OFFSET($G22,-H$1,0):$G22),"")</f>
        <v/>
      </c>
      <c r="I22" t="str">
        <f ca="1">IFERROR(SUM(OFFSET($G22,-I$1,0):$G22),"")</f>
        <v/>
      </c>
      <c r="J22" t="str">
        <f ca="1">IFERROR(SUM(OFFSET($G22,-J$1,0):$G22),"")</f>
        <v/>
      </c>
      <c r="K22" t="str">
        <f ca="1">IFERROR(SUM(OFFSET($G22,-K$1,0):$G22),"")</f>
        <v/>
      </c>
      <c r="L22" t="str">
        <f ca="1">IFERROR(SUM(OFFSET($G22,-L$1,0):$G22),"")</f>
        <v/>
      </c>
      <c r="M22" t="str">
        <f ca="1">IFERROR(SUM(OFFSET($G22,-M$1,0):$G22),"")</f>
        <v/>
      </c>
      <c r="N22" t="str">
        <f ca="1">IFERROR(SUM(OFFSET($G22,-N$1,0):$G22),"")</f>
        <v/>
      </c>
      <c r="O22" t="str">
        <f ca="1">IFERROR(SUM(OFFSET($G22,-O$1,0):$G22),"")</f>
        <v/>
      </c>
      <c r="P22" t="str">
        <f ca="1">IFERROR(SUM(OFFSET($G22,-P$1,0):$G22),"")</f>
        <v/>
      </c>
      <c r="Q22" t="str">
        <f ca="1">IFERROR(SUM(OFFSET($G22,-Q$1,0):$G22),"")</f>
        <v/>
      </c>
      <c r="R22" t="str">
        <f ca="1">IFERROR(SUM(OFFSET($G22,-R$1,0):$G22),"")</f>
        <v/>
      </c>
      <c r="S22" t="str">
        <f ca="1">IFERROR(SUM(OFFSET($G22,-S$1,0):$G22),"")</f>
        <v/>
      </c>
      <c r="T22" t="str">
        <f ca="1">IFERROR(SUM(OFFSET($G22,-T$1,0):$G22),"")</f>
        <v/>
      </c>
      <c r="U22" t="str">
        <f ca="1">IFERROR(SUM(OFFSET($G22,-U$1,0):$G22),"")</f>
        <v/>
      </c>
      <c r="V22" t="str">
        <f ca="1">IFERROR(SUM(OFFSET($G22,-V$1,0):$G22),"")</f>
        <v/>
      </c>
      <c r="W22" t="str">
        <f ca="1">IFERROR(SUM(OFFSET($G22,-W$1,0):$G22),"")</f>
        <v/>
      </c>
      <c r="X22" t="str">
        <f ca="1">IFERROR(SUM(OFFSET($G22,-X$1,0):$G22),"")</f>
        <v/>
      </c>
      <c r="Y22" t="str">
        <f ca="1">IFERROR(SUM(OFFSET($G22,-Y$1,0):$G22),"")</f>
        <v/>
      </c>
      <c r="Z22" t="str">
        <f ca="1">IFERROR(SUM(OFFSET($G22,-Z$1,0):$G22),"")</f>
        <v/>
      </c>
      <c r="AA22" t="str">
        <f ca="1">IFERROR(SUM(OFFSET($G22,-AA$1,0):$G22),"")</f>
        <v/>
      </c>
      <c r="AB22" t="str">
        <f ca="1">IFERROR(SUM(OFFSET($G22,-AB$1,0):$G22),"")</f>
        <v/>
      </c>
      <c r="AC22" t="str">
        <f ca="1">IFERROR(SUM(OFFSET($G22,-AC$1,0):$G22),"")</f>
        <v/>
      </c>
      <c r="AD22" t="str">
        <f ca="1">IFERROR(SUM(OFFSET($G22,-AD$1,0):$G22),"")</f>
        <v/>
      </c>
      <c r="AE22" t="str">
        <f ca="1">IFERROR(SUM(OFFSET($G22,-AE$1,0):$G22),"")</f>
        <v/>
      </c>
      <c r="AF22" t="str">
        <f ca="1">IFERROR(SUM(OFFSET($G22,-AF$1,0):$G22),"")</f>
        <v/>
      </c>
      <c r="AG22" t="str">
        <f ca="1">IFERROR(SUM(OFFSET($G22,-AG$1,0):$G22),"")</f>
        <v/>
      </c>
      <c r="AH22" t="str">
        <f ca="1">IFERROR(SUM(OFFSET($G22,-AH$1,0):$G22),"")</f>
        <v/>
      </c>
      <c r="AI22" t="str">
        <f ca="1">IFERROR(SUM(OFFSET($G22,-AI$1,0):$G22),"")</f>
        <v/>
      </c>
      <c r="AJ22" t="str">
        <f ca="1">IFERROR(SUM(OFFSET($G22,-AJ$1,0):$G22),"")</f>
        <v/>
      </c>
      <c r="AK22" t="str">
        <f ca="1">IFERROR(SUM(OFFSET($G22,-AK$1,0):$G22),"")</f>
        <v/>
      </c>
      <c r="AL22" t="str">
        <f ca="1">IFERROR(SUM(OFFSET($G22,-AL$1,0):$G22),"")</f>
        <v/>
      </c>
      <c r="AM22" t="str">
        <f ca="1">IFERROR(SUM(OFFSET($G22,-AM$1,0):$G22),"")</f>
        <v/>
      </c>
      <c r="AN22" t="str">
        <f ca="1">IFERROR(SUM(OFFSET($G22,-AN$1,0):$G22),"")</f>
        <v/>
      </c>
      <c r="AO22" t="str">
        <f ca="1">IFERROR(SUM(OFFSET($G22,-AO$1,0):$G22),"")</f>
        <v/>
      </c>
      <c r="AP22" t="str">
        <f ca="1">IFERROR(SUM(OFFSET($G22,-AP$1,0):$G22),"")</f>
        <v/>
      </c>
      <c r="AQ22" t="str">
        <f ca="1">IFERROR(SUM(OFFSET($G22,-AQ$1,0):$G22),"")</f>
        <v/>
      </c>
      <c r="AR22" t="str">
        <f ca="1">IFERROR(SUM(OFFSET($G22,-AR$1,0):$G22),"")</f>
        <v/>
      </c>
      <c r="AS22" t="str">
        <f ca="1">IFERROR(SUM(OFFSET($G22,-AS$1,0):$G22),"")</f>
        <v/>
      </c>
      <c r="AT22" t="str">
        <f ca="1">IFERROR(SUM(OFFSET($G22,-AT$1,0):$G22),"")</f>
        <v/>
      </c>
      <c r="AU22" t="str">
        <f ca="1">IFERROR(SUM(OFFSET($G22,-AU$1,0):$G22),"")</f>
        <v/>
      </c>
    </row>
    <row r="23" spans="1:47">
      <c r="A23">
        <v>1363.75</v>
      </c>
      <c r="C23">
        <v>106.267</v>
      </c>
      <c r="D23">
        <f t="shared" si="2"/>
        <v>46.915703209072589</v>
      </c>
      <c r="E23" t="e">
        <f t="shared" si="3"/>
        <v>#DIV/0!</v>
      </c>
      <c r="F23">
        <f t="shared" si="4"/>
        <v>1.0091832858499525</v>
      </c>
      <c r="G23" t="e">
        <f t="shared" si="1"/>
        <v>#DIV/0!</v>
      </c>
      <c r="H23" t="str">
        <f ca="1">IFERROR(SUM(OFFSET($G23,-H$1,0):$G23),"")</f>
        <v/>
      </c>
      <c r="I23" t="str">
        <f ca="1">IFERROR(SUM(OFFSET($G23,-I$1,0):$G23),"")</f>
        <v/>
      </c>
      <c r="J23" t="str">
        <f ca="1">IFERROR(SUM(OFFSET($G23,-J$1,0):$G23),"")</f>
        <v/>
      </c>
      <c r="K23" t="str">
        <f ca="1">IFERROR(SUM(OFFSET($G23,-K$1,0):$G23),"")</f>
        <v/>
      </c>
      <c r="L23" t="str">
        <f ca="1">IFERROR(SUM(OFFSET($G23,-L$1,0):$G23),"")</f>
        <v/>
      </c>
      <c r="M23" t="str">
        <f ca="1">IFERROR(SUM(OFFSET($G23,-M$1,0):$G23),"")</f>
        <v/>
      </c>
      <c r="N23" t="str">
        <f ca="1">IFERROR(SUM(OFFSET($G23,-N$1,0):$G23),"")</f>
        <v/>
      </c>
      <c r="O23" t="str">
        <f ca="1">IFERROR(SUM(OFFSET($G23,-O$1,0):$G23),"")</f>
        <v/>
      </c>
      <c r="P23" t="str">
        <f ca="1">IFERROR(SUM(OFFSET($G23,-P$1,0):$G23),"")</f>
        <v/>
      </c>
      <c r="Q23" t="str">
        <f ca="1">IFERROR(SUM(OFFSET($G23,-Q$1,0):$G23),"")</f>
        <v/>
      </c>
      <c r="R23" t="str">
        <f ca="1">IFERROR(SUM(OFFSET($G23,-R$1,0):$G23),"")</f>
        <v/>
      </c>
      <c r="S23" t="str">
        <f ca="1">IFERROR(SUM(OFFSET($G23,-S$1,0):$G23),"")</f>
        <v/>
      </c>
      <c r="T23" t="str">
        <f ca="1">IFERROR(SUM(OFFSET($G23,-T$1,0):$G23),"")</f>
        <v/>
      </c>
      <c r="U23" t="str">
        <f ca="1">IFERROR(SUM(OFFSET($G23,-U$1,0):$G23),"")</f>
        <v/>
      </c>
      <c r="V23" t="str">
        <f ca="1">IFERROR(SUM(OFFSET($G23,-V$1,0):$G23),"")</f>
        <v/>
      </c>
      <c r="W23" t="str">
        <f ca="1">IFERROR(SUM(OFFSET($G23,-W$1,0):$G23),"")</f>
        <v/>
      </c>
      <c r="X23" t="str">
        <f ca="1">IFERROR(SUM(OFFSET($G23,-X$1,0):$G23),"")</f>
        <v/>
      </c>
      <c r="Y23" t="str">
        <f ca="1">IFERROR(SUM(OFFSET($G23,-Y$1,0):$G23),"")</f>
        <v/>
      </c>
      <c r="Z23" t="str">
        <f ca="1">IFERROR(SUM(OFFSET($G23,-Z$1,0):$G23),"")</f>
        <v/>
      </c>
      <c r="AA23" t="str">
        <f ca="1">IFERROR(SUM(OFFSET($G23,-AA$1,0):$G23),"")</f>
        <v/>
      </c>
      <c r="AB23" t="str">
        <f ca="1">IFERROR(SUM(OFFSET($G23,-AB$1,0):$G23),"")</f>
        <v/>
      </c>
      <c r="AC23" t="str">
        <f ca="1">IFERROR(SUM(OFFSET($G23,-AC$1,0):$G23),"")</f>
        <v/>
      </c>
      <c r="AD23" t="str">
        <f ca="1">IFERROR(SUM(OFFSET($G23,-AD$1,0):$G23),"")</f>
        <v/>
      </c>
      <c r="AE23" t="str">
        <f ca="1">IFERROR(SUM(OFFSET($G23,-AE$1,0):$G23),"")</f>
        <v/>
      </c>
      <c r="AF23" t="str">
        <f ca="1">IFERROR(SUM(OFFSET($G23,-AF$1,0):$G23),"")</f>
        <v/>
      </c>
      <c r="AG23" t="str">
        <f ca="1">IFERROR(SUM(OFFSET($G23,-AG$1,0):$G23),"")</f>
        <v/>
      </c>
      <c r="AH23" t="str">
        <f ca="1">IFERROR(SUM(OFFSET($G23,-AH$1,0):$G23),"")</f>
        <v/>
      </c>
      <c r="AI23" t="str">
        <f ca="1">IFERROR(SUM(OFFSET($G23,-AI$1,0):$G23),"")</f>
        <v/>
      </c>
      <c r="AJ23" t="str">
        <f ca="1">IFERROR(SUM(OFFSET($G23,-AJ$1,0):$G23),"")</f>
        <v/>
      </c>
      <c r="AK23" t="str">
        <f ca="1">IFERROR(SUM(OFFSET($G23,-AK$1,0):$G23),"")</f>
        <v/>
      </c>
      <c r="AL23" t="str">
        <f ca="1">IFERROR(SUM(OFFSET($G23,-AL$1,0):$G23),"")</f>
        <v/>
      </c>
      <c r="AM23" t="str">
        <f ca="1">IFERROR(SUM(OFFSET($G23,-AM$1,0):$G23),"")</f>
        <v/>
      </c>
      <c r="AN23" t="str">
        <f ca="1">IFERROR(SUM(OFFSET($G23,-AN$1,0):$G23),"")</f>
        <v/>
      </c>
      <c r="AO23" t="str">
        <f ca="1">IFERROR(SUM(OFFSET($G23,-AO$1,0):$G23),"")</f>
        <v/>
      </c>
      <c r="AP23" t="str">
        <f ca="1">IFERROR(SUM(OFFSET($G23,-AP$1,0):$G23),"")</f>
        <v/>
      </c>
      <c r="AQ23" t="str">
        <f ca="1">IFERROR(SUM(OFFSET($G23,-AQ$1,0):$G23),"")</f>
        <v/>
      </c>
      <c r="AR23" t="str">
        <f ca="1">IFERROR(SUM(OFFSET($G23,-AR$1,0):$G23),"")</f>
        <v/>
      </c>
      <c r="AS23" t="str">
        <f ca="1">IFERROR(SUM(OFFSET($G23,-AS$1,0):$G23),"")</f>
        <v/>
      </c>
      <c r="AT23" t="str">
        <f ca="1">IFERROR(SUM(OFFSET($G23,-AT$1,0):$G23),"")</f>
        <v/>
      </c>
      <c r="AU23" t="str">
        <f ca="1">IFERROR(SUM(OFFSET($G23,-AU$1,0):$G23),"")</f>
        <v/>
      </c>
    </row>
    <row r="24" spans="1:47">
      <c r="A24">
        <v>1364</v>
      </c>
      <c r="C24">
        <v>107.233</v>
      </c>
      <c r="D24">
        <f t="shared" si="2"/>
        <v>47.3421815071328</v>
      </c>
      <c r="E24" t="e">
        <f t="shared" si="3"/>
        <v>#DIV/0!</v>
      </c>
      <c r="F24">
        <f t="shared" si="4"/>
        <v>1.0090903102562414</v>
      </c>
      <c r="G24" t="e">
        <f t="shared" si="1"/>
        <v>#DIV/0!</v>
      </c>
      <c r="H24" t="str">
        <f ca="1">IFERROR(SUM(OFFSET($G24,-H$1,0):$G24),"")</f>
        <v/>
      </c>
      <c r="I24" t="str">
        <f ca="1">IFERROR(SUM(OFFSET($G24,-I$1,0):$G24),"")</f>
        <v/>
      </c>
      <c r="J24" t="str">
        <f ca="1">IFERROR(SUM(OFFSET($G24,-J$1,0):$G24),"")</f>
        <v/>
      </c>
      <c r="K24" t="str">
        <f ca="1">IFERROR(SUM(OFFSET($G24,-K$1,0):$G24),"")</f>
        <v/>
      </c>
      <c r="L24" t="str">
        <f ca="1">IFERROR(SUM(OFFSET($G24,-L$1,0):$G24),"")</f>
        <v/>
      </c>
      <c r="M24" t="str">
        <f ca="1">IFERROR(SUM(OFFSET($G24,-M$1,0):$G24),"")</f>
        <v/>
      </c>
      <c r="N24" t="str">
        <f ca="1">IFERROR(SUM(OFFSET($G24,-N$1,0):$G24),"")</f>
        <v/>
      </c>
      <c r="O24" t="str">
        <f ca="1">IFERROR(SUM(OFFSET($G24,-O$1,0):$G24),"")</f>
        <v/>
      </c>
      <c r="P24" t="str">
        <f ca="1">IFERROR(SUM(OFFSET($G24,-P$1,0):$G24),"")</f>
        <v/>
      </c>
      <c r="Q24" t="str">
        <f ca="1">IFERROR(SUM(OFFSET($G24,-Q$1,0):$G24),"")</f>
        <v/>
      </c>
      <c r="R24" t="str">
        <f ca="1">IFERROR(SUM(OFFSET($G24,-R$1,0):$G24),"")</f>
        <v/>
      </c>
      <c r="S24" t="str">
        <f ca="1">IFERROR(SUM(OFFSET($G24,-S$1,0):$G24),"")</f>
        <v/>
      </c>
      <c r="T24" t="str">
        <f ca="1">IFERROR(SUM(OFFSET($G24,-T$1,0):$G24),"")</f>
        <v/>
      </c>
      <c r="U24" t="str">
        <f ca="1">IFERROR(SUM(OFFSET($G24,-U$1,0):$G24),"")</f>
        <v/>
      </c>
      <c r="V24" t="str">
        <f ca="1">IFERROR(SUM(OFFSET($G24,-V$1,0):$G24),"")</f>
        <v/>
      </c>
      <c r="W24" t="str">
        <f ca="1">IFERROR(SUM(OFFSET($G24,-W$1,0):$G24),"")</f>
        <v/>
      </c>
      <c r="X24" t="str">
        <f ca="1">IFERROR(SUM(OFFSET($G24,-X$1,0):$G24),"")</f>
        <v/>
      </c>
      <c r="Y24" t="str">
        <f ca="1">IFERROR(SUM(OFFSET($G24,-Y$1,0):$G24),"")</f>
        <v/>
      </c>
      <c r="Z24" t="str">
        <f ca="1">IFERROR(SUM(OFFSET($G24,-Z$1,0):$G24),"")</f>
        <v/>
      </c>
      <c r="AA24" t="str">
        <f ca="1">IFERROR(SUM(OFFSET($G24,-AA$1,0):$G24),"")</f>
        <v/>
      </c>
      <c r="AB24" t="str">
        <f ca="1">IFERROR(SUM(OFFSET($G24,-AB$1,0):$G24),"")</f>
        <v/>
      </c>
      <c r="AC24" t="str">
        <f ca="1">IFERROR(SUM(OFFSET($G24,-AC$1,0):$G24),"")</f>
        <v/>
      </c>
      <c r="AD24" t="str">
        <f ca="1">IFERROR(SUM(OFFSET($G24,-AD$1,0):$G24),"")</f>
        <v/>
      </c>
      <c r="AE24" t="str">
        <f ca="1">IFERROR(SUM(OFFSET($G24,-AE$1,0):$G24),"")</f>
        <v/>
      </c>
      <c r="AF24" t="str">
        <f ca="1">IFERROR(SUM(OFFSET($G24,-AF$1,0):$G24),"")</f>
        <v/>
      </c>
      <c r="AG24" t="str">
        <f ca="1">IFERROR(SUM(OFFSET($G24,-AG$1,0):$G24),"")</f>
        <v/>
      </c>
      <c r="AH24" t="str">
        <f ca="1">IFERROR(SUM(OFFSET($G24,-AH$1,0):$G24),"")</f>
        <v/>
      </c>
      <c r="AI24" t="str">
        <f ca="1">IFERROR(SUM(OFFSET($G24,-AI$1,0):$G24),"")</f>
        <v/>
      </c>
      <c r="AJ24" t="str">
        <f ca="1">IFERROR(SUM(OFFSET($G24,-AJ$1,0):$G24),"")</f>
        <v/>
      </c>
      <c r="AK24" t="str">
        <f ca="1">IFERROR(SUM(OFFSET($G24,-AK$1,0):$G24),"")</f>
        <v/>
      </c>
      <c r="AL24" t="str">
        <f ca="1">IFERROR(SUM(OFFSET($G24,-AL$1,0):$G24),"")</f>
        <v/>
      </c>
      <c r="AM24" t="str">
        <f ca="1">IFERROR(SUM(OFFSET($G24,-AM$1,0):$G24),"")</f>
        <v/>
      </c>
      <c r="AN24" t="str">
        <f ca="1">IFERROR(SUM(OFFSET($G24,-AN$1,0):$G24),"")</f>
        <v/>
      </c>
      <c r="AO24" t="str">
        <f ca="1">IFERROR(SUM(OFFSET($G24,-AO$1,0):$G24),"")</f>
        <v/>
      </c>
      <c r="AP24" t="str">
        <f ca="1">IFERROR(SUM(OFFSET($G24,-AP$1,0):$G24),"")</f>
        <v/>
      </c>
      <c r="AQ24" t="str">
        <f ca="1">IFERROR(SUM(OFFSET($G24,-AQ$1,0):$G24),"")</f>
        <v/>
      </c>
      <c r="AR24" t="str">
        <f ca="1">IFERROR(SUM(OFFSET($G24,-AR$1,0):$G24),"")</f>
        <v/>
      </c>
      <c r="AS24" t="str">
        <f ca="1">IFERROR(SUM(OFFSET($G24,-AS$1,0):$G24),"")</f>
        <v/>
      </c>
      <c r="AT24" t="str">
        <f ca="1">IFERROR(SUM(OFFSET($G24,-AT$1,0):$G24),"")</f>
        <v/>
      </c>
      <c r="AU24" t="str">
        <f ca="1">IFERROR(SUM(OFFSET($G24,-AU$1,0):$G24),"")</f>
        <v/>
      </c>
    </row>
    <row r="25" spans="1:47">
      <c r="A25">
        <v>1364.25</v>
      </c>
      <c r="C25">
        <v>107.9</v>
      </c>
      <c r="D25">
        <f t="shared" si="2"/>
        <v>47.636654617698184</v>
      </c>
      <c r="E25" t="e">
        <f t="shared" si="3"/>
        <v>#DIV/0!</v>
      </c>
      <c r="F25">
        <f t="shared" si="4"/>
        <v>1.0062201001557356</v>
      </c>
      <c r="G25" t="e">
        <f t="shared" si="1"/>
        <v>#DIV/0!</v>
      </c>
      <c r="H25" t="str">
        <f ca="1">IFERROR(SUM(OFFSET($G25,-H$1,0):$G25),"")</f>
        <v/>
      </c>
      <c r="I25" t="str">
        <f ca="1">IFERROR(SUM(OFFSET($G25,-I$1,0):$G25),"")</f>
        <v/>
      </c>
      <c r="J25" t="str">
        <f ca="1">IFERROR(SUM(OFFSET($G25,-J$1,0):$G25),"")</f>
        <v/>
      </c>
      <c r="K25" t="str">
        <f ca="1">IFERROR(SUM(OFFSET($G25,-K$1,0):$G25),"")</f>
        <v/>
      </c>
      <c r="L25" t="str">
        <f ca="1">IFERROR(SUM(OFFSET($G25,-L$1,0):$G25),"")</f>
        <v/>
      </c>
      <c r="M25" t="str">
        <f ca="1">IFERROR(SUM(OFFSET($G25,-M$1,0):$G25),"")</f>
        <v/>
      </c>
      <c r="N25" t="str">
        <f ca="1">IFERROR(SUM(OFFSET($G25,-N$1,0):$G25),"")</f>
        <v/>
      </c>
      <c r="O25" t="str">
        <f ca="1">IFERROR(SUM(OFFSET($G25,-O$1,0):$G25),"")</f>
        <v/>
      </c>
      <c r="P25" t="str">
        <f ca="1">IFERROR(SUM(OFFSET($G25,-P$1,0):$G25),"")</f>
        <v/>
      </c>
      <c r="Q25" t="str">
        <f ca="1">IFERROR(SUM(OFFSET($G25,-Q$1,0):$G25),"")</f>
        <v/>
      </c>
      <c r="R25" t="str">
        <f ca="1">IFERROR(SUM(OFFSET($G25,-R$1,0):$G25),"")</f>
        <v/>
      </c>
      <c r="S25" t="str">
        <f ca="1">IFERROR(SUM(OFFSET($G25,-S$1,0):$G25),"")</f>
        <v/>
      </c>
      <c r="T25" t="str">
        <f ca="1">IFERROR(SUM(OFFSET($G25,-T$1,0):$G25),"")</f>
        <v/>
      </c>
      <c r="U25" t="str">
        <f ca="1">IFERROR(SUM(OFFSET($G25,-U$1,0):$G25),"")</f>
        <v/>
      </c>
      <c r="V25" t="str">
        <f ca="1">IFERROR(SUM(OFFSET($G25,-V$1,0):$G25),"")</f>
        <v/>
      </c>
      <c r="W25" t="str">
        <f ca="1">IFERROR(SUM(OFFSET($G25,-W$1,0):$G25),"")</f>
        <v/>
      </c>
      <c r="X25" t="str">
        <f ca="1">IFERROR(SUM(OFFSET($G25,-X$1,0):$G25),"")</f>
        <v/>
      </c>
      <c r="Y25" t="str">
        <f ca="1">IFERROR(SUM(OFFSET($G25,-Y$1,0):$G25),"")</f>
        <v/>
      </c>
      <c r="Z25" t="str">
        <f ca="1">IFERROR(SUM(OFFSET($G25,-Z$1,0):$G25),"")</f>
        <v/>
      </c>
      <c r="AA25" t="str">
        <f ca="1">IFERROR(SUM(OFFSET($G25,-AA$1,0):$G25),"")</f>
        <v/>
      </c>
      <c r="AB25" t="str">
        <f ca="1">IFERROR(SUM(OFFSET($G25,-AB$1,0):$G25),"")</f>
        <v/>
      </c>
      <c r="AC25" t="str">
        <f ca="1">IFERROR(SUM(OFFSET($G25,-AC$1,0):$G25),"")</f>
        <v/>
      </c>
      <c r="AD25" t="str">
        <f ca="1">IFERROR(SUM(OFFSET($G25,-AD$1,0):$G25),"")</f>
        <v/>
      </c>
      <c r="AE25" t="str">
        <f ca="1">IFERROR(SUM(OFFSET($G25,-AE$1,0):$G25),"")</f>
        <v/>
      </c>
      <c r="AF25" t="str">
        <f ca="1">IFERROR(SUM(OFFSET($G25,-AF$1,0):$G25),"")</f>
        <v/>
      </c>
      <c r="AG25" t="str">
        <f ca="1">IFERROR(SUM(OFFSET($G25,-AG$1,0):$G25),"")</f>
        <v/>
      </c>
      <c r="AH25" t="str">
        <f ca="1">IFERROR(SUM(OFFSET($G25,-AH$1,0):$G25),"")</f>
        <v/>
      </c>
      <c r="AI25" t="str">
        <f ca="1">IFERROR(SUM(OFFSET($G25,-AI$1,0):$G25),"")</f>
        <v/>
      </c>
      <c r="AJ25" t="str">
        <f ca="1">IFERROR(SUM(OFFSET($G25,-AJ$1,0):$G25),"")</f>
        <v/>
      </c>
      <c r="AK25" t="str">
        <f ca="1">IFERROR(SUM(OFFSET($G25,-AK$1,0):$G25),"")</f>
        <v/>
      </c>
      <c r="AL25" t="str">
        <f ca="1">IFERROR(SUM(OFFSET($G25,-AL$1,0):$G25),"")</f>
        <v/>
      </c>
      <c r="AM25" t="str">
        <f ca="1">IFERROR(SUM(OFFSET($G25,-AM$1,0):$G25),"")</f>
        <v/>
      </c>
      <c r="AN25" t="str">
        <f ca="1">IFERROR(SUM(OFFSET($G25,-AN$1,0):$G25),"")</f>
        <v/>
      </c>
      <c r="AO25" t="str">
        <f ca="1">IFERROR(SUM(OFFSET($G25,-AO$1,0):$G25),"")</f>
        <v/>
      </c>
      <c r="AP25" t="str">
        <f ca="1">IFERROR(SUM(OFFSET($G25,-AP$1,0):$G25),"")</f>
        <v/>
      </c>
      <c r="AQ25" t="str">
        <f ca="1">IFERROR(SUM(OFFSET($G25,-AQ$1,0):$G25),"")</f>
        <v/>
      </c>
      <c r="AR25" t="str">
        <f ca="1">IFERROR(SUM(OFFSET($G25,-AR$1,0):$G25),"")</f>
        <v/>
      </c>
      <c r="AS25" t="str">
        <f ca="1">IFERROR(SUM(OFFSET($G25,-AS$1,0):$G25),"")</f>
        <v/>
      </c>
      <c r="AT25" t="str">
        <f ca="1">IFERROR(SUM(OFFSET($G25,-AT$1,0):$G25),"")</f>
        <v/>
      </c>
      <c r="AU25" t="str">
        <f ca="1">IFERROR(SUM(OFFSET($G25,-AU$1,0):$G25),"")</f>
        <v/>
      </c>
    </row>
    <row r="26" spans="1:47">
      <c r="A26">
        <v>1364.5</v>
      </c>
      <c r="C26">
        <v>109</v>
      </c>
      <c r="D26">
        <f t="shared" si="2"/>
        <v>48.122292431224302</v>
      </c>
      <c r="E26" t="e">
        <f t="shared" si="3"/>
        <v>#DIV/0!</v>
      </c>
      <c r="F26">
        <f t="shared" si="4"/>
        <v>1.010194624652456</v>
      </c>
      <c r="G26" t="e">
        <f t="shared" si="1"/>
        <v>#DIV/0!</v>
      </c>
      <c r="H26" t="str">
        <f ca="1">IFERROR(SUM(OFFSET($G26,-H$1,0):$G26),"")</f>
        <v/>
      </c>
      <c r="I26" t="str">
        <f ca="1">IFERROR(SUM(OFFSET($G26,-I$1,0):$G26),"")</f>
        <v/>
      </c>
      <c r="J26" t="str">
        <f ca="1">IFERROR(SUM(OFFSET($G26,-J$1,0):$G26),"")</f>
        <v/>
      </c>
      <c r="K26" t="str">
        <f ca="1">IFERROR(SUM(OFFSET($G26,-K$1,0):$G26),"")</f>
        <v/>
      </c>
      <c r="L26" t="str">
        <f ca="1">IFERROR(SUM(OFFSET($G26,-L$1,0):$G26),"")</f>
        <v/>
      </c>
      <c r="M26" t="str">
        <f ca="1">IFERROR(SUM(OFFSET($G26,-M$1,0):$G26),"")</f>
        <v/>
      </c>
      <c r="N26" t="str">
        <f ca="1">IFERROR(SUM(OFFSET($G26,-N$1,0):$G26),"")</f>
        <v/>
      </c>
      <c r="O26" t="str">
        <f ca="1">IFERROR(SUM(OFFSET($G26,-O$1,0):$G26),"")</f>
        <v/>
      </c>
      <c r="P26" t="str">
        <f ca="1">IFERROR(SUM(OFFSET($G26,-P$1,0):$G26),"")</f>
        <v/>
      </c>
      <c r="Q26" t="str">
        <f ca="1">IFERROR(SUM(OFFSET($G26,-Q$1,0):$G26),"")</f>
        <v/>
      </c>
      <c r="R26" t="str">
        <f ca="1">IFERROR(SUM(OFFSET($G26,-R$1,0):$G26),"")</f>
        <v/>
      </c>
      <c r="S26" t="str">
        <f ca="1">IFERROR(SUM(OFFSET($G26,-S$1,0):$G26),"")</f>
        <v/>
      </c>
      <c r="T26" t="str">
        <f ca="1">IFERROR(SUM(OFFSET($G26,-T$1,0):$G26),"")</f>
        <v/>
      </c>
      <c r="U26" t="str">
        <f ca="1">IFERROR(SUM(OFFSET($G26,-U$1,0):$G26),"")</f>
        <v/>
      </c>
      <c r="V26" t="str">
        <f ca="1">IFERROR(SUM(OFFSET($G26,-V$1,0):$G26),"")</f>
        <v/>
      </c>
      <c r="W26" t="str">
        <f ca="1">IFERROR(SUM(OFFSET($G26,-W$1,0):$G26),"")</f>
        <v/>
      </c>
      <c r="X26" t="str">
        <f ca="1">IFERROR(SUM(OFFSET($G26,-X$1,0):$G26),"")</f>
        <v/>
      </c>
      <c r="Y26" t="str">
        <f ca="1">IFERROR(SUM(OFFSET($G26,-Y$1,0):$G26),"")</f>
        <v/>
      </c>
      <c r="Z26" t="str">
        <f ca="1">IFERROR(SUM(OFFSET($G26,-Z$1,0):$G26),"")</f>
        <v/>
      </c>
      <c r="AA26" t="str">
        <f ca="1">IFERROR(SUM(OFFSET($G26,-AA$1,0):$G26),"")</f>
        <v/>
      </c>
      <c r="AB26" t="str">
        <f ca="1">IFERROR(SUM(OFFSET($G26,-AB$1,0):$G26),"")</f>
        <v/>
      </c>
      <c r="AC26" t="str">
        <f ca="1">IFERROR(SUM(OFFSET($G26,-AC$1,0):$G26),"")</f>
        <v/>
      </c>
      <c r="AD26" t="str">
        <f ca="1">IFERROR(SUM(OFFSET($G26,-AD$1,0):$G26),"")</f>
        <v/>
      </c>
      <c r="AE26" t="str">
        <f ca="1">IFERROR(SUM(OFFSET($G26,-AE$1,0):$G26),"")</f>
        <v/>
      </c>
      <c r="AF26" t="str">
        <f ca="1">IFERROR(SUM(OFFSET($G26,-AF$1,0):$G26),"")</f>
        <v/>
      </c>
      <c r="AG26" t="str">
        <f ca="1">IFERROR(SUM(OFFSET($G26,-AG$1,0):$G26),"")</f>
        <v/>
      </c>
      <c r="AH26" t="str">
        <f ca="1">IFERROR(SUM(OFFSET($G26,-AH$1,0):$G26),"")</f>
        <v/>
      </c>
      <c r="AI26" t="str">
        <f ca="1">IFERROR(SUM(OFFSET($G26,-AI$1,0):$G26),"")</f>
        <v/>
      </c>
      <c r="AJ26" t="str">
        <f ca="1">IFERROR(SUM(OFFSET($G26,-AJ$1,0):$G26),"")</f>
        <v/>
      </c>
      <c r="AK26" t="str">
        <f ca="1">IFERROR(SUM(OFFSET($G26,-AK$1,0):$G26),"")</f>
        <v/>
      </c>
      <c r="AL26" t="str">
        <f ca="1">IFERROR(SUM(OFFSET($G26,-AL$1,0):$G26),"")</f>
        <v/>
      </c>
      <c r="AM26" t="str">
        <f ca="1">IFERROR(SUM(OFFSET($G26,-AM$1,0):$G26),"")</f>
        <v/>
      </c>
      <c r="AN26" t="str">
        <f ca="1">IFERROR(SUM(OFFSET($G26,-AN$1,0):$G26),"")</f>
        <v/>
      </c>
      <c r="AO26" t="str">
        <f ca="1">IFERROR(SUM(OFFSET($G26,-AO$1,0):$G26),"")</f>
        <v/>
      </c>
      <c r="AP26" t="str">
        <f ca="1">IFERROR(SUM(OFFSET($G26,-AP$1,0):$G26),"")</f>
        <v/>
      </c>
      <c r="AQ26" t="str">
        <f ca="1">IFERROR(SUM(OFFSET($G26,-AQ$1,0):$G26),"")</f>
        <v/>
      </c>
      <c r="AR26" t="str">
        <f ca="1">IFERROR(SUM(OFFSET($G26,-AR$1,0):$G26),"")</f>
        <v/>
      </c>
      <c r="AS26" t="str">
        <f ca="1">IFERROR(SUM(OFFSET($G26,-AS$1,0):$G26),"")</f>
        <v/>
      </c>
      <c r="AT26" t="str">
        <f ca="1">IFERROR(SUM(OFFSET($G26,-AT$1,0):$G26),"")</f>
        <v/>
      </c>
      <c r="AU26" t="str">
        <f ca="1">IFERROR(SUM(OFFSET($G26,-AU$1,0):$G26),"")</f>
        <v/>
      </c>
    </row>
    <row r="27" spans="1:47">
      <c r="A27">
        <v>1364.75</v>
      </c>
      <c r="C27">
        <v>109.56699999999999</v>
      </c>
      <c r="D27">
        <f t="shared" si="2"/>
        <v>48.372616649650944</v>
      </c>
      <c r="E27" t="e">
        <f t="shared" si="3"/>
        <v>#DIV/0!</v>
      </c>
      <c r="F27">
        <f t="shared" si="4"/>
        <v>1.0052018348623852</v>
      </c>
      <c r="G27" t="e">
        <f t="shared" si="1"/>
        <v>#DIV/0!</v>
      </c>
      <c r="H27" t="str">
        <f ca="1">IFERROR(SUM(OFFSET($G27,-H$1,0):$G27),"")</f>
        <v/>
      </c>
      <c r="I27" t="str">
        <f ca="1">IFERROR(SUM(OFFSET($G27,-I$1,0):$G27),"")</f>
        <v/>
      </c>
      <c r="J27" t="str">
        <f ca="1">IFERROR(SUM(OFFSET($G27,-J$1,0):$G27),"")</f>
        <v/>
      </c>
      <c r="K27" t="str">
        <f ca="1">IFERROR(SUM(OFFSET($G27,-K$1,0):$G27),"")</f>
        <v/>
      </c>
      <c r="L27" t="str">
        <f ca="1">IFERROR(SUM(OFFSET($G27,-L$1,0):$G27),"")</f>
        <v/>
      </c>
      <c r="M27" t="str">
        <f ca="1">IFERROR(SUM(OFFSET($G27,-M$1,0):$G27),"")</f>
        <v/>
      </c>
      <c r="N27" t="str">
        <f ca="1">IFERROR(SUM(OFFSET($G27,-N$1,0):$G27),"")</f>
        <v/>
      </c>
      <c r="O27" t="str">
        <f ca="1">IFERROR(SUM(OFFSET($G27,-O$1,0):$G27),"")</f>
        <v/>
      </c>
      <c r="P27" t="str">
        <f ca="1">IFERROR(SUM(OFFSET($G27,-P$1,0):$G27),"")</f>
        <v/>
      </c>
      <c r="Q27" t="str">
        <f ca="1">IFERROR(SUM(OFFSET($G27,-Q$1,0):$G27),"")</f>
        <v/>
      </c>
      <c r="R27" t="str">
        <f ca="1">IFERROR(SUM(OFFSET($G27,-R$1,0):$G27),"")</f>
        <v/>
      </c>
      <c r="S27" t="str">
        <f ca="1">IFERROR(SUM(OFFSET($G27,-S$1,0):$G27),"")</f>
        <v/>
      </c>
      <c r="T27" t="str">
        <f ca="1">IFERROR(SUM(OFFSET($G27,-T$1,0):$G27),"")</f>
        <v/>
      </c>
      <c r="U27" t="str">
        <f ca="1">IFERROR(SUM(OFFSET($G27,-U$1,0):$G27),"")</f>
        <v/>
      </c>
      <c r="V27" t="str">
        <f ca="1">IFERROR(SUM(OFFSET($G27,-V$1,0):$G27),"")</f>
        <v/>
      </c>
      <c r="W27" t="str">
        <f ca="1">IFERROR(SUM(OFFSET($G27,-W$1,0):$G27),"")</f>
        <v/>
      </c>
      <c r="X27" t="str">
        <f ca="1">IFERROR(SUM(OFFSET($G27,-X$1,0):$G27),"")</f>
        <v/>
      </c>
      <c r="Y27" t="str">
        <f ca="1">IFERROR(SUM(OFFSET($G27,-Y$1,0):$G27),"")</f>
        <v/>
      </c>
      <c r="Z27" t="str">
        <f ca="1">IFERROR(SUM(OFFSET($G27,-Z$1,0):$G27),"")</f>
        <v/>
      </c>
      <c r="AA27" t="str">
        <f ca="1">IFERROR(SUM(OFFSET($G27,-AA$1,0):$G27),"")</f>
        <v/>
      </c>
      <c r="AB27" t="str">
        <f ca="1">IFERROR(SUM(OFFSET($G27,-AB$1,0):$G27),"")</f>
        <v/>
      </c>
      <c r="AC27" t="str">
        <f ca="1">IFERROR(SUM(OFFSET($G27,-AC$1,0):$G27),"")</f>
        <v/>
      </c>
      <c r="AD27" t="str">
        <f ca="1">IFERROR(SUM(OFFSET($G27,-AD$1,0):$G27),"")</f>
        <v/>
      </c>
      <c r="AE27" t="str">
        <f ca="1">IFERROR(SUM(OFFSET($G27,-AE$1,0):$G27),"")</f>
        <v/>
      </c>
      <c r="AF27" t="str">
        <f ca="1">IFERROR(SUM(OFFSET($G27,-AF$1,0):$G27),"")</f>
        <v/>
      </c>
      <c r="AG27" t="str">
        <f ca="1">IFERROR(SUM(OFFSET($G27,-AG$1,0):$G27),"")</f>
        <v/>
      </c>
      <c r="AH27" t="str">
        <f ca="1">IFERROR(SUM(OFFSET($G27,-AH$1,0):$G27),"")</f>
        <v/>
      </c>
      <c r="AI27" t="str">
        <f ca="1">IFERROR(SUM(OFFSET($G27,-AI$1,0):$G27),"")</f>
        <v/>
      </c>
      <c r="AJ27" t="str">
        <f ca="1">IFERROR(SUM(OFFSET($G27,-AJ$1,0):$G27),"")</f>
        <v/>
      </c>
      <c r="AK27" t="str">
        <f ca="1">IFERROR(SUM(OFFSET($G27,-AK$1,0):$G27),"")</f>
        <v/>
      </c>
      <c r="AL27" t="str">
        <f ca="1">IFERROR(SUM(OFFSET($G27,-AL$1,0):$G27),"")</f>
        <v/>
      </c>
      <c r="AM27" t="str">
        <f ca="1">IFERROR(SUM(OFFSET($G27,-AM$1,0):$G27),"")</f>
        <v/>
      </c>
      <c r="AN27" t="str">
        <f ca="1">IFERROR(SUM(OFFSET($G27,-AN$1,0):$G27),"")</f>
        <v/>
      </c>
      <c r="AO27" t="str">
        <f ca="1">IFERROR(SUM(OFFSET($G27,-AO$1,0):$G27),"")</f>
        <v/>
      </c>
      <c r="AP27" t="str">
        <f ca="1">IFERROR(SUM(OFFSET($G27,-AP$1,0):$G27),"")</f>
        <v/>
      </c>
      <c r="AQ27" t="str">
        <f ca="1">IFERROR(SUM(OFFSET($G27,-AQ$1,0):$G27),"")</f>
        <v/>
      </c>
      <c r="AR27" t="str">
        <f ca="1">IFERROR(SUM(OFFSET($G27,-AR$1,0):$G27),"")</f>
        <v/>
      </c>
      <c r="AS27" t="str">
        <f ca="1">IFERROR(SUM(OFFSET($G27,-AS$1,0):$G27),"")</f>
        <v/>
      </c>
      <c r="AT27" t="str">
        <f ca="1">IFERROR(SUM(OFFSET($G27,-AT$1,0):$G27),"")</f>
        <v/>
      </c>
      <c r="AU27" t="str">
        <f ca="1">IFERROR(SUM(OFFSET($G27,-AU$1,0):$G27),"")</f>
        <v/>
      </c>
    </row>
    <row r="28" spans="1:47">
      <c r="A28">
        <v>1365</v>
      </c>
      <c r="C28">
        <v>109.033</v>
      </c>
      <c r="D28">
        <f t="shared" si="2"/>
        <v>48.136861565630085</v>
      </c>
      <c r="E28" t="e">
        <f t="shared" si="3"/>
        <v>#DIV/0!</v>
      </c>
      <c r="F28">
        <f t="shared" si="4"/>
        <v>0.99512626977100771</v>
      </c>
      <c r="G28" t="e">
        <f t="shared" si="1"/>
        <v>#DIV/0!</v>
      </c>
      <c r="H28" t="str">
        <f ca="1">IFERROR(SUM(OFFSET($G28,-H$1,0):$G28),"")</f>
        <v/>
      </c>
      <c r="I28" t="str">
        <f ca="1">IFERROR(SUM(OFFSET($G28,-I$1,0):$G28),"")</f>
        <v/>
      </c>
      <c r="J28" t="str">
        <f ca="1">IFERROR(SUM(OFFSET($G28,-J$1,0):$G28),"")</f>
        <v/>
      </c>
      <c r="K28" t="str">
        <f ca="1">IFERROR(SUM(OFFSET($G28,-K$1,0):$G28),"")</f>
        <v/>
      </c>
      <c r="L28" t="str">
        <f ca="1">IFERROR(SUM(OFFSET($G28,-L$1,0):$G28),"")</f>
        <v/>
      </c>
      <c r="M28" t="str">
        <f ca="1">IFERROR(SUM(OFFSET($G28,-M$1,0):$G28),"")</f>
        <v/>
      </c>
      <c r="N28" t="str">
        <f ca="1">IFERROR(SUM(OFFSET($G28,-N$1,0):$G28),"")</f>
        <v/>
      </c>
      <c r="O28" t="str">
        <f ca="1">IFERROR(SUM(OFFSET($G28,-O$1,0):$G28),"")</f>
        <v/>
      </c>
      <c r="P28" t="str">
        <f ca="1">IFERROR(SUM(OFFSET($G28,-P$1,0):$G28),"")</f>
        <v/>
      </c>
      <c r="Q28" t="str">
        <f ca="1">IFERROR(SUM(OFFSET($G28,-Q$1,0):$G28),"")</f>
        <v/>
      </c>
      <c r="R28" t="str">
        <f ca="1">IFERROR(SUM(OFFSET($G28,-R$1,0):$G28),"")</f>
        <v/>
      </c>
      <c r="S28" t="str">
        <f ca="1">IFERROR(SUM(OFFSET($G28,-S$1,0):$G28),"")</f>
        <v/>
      </c>
      <c r="T28" t="str">
        <f ca="1">IFERROR(SUM(OFFSET($G28,-T$1,0):$G28),"")</f>
        <v/>
      </c>
      <c r="U28" t="str">
        <f ca="1">IFERROR(SUM(OFFSET($G28,-U$1,0):$G28),"")</f>
        <v/>
      </c>
      <c r="V28" t="str">
        <f ca="1">IFERROR(SUM(OFFSET($G28,-V$1,0):$G28),"")</f>
        <v/>
      </c>
      <c r="W28" t="str">
        <f ca="1">IFERROR(SUM(OFFSET($G28,-W$1,0):$G28),"")</f>
        <v/>
      </c>
      <c r="X28" t="str">
        <f ca="1">IFERROR(SUM(OFFSET($G28,-X$1,0):$G28),"")</f>
        <v/>
      </c>
      <c r="Y28" t="str">
        <f ca="1">IFERROR(SUM(OFFSET($G28,-Y$1,0):$G28),"")</f>
        <v/>
      </c>
      <c r="Z28" t="str">
        <f ca="1">IFERROR(SUM(OFFSET($G28,-Z$1,0):$G28),"")</f>
        <v/>
      </c>
      <c r="AA28" t="str">
        <f ca="1">IFERROR(SUM(OFFSET($G28,-AA$1,0):$G28),"")</f>
        <v/>
      </c>
      <c r="AB28" t="str">
        <f ca="1">IFERROR(SUM(OFFSET($G28,-AB$1,0):$G28),"")</f>
        <v/>
      </c>
      <c r="AC28" t="str">
        <f ca="1">IFERROR(SUM(OFFSET($G28,-AC$1,0):$G28),"")</f>
        <v/>
      </c>
      <c r="AD28" t="str">
        <f ca="1">IFERROR(SUM(OFFSET($G28,-AD$1,0):$G28),"")</f>
        <v/>
      </c>
      <c r="AE28" t="str">
        <f ca="1">IFERROR(SUM(OFFSET($G28,-AE$1,0):$G28),"")</f>
        <v/>
      </c>
      <c r="AF28" t="str">
        <f ca="1">IFERROR(SUM(OFFSET($G28,-AF$1,0):$G28),"")</f>
        <v/>
      </c>
      <c r="AG28" t="str">
        <f ca="1">IFERROR(SUM(OFFSET($G28,-AG$1,0):$G28),"")</f>
        <v/>
      </c>
      <c r="AH28" t="str">
        <f ca="1">IFERROR(SUM(OFFSET($G28,-AH$1,0):$G28),"")</f>
        <v/>
      </c>
      <c r="AI28" t="str">
        <f ca="1">IFERROR(SUM(OFFSET($G28,-AI$1,0):$G28),"")</f>
        <v/>
      </c>
      <c r="AJ28" t="str">
        <f ca="1">IFERROR(SUM(OFFSET($G28,-AJ$1,0):$G28),"")</f>
        <v/>
      </c>
      <c r="AK28" t="str">
        <f ca="1">IFERROR(SUM(OFFSET($G28,-AK$1,0):$G28),"")</f>
        <v/>
      </c>
      <c r="AL28" t="str">
        <f ca="1">IFERROR(SUM(OFFSET($G28,-AL$1,0):$G28),"")</f>
        <v/>
      </c>
      <c r="AM28" t="str">
        <f ca="1">IFERROR(SUM(OFFSET($G28,-AM$1,0):$G28),"")</f>
        <v/>
      </c>
      <c r="AN28" t="str">
        <f ca="1">IFERROR(SUM(OFFSET($G28,-AN$1,0):$G28),"")</f>
        <v/>
      </c>
      <c r="AO28" t="str">
        <f ca="1">IFERROR(SUM(OFFSET($G28,-AO$1,0):$G28),"")</f>
        <v/>
      </c>
      <c r="AP28" t="str">
        <f ca="1">IFERROR(SUM(OFFSET($G28,-AP$1,0):$G28),"")</f>
        <v/>
      </c>
      <c r="AQ28" t="str">
        <f ca="1">IFERROR(SUM(OFFSET($G28,-AQ$1,0):$G28),"")</f>
        <v/>
      </c>
      <c r="AR28" t="str">
        <f ca="1">IFERROR(SUM(OFFSET($G28,-AR$1,0):$G28),"")</f>
        <v/>
      </c>
      <c r="AS28" t="str">
        <f ca="1">IFERROR(SUM(OFFSET($G28,-AS$1,0):$G28),"")</f>
        <v/>
      </c>
      <c r="AT28" t="str">
        <f ca="1">IFERROR(SUM(OFFSET($G28,-AT$1,0):$G28),"")</f>
        <v/>
      </c>
      <c r="AU28" t="str">
        <f ca="1">IFERROR(SUM(OFFSET($G28,-AU$1,0):$G28),"")</f>
        <v/>
      </c>
    </row>
    <row r="29" spans="1:47">
      <c r="A29">
        <v>1365.25</v>
      </c>
      <c r="C29">
        <v>109.7</v>
      </c>
      <c r="D29">
        <f t="shared" si="2"/>
        <v>48.431334676195462</v>
      </c>
      <c r="E29" t="e">
        <f t="shared" si="3"/>
        <v>#DIV/0!</v>
      </c>
      <c r="F29">
        <f t="shared" si="4"/>
        <v>1.0061174139939284</v>
      </c>
      <c r="G29" t="e">
        <f t="shared" si="1"/>
        <v>#DIV/0!</v>
      </c>
      <c r="H29" t="str">
        <f ca="1">IFERROR(SUM(OFFSET($G29,-H$1,0):$G29),"")</f>
        <v/>
      </c>
      <c r="I29" t="str">
        <f ca="1">IFERROR(SUM(OFFSET($G29,-I$1,0):$G29),"")</f>
        <v/>
      </c>
      <c r="J29" t="str">
        <f ca="1">IFERROR(SUM(OFFSET($G29,-J$1,0):$G29),"")</f>
        <v/>
      </c>
      <c r="K29" t="str">
        <f ca="1">IFERROR(SUM(OFFSET($G29,-K$1,0):$G29),"")</f>
        <v/>
      </c>
      <c r="L29" t="str">
        <f ca="1">IFERROR(SUM(OFFSET($G29,-L$1,0):$G29),"")</f>
        <v/>
      </c>
      <c r="M29" t="str">
        <f ca="1">IFERROR(SUM(OFFSET($G29,-M$1,0):$G29),"")</f>
        <v/>
      </c>
      <c r="N29" t="str">
        <f ca="1">IFERROR(SUM(OFFSET($G29,-N$1,0):$G29),"")</f>
        <v/>
      </c>
      <c r="O29" t="str">
        <f ca="1">IFERROR(SUM(OFFSET($G29,-O$1,0):$G29),"")</f>
        <v/>
      </c>
      <c r="P29" t="str">
        <f ca="1">IFERROR(SUM(OFFSET($G29,-P$1,0):$G29),"")</f>
        <v/>
      </c>
      <c r="Q29" t="str">
        <f ca="1">IFERROR(SUM(OFFSET($G29,-Q$1,0):$G29),"")</f>
        <v/>
      </c>
      <c r="R29" t="str">
        <f ca="1">IFERROR(SUM(OFFSET($G29,-R$1,0):$G29),"")</f>
        <v/>
      </c>
      <c r="S29" t="str">
        <f ca="1">IFERROR(SUM(OFFSET($G29,-S$1,0):$G29),"")</f>
        <v/>
      </c>
      <c r="T29" t="str">
        <f ca="1">IFERROR(SUM(OFFSET($G29,-T$1,0):$G29),"")</f>
        <v/>
      </c>
      <c r="U29" t="str">
        <f ca="1">IFERROR(SUM(OFFSET($G29,-U$1,0):$G29),"")</f>
        <v/>
      </c>
      <c r="V29" t="str">
        <f ca="1">IFERROR(SUM(OFFSET($G29,-V$1,0):$G29),"")</f>
        <v/>
      </c>
      <c r="W29" t="str">
        <f ca="1">IFERROR(SUM(OFFSET($G29,-W$1,0):$G29),"")</f>
        <v/>
      </c>
      <c r="X29" t="str">
        <f ca="1">IFERROR(SUM(OFFSET($G29,-X$1,0):$G29),"")</f>
        <v/>
      </c>
      <c r="Y29" t="str">
        <f ca="1">IFERROR(SUM(OFFSET($G29,-Y$1,0):$G29),"")</f>
        <v/>
      </c>
      <c r="Z29" t="str">
        <f ca="1">IFERROR(SUM(OFFSET($G29,-Z$1,0):$G29),"")</f>
        <v/>
      </c>
      <c r="AA29" t="str">
        <f ca="1">IFERROR(SUM(OFFSET($G29,-AA$1,0):$G29),"")</f>
        <v/>
      </c>
      <c r="AB29" t="str">
        <f ca="1">IFERROR(SUM(OFFSET($G29,-AB$1,0):$G29),"")</f>
        <v/>
      </c>
      <c r="AC29" t="str">
        <f ca="1">IFERROR(SUM(OFFSET($G29,-AC$1,0):$G29),"")</f>
        <v/>
      </c>
      <c r="AD29" t="str">
        <f ca="1">IFERROR(SUM(OFFSET($G29,-AD$1,0):$G29),"")</f>
        <v/>
      </c>
      <c r="AE29" t="str">
        <f ca="1">IFERROR(SUM(OFFSET($G29,-AE$1,0):$G29),"")</f>
        <v/>
      </c>
      <c r="AF29" t="str">
        <f ca="1">IFERROR(SUM(OFFSET($G29,-AF$1,0):$G29),"")</f>
        <v/>
      </c>
      <c r="AG29" t="str">
        <f ca="1">IFERROR(SUM(OFFSET($G29,-AG$1,0):$G29),"")</f>
        <v/>
      </c>
      <c r="AH29" t="str">
        <f ca="1">IFERROR(SUM(OFFSET($G29,-AH$1,0):$G29),"")</f>
        <v/>
      </c>
      <c r="AI29" t="str">
        <f ca="1">IFERROR(SUM(OFFSET($G29,-AI$1,0):$G29),"")</f>
        <v/>
      </c>
      <c r="AJ29" t="str">
        <f ca="1">IFERROR(SUM(OFFSET($G29,-AJ$1,0):$G29),"")</f>
        <v/>
      </c>
      <c r="AK29" t="str">
        <f ca="1">IFERROR(SUM(OFFSET($G29,-AK$1,0):$G29),"")</f>
        <v/>
      </c>
      <c r="AL29" t="str">
        <f ca="1">IFERROR(SUM(OFFSET($G29,-AL$1,0):$G29),"")</f>
        <v/>
      </c>
      <c r="AM29" t="str">
        <f ca="1">IFERROR(SUM(OFFSET($G29,-AM$1,0):$G29),"")</f>
        <v/>
      </c>
      <c r="AN29" t="str">
        <f ca="1">IFERROR(SUM(OFFSET($G29,-AN$1,0):$G29),"")</f>
        <v/>
      </c>
      <c r="AO29" t="str">
        <f ca="1">IFERROR(SUM(OFFSET($G29,-AO$1,0):$G29),"")</f>
        <v/>
      </c>
      <c r="AP29" t="str">
        <f ca="1">IFERROR(SUM(OFFSET($G29,-AP$1,0):$G29),"")</f>
        <v/>
      </c>
      <c r="AQ29" t="str">
        <f ca="1">IFERROR(SUM(OFFSET($G29,-AQ$1,0):$G29),"")</f>
        <v/>
      </c>
      <c r="AR29" t="str">
        <f ca="1">IFERROR(SUM(OFFSET($G29,-AR$1,0):$G29),"")</f>
        <v/>
      </c>
      <c r="AS29" t="str">
        <f ca="1">IFERROR(SUM(OFFSET($G29,-AS$1,0):$G29),"")</f>
        <v/>
      </c>
      <c r="AT29" t="str">
        <f ca="1">IFERROR(SUM(OFFSET($G29,-AT$1,0):$G29),"")</f>
        <v/>
      </c>
      <c r="AU29" t="str">
        <f ca="1">IFERROR(SUM(OFFSET($G29,-AU$1,0):$G29),"")</f>
        <v/>
      </c>
    </row>
    <row r="30" spans="1:47">
      <c r="A30">
        <v>1365.5</v>
      </c>
      <c r="C30">
        <v>110.467</v>
      </c>
      <c r="D30">
        <f t="shared" si="2"/>
        <v>48.769956678899582</v>
      </c>
      <c r="E30" t="e">
        <f t="shared" si="3"/>
        <v>#DIV/0!</v>
      </c>
      <c r="F30">
        <f t="shared" si="4"/>
        <v>1.0069917958067456</v>
      </c>
      <c r="G30" t="e">
        <f t="shared" si="1"/>
        <v>#DIV/0!</v>
      </c>
      <c r="H30" t="str">
        <f ca="1">IFERROR(SUM(OFFSET($G30,-H$1,0):$G30),"")</f>
        <v/>
      </c>
      <c r="I30" t="str">
        <f ca="1">IFERROR(SUM(OFFSET($G30,-I$1,0):$G30),"")</f>
        <v/>
      </c>
      <c r="J30" t="str">
        <f ca="1">IFERROR(SUM(OFFSET($G30,-J$1,0):$G30),"")</f>
        <v/>
      </c>
      <c r="K30" t="str">
        <f ca="1">IFERROR(SUM(OFFSET($G30,-K$1,0):$G30),"")</f>
        <v/>
      </c>
      <c r="L30" t="str">
        <f ca="1">IFERROR(SUM(OFFSET($G30,-L$1,0):$G30),"")</f>
        <v/>
      </c>
      <c r="M30" t="str">
        <f ca="1">IFERROR(SUM(OFFSET($G30,-M$1,0):$G30),"")</f>
        <v/>
      </c>
      <c r="N30" t="str">
        <f ca="1">IFERROR(SUM(OFFSET($G30,-N$1,0):$G30),"")</f>
        <v/>
      </c>
      <c r="O30" t="str">
        <f ca="1">IFERROR(SUM(OFFSET($G30,-O$1,0):$G30),"")</f>
        <v/>
      </c>
      <c r="P30" t="str">
        <f ca="1">IFERROR(SUM(OFFSET($G30,-P$1,0):$G30),"")</f>
        <v/>
      </c>
      <c r="Q30" t="str">
        <f ca="1">IFERROR(SUM(OFFSET($G30,-Q$1,0):$G30),"")</f>
        <v/>
      </c>
      <c r="R30" t="str">
        <f ca="1">IFERROR(SUM(OFFSET($G30,-R$1,0):$G30),"")</f>
        <v/>
      </c>
      <c r="S30" t="str">
        <f ca="1">IFERROR(SUM(OFFSET($G30,-S$1,0):$G30),"")</f>
        <v/>
      </c>
      <c r="T30" t="str">
        <f ca="1">IFERROR(SUM(OFFSET($G30,-T$1,0):$G30),"")</f>
        <v/>
      </c>
      <c r="U30" t="str">
        <f ca="1">IFERROR(SUM(OFFSET($G30,-U$1,0):$G30),"")</f>
        <v/>
      </c>
      <c r="V30" t="str">
        <f ca="1">IFERROR(SUM(OFFSET($G30,-V$1,0):$G30),"")</f>
        <v/>
      </c>
      <c r="W30" t="str">
        <f ca="1">IFERROR(SUM(OFFSET($G30,-W$1,0):$G30),"")</f>
        <v/>
      </c>
      <c r="X30" t="str">
        <f ca="1">IFERROR(SUM(OFFSET($G30,-X$1,0):$G30),"")</f>
        <v/>
      </c>
      <c r="Y30" t="str">
        <f ca="1">IFERROR(SUM(OFFSET($G30,-Y$1,0):$G30),"")</f>
        <v/>
      </c>
      <c r="Z30" t="str">
        <f ca="1">IFERROR(SUM(OFFSET($G30,-Z$1,0):$G30),"")</f>
        <v/>
      </c>
      <c r="AA30" t="str">
        <f ca="1">IFERROR(SUM(OFFSET($G30,-AA$1,0):$G30),"")</f>
        <v/>
      </c>
      <c r="AB30" t="str">
        <f ca="1">IFERROR(SUM(OFFSET($G30,-AB$1,0):$G30),"")</f>
        <v/>
      </c>
      <c r="AC30" t="str">
        <f ca="1">IFERROR(SUM(OFFSET($G30,-AC$1,0):$G30),"")</f>
        <v/>
      </c>
      <c r="AD30" t="str">
        <f ca="1">IFERROR(SUM(OFFSET($G30,-AD$1,0):$G30),"")</f>
        <v/>
      </c>
      <c r="AE30" t="str">
        <f ca="1">IFERROR(SUM(OFFSET($G30,-AE$1,0):$G30),"")</f>
        <v/>
      </c>
      <c r="AF30" t="str">
        <f ca="1">IFERROR(SUM(OFFSET($G30,-AF$1,0):$G30),"")</f>
        <v/>
      </c>
      <c r="AG30" t="str">
        <f ca="1">IFERROR(SUM(OFFSET($G30,-AG$1,0):$G30),"")</f>
        <v/>
      </c>
      <c r="AH30" t="str">
        <f ca="1">IFERROR(SUM(OFFSET($G30,-AH$1,0):$G30),"")</f>
        <v/>
      </c>
      <c r="AI30" t="str">
        <f ca="1">IFERROR(SUM(OFFSET($G30,-AI$1,0):$G30),"")</f>
        <v/>
      </c>
      <c r="AJ30" t="str">
        <f ca="1">IFERROR(SUM(OFFSET($G30,-AJ$1,0):$G30),"")</f>
        <v/>
      </c>
      <c r="AK30" t="str">
        <f ca="1">IFERROR(SUM(OFFSET($G30,-AK$1,0):$G30),"")</f>
        <v/>
      </c>
      <c r="AL30" t="str">
        <f ca="1">IFERROR(SUM(OFFSET($G30,-AL$1,0):$G30),"")</f>
        <v/>
      </c>
      <c r="AM30" t="str">
        <f ca="1">IFERROR(SUM(OFFSET($G30,-AM$1,0):$G30),"")</f>
        <v/>
      </c>
      <c r="AN30" t="str">
        <f ca="1">IFERROR(SUM(OFFSET($G30,-AN$1,0):$G30),"")</f>
        <v/>
      </c>
      <c r="AO30" t="str">
        <f ca="1">IFERROR(SUM(OFFSET($G30,-AO$1,0):$G30),"")</f>
        <v/>
      </c>
      <c r="AP30" t="str">
        <f ca="1">IFERROR(SUM(OFFSET($G30,-AP$1,0):$G30),"")</f>
        <v/>
      </c>
      <c r="AQ30" t="str">
        <f ca="1">IFERROR(SUM(OFFSET($G30,-AQ$1,0):$G30),"")</f>
        <v/>
      </c>
      <c r="AR30" t="str">
        <f ca="1">IFERROR(SUM(OFFSET($G30,-AR$1,0):$G30),"")</f>
        <v/>
      </c>
      <c r="AS30" t="str">
        <f ca="1">IFERROR(SUM(OFFSET($G30,-AS$1,0):$G30),"")</f>
        <v/>
      </c>
      <c r="AT30" t="str">
        <f ca="1">IFERROR(SUM(OFFSET($G30,-AT$1,0):$G30),"")</f>
        <v/>
      </c>
      <c r="AU30" t="str">
        <f ca="1">IFERROR(SUM(OFFSET($G30,-AU$1,0):$G30),"")</f>
        <v/>
      </c>
    </row>
    <row r="31" spans="1:47">
      <c r="A31">
        <v>1365.75</v>
      </c>
      <c r="C31">
        <v>111.8</v>
      </c>
      <c r="D31">
        <f t="shared" si="2"/>
        <v>49.358461411108962</v>
      </c>
      <c r="E31" t="e">
        <f t="shared" si="3"/>
        <v>#DIV/0!</v>
      </c>
      <c r="F31">
        <f t="shared" si="4"/>
        <v>1.012066952121448</v>
      </c>
      <c r="G31" t="e">
        <f t="shared" si="1"/>
        <v>#DIV/0!</v>
      </c>
      <c r="H31" t="str">
        <f ca="1">IFERROR(SUM(OFFSET($G31,-H$1,0):$G31),"")</f>
        <v/>
      </c>
      <c r="I31" t="str">
        <f ca="1">IFERROR(SUM(OFFSET($G31,-I$1,0):$G31),"")</f>
        <v/>
      </c>
      <c r="J31" t="str">
        <f ca="1">IFERROR(SUM(OFFSET($G31,-J$1,0):$G31),"")</f>
        <v/>
      </c>
      <c r="K31" t="str">
        <f ca="1">IFERROR(SUM(OFFSET($G31,-K$1,0):$G31),"")</f>
        <v/>
      </c>
      <c r="L31" t="str">
        <f ca="1">IFERROR(SUM(OFFSET($G31,-L$1,0):$G31),"")</f>
        <v/>
      </c>
      <c r="M31" t="str">
        <f ca="1">IFERROR(SUM(OFFSET($G31,-M$1,0):$G31),"")</f>
        <v/>
      </c>
      <c r="N31" t="str">
        <f ca="1">IFERROR(SUM(OFFSET($G31,-N$1,0):$G31),"")</f>
        <v/>
      </c>
      <c r="O31" t="str">
        <f ca="1">IFERROR(SUM(OFFSET($G31,-O$1,0):$G31),"")</f>
        <v/>
      </c>
      <c r="P31" t="str">
        <f ca="1">IFERROR(SUM(OFFSET($G31,-P$1,0):$G31),"")</f>
        <v/>
      </c>
      <c r="Q31" t="str">
        <f ca="1">IFERROR(SUM(OFFSET($G31,-Q$1,0):$G31),"")</f>
        <v/>
      </c>
      <c r="R31" t="str">
        <f ca="1">IFERROR(SUM(OFFSET($G31,-R$1,0):$G31),"")</f>
        <v/>
      </c>
      <c r="S31" t="str">
        <f ca="1">IFERROR(SUM(OFFSET($G31,-S$1,0):$G31),"")</f>
        <v/>
      </c>
      <c r="T31" t="str">
        <f ca="1">IFERROR(SUM(OFFSET($G31,-T$1,0):$G31),"")</f>
        <v/>
      </c>
      <c r="U31" t="str">
        <f ca="1">IFERROR(SUM(OFFSET($G31,-U$1,0):$G31),"")</f>
        <v/>
      </c>
      <c r="V31" t="str">
        <f ca="1">IFERROR(SUM(OFFSET($G31,-V$1,0):$G31),"")</f>
        <v/>
      </c>
      <c r="W31" t="str">
        <f ca="1">IFERROR(SUM(OFFSET($G31,-W$1,0):$G31),"")</f>
        <v/>
      </c>
      <c r="X31" t="str">
        <f ca="1">IFERROR(SUM(OFFSET($G31,-X$1,0):$G31),"")</f>
        <v/>
      </c>
      <c r="Y31" t="str">
        <f ca="1">IFERROR(SUM(OFFSET($G31,-Y$1,0):$G31),"")</f>
        <v/>
      </c>
      <c r="Z31" t="str">
        <f ca="1">IFERROR(SUM(OFFSET($G31,-Z$1,0):$G31),"")</f>
        <v/>
      </c>
      <c r="AA31" t="str">
        <f ca="1">IFERROR(SUM(OFFSET($G31,-AA$1,0):$G31),"")</f>
        <v/>
      </c>
      <c r="AB31" t="str">
        <f ca="1">IFERROR(SUM(OFFSET($G31,-AB$1,0):$G31),"")</f>
        <v/>
      </c>
      <c r="AC31" t="str">
        <f ca="1">IFERROR(SUM(OFFSET($G31,-AC$1,0):$G31),"")</f>
        <v/>
      </c>
      <c r="AD31" t="str">
        <f ca="1">IFERROR(SUM(OFFSET($G31,-AD$1,0):$G31),"")</f>
        <v/>
      </c>
      <c r="AE31" t="str">
        <f ca="1">IFERROR(SUM(OFFSET($G31,-AE$1,0):$G31),"")</f>
        <v/>
      </c>
      <c r="AF31" t="str">
        <f ca="1">IFERROR(SUM(OFFSET($G31,-AF$1,0):$G31),"")</f>
        <v/>
      </c>
      <c r="AG31" t="str">
        <f ca="1">IFERROR(SUM(OFFSET($G31,-AG$1,0):$G31),"")</f>
        <v/>
      </c>
      <c r="AH31" t="str">
        <f ca="1">IFERROR(SUM(OFFSET($G31,-AH$1,0):$G31),"")</f>
        <v/>
      </c>
      <c r="AI31" t="str">
        <f ca="1">IFERROR(SUM(OFFSET($G31,-AI$1,0):$G31),"")</f>
        <v/>
      </c>
      <c r="AJ31" t="str">
        <f ca="1">IFERROR(SUM(OFFSET($G31,-AJ$1,0):$G31),"")</f>
        <v/>
      </c>
      <c r="AK31" t="str">
        <f ca="1">IFERROR(SUM(OFFSET($G31,-AK$1,0):$G31),"")</f>
        <v/>
      </c>
      <c r="AL31" t="str">
        <f ca="1">IFERROR(SUM(OFFSET($G31,-AL$1,0):$G31),"")</f>
        <v/>
      </c>
      <c r="AM31" t="str">
        <f ca="1">IFERROR(SUM(OFFSET($G31,-AM$1,0):$G31),"")</f>
        <v/>
      </c>
      <c r="AN31" t="str">
        <f ca="1">IFERROR(SUM(OFFSET($G31,-AN$1,0):$G31),"")</f>
        <v/>
      </c>
      <c r="AO31" t="str">
        <f ca="1">IFERROR(SUM(OFFSET($G31,-AO$1,0):$G31),"")</f>
        <v/>
      </c>
      <c r="AP31" t="str">
        <f ca="1">IFERROR(SUM(OFFSET($G31,-AP$1,0):$G31),"")</f>
        <v/>
      </c>
      <c r="AQ31" t="str">
        <f ca="1">IFERROR(SUM(OFFSET($G31,-AQ$1,0):$G31),"")</f>
        <v/>
      </c>
      <c r="AR31" t="str">
        <f ca="1">IFERROR(SUM(OFFSET($G31,-AR$1,0):$G31),"")</f>
        <v/>
      </c>
      <c r="AS31" t="str">
        <f ca="1">IFERROR(SUM(OFFSET($G31,-AS$1,0):$G31),"")</f>
        <v/>
      </c>
      <c r="AT31" t="str">
        <f ca="1">IFERROR(SUM(OFFSET($G31,-AT$1,0):$G31),"")</f>
        <v/>
      </c>
      <c r="AU31" t="str">
        <f ca="1">IFERROR(SUM(OFFSET($G31,-AU$1,0):$G31),"")</f>
        <v/>
      </c>
    </row>
    <row r="32" spans="1:47">
      <c r="A32">
        <v>1366</v>
      </c>
      <c r="C32">
        <v>113.06699999999999</v>
      </c>
      <c r="D32">
        <f t="shared" si="2"/>
        <v>49.917827874506763</v>
      </c>
      <c r="E32" t="e">
        <f t="shared" si="3"/>
        <v>#DIV/0!</v>
      </c>
      <c r="F32">
        <f t="shared" si="4"/>
        <v>1.0113327370304113</v>
      </c>
      <c r="G32" t="e">
        <f t="shared" si="1"/>
        <v>#DIV/0!</v>
      </c>
      <c r="H32" t="str">
        <f ca="1">IFERROR(SUM(OFFSET($G32,-H$1,0):$G32),"")</f>
        <v/>
      </c>
      <c r="I32" t="str">
        <f ca="1">IFERROR(SUM(OFFSET($G32,-I$1,0):$G32),"")</f>
        <v/>
      </c>
      <c r="J32" t="str">
        <f ca="1">IFERROR(SUM(OFFSET($G32,-J$1,0):$G32),"")</f>
        <v/>
      </c>
      <c r="K32" t="str">
        <f ca="1">IFERROR(SUM(OFFSET($G32,-K$1,0):$G32),"")</f>
        <v/>
      </c>
      <c r="L32" t="str">
        <f ca="1">IFERROR(SUM(OFFSET($G32,-L$1,0):$G32),"")</f>
        <v/>
      </c>
      <c r="M32" t="str">
        <f ca="1">IFERROR(SUM(OFFSET($G32,-M$1,0):$G32),"")</f>
        <v/>
      </c>
      <c r="N32" t="str">
        <f ca="1">IFERROR(SUM(OFFSET($G32,-N$1,0):$G32),"")</f>
        <v/>
      </c>
      <c r="O32" t="str">
        <f ca="1">IFERROR(SUM(OFFSET($G32,-O$1,0):$G32),"")</f>
        <v/>
      </c>
      <c r="P32" t="str">
        <f ca="1">IFERROR(SUM(OFFSET($G32,-P$1,0):$G32),"")</f>
        <v/>
      </c>
      <c r="Q32" t="str">
        <f ca="1">IFERROR(SUM(OFFSET($G32,-Q$1,0):$G32),"")</f>
        <v/>
      </c>
      <c r="R32" t="str">
        <f ca="1">IFERROR(SUM(OFFSET($G32,-R$1,0):$G32),"")</f>
        <v/>
      </c>
      <c r="S32" t="str">
        <f ca="1">IFERROR(SUM(OFFSET($G32,-S$1,0):$G32),"")</f>
        <v/>
      </c>
      <c r="T32" t="str">
        <f ca="1">IFERROR(SUM(OFFSET($G32,-T$1,0):$G32),"")</f>
        <v/>
      </c>
      <c r="U32" t="str">
        <f ca="1">IFERROR(SUM(OFFSET($G32,-U$1,0):$G32),"")</f>
        <v/>
      </c>
      <c r="V32" t="str">
        <f ca="1">IFERROR(SUM(OFFSET($G32,-V$1,0):$G32),"")</f>
        <v/>
      </c>
      <c r="W32" t="str">
        <f ca="1">IFERROR(SUM(OFFSET($G32,-W$1,0):$G32),"")</f>
        <v/>
      </c>
      <c r="X32" t="str">
        <f ca="1">IFERROR(SUM(OFFSET($G32,-X$1,0):$G32),"")</f>
        <v/>
      </c>
      <c r="Y32" t="str">
        <f ca="1">IFERROR(SUM(OFFSET($G32,-Y$1,0):$G32),"")</f>
        <v/>
      </c>
      <c r="Z32" t="str">
        <f ca="1">IFERROR(SUM(OFFSET($G32,-Z$1,0):$G32),"")</f>
        <v/>
      </c>
      <c r="AA32" t="str">
        <f ca="1">IFERROR(SUM(OFFSET($G32,-AA$1,0):$G32),"")</f>
        <v/>
      </c>
      <c r="AB32" t="str">
        <f ca="1">IFERROR(SUM(OFFSET($G32,-AB$1,0):$G32),"")</f>
        <v/>
      </c>
      <c r="AC32" t="str">
        <f ca="1">IFERROR(SUM(OFFSET($G32,-AC$1,0):$G32),"")</f>
        <v/>
      </c>
      <c r="AD32" t="str">
        <f ca="1">IFERROR(SUM(OFFSET($G32,-AD$1,0):$G32),"")</f>
        <v/>
      </c>
      <c r="AE32" t="str">
        <f ca="1">IFERROR(SUM(OFFSET($G32,-AE$1,0):$G32),"")</f>
        <v/>
      </c>
      <c r="AF32" t="str">
        <f ca="1">IFERROR(SUM(OFFSET($G32,-AF$1,0):$G32),"")</f>
        <v/>
      </c>
      <c r="AG32" t="str">
        <f ca="1">IFERROR(SUM(OFFSET($G32,-AG$1,0):$G32),"")</f>
        <v/>
      </c>
      <c r="AH32" t="str">
        <f ca="1">IFERROR(SUM(OFFSET($G32,-AH$1,0):$G32),"")</f>
        <v/>
      </c>
      <c r="AI32" t="str">
        <f ca="1">IFERROR(SUM(OFFSET($G32,-AI$1,0):$G32),"")</f>
        <v/>
      </c>
      <c r="AJ32" t="str">
        <f ca="1">IFERROR(SUM(OFFSET($G32,-AJ$1,0):$G32),"")</f>
        <v/>
      </c>
      <c r="AK32" t="str">
        <f ca="1">IFERROR(SUM(OFFSET($G32,-AK$1,0):$G32),"")</f>
        <v/>
      </c>
      <c r="AL32" t="str">
        <f ca="1">IFERROR(SUM(OFFSET($G32,-AL$1,0):$G32),"")</f>
        <v/>
      </c>
      <c r="AM32" t="str">
        <f ca="1">IFERROR(SUM(OFFSET($G32,-AM$1,0):$G32),"")</f>
        <v/>
      </c>
      <c r="AN32" t="str">
        <f ca="1">IFERROR(SUM(OFFSET($G32,-AN$1,0):$G32),"")</f>
        <v/>
      </c>
      <c r="AO32" t="str">
        <f ca="1">IFERROR(SUM(OFFSET($G32,-AO$1,0):$G32),"")</f>
        <v/>
      </c>
      <c r="AP32" t="str">
        <f ca="1">IFERROR(SUM(OFFSET($G32,-AP$1,0):$G32),"")</f>
        <v/>
      </c>
      <c r="AQ32" t="str">
        <f ca="1">IFERROR(SUM(OFFSET($G32,-AQ$1,0):$G32),"")</f>
        <v/>
      </c>
      <c r="AR32" t="str">
        <f ca="1">IFERROR(SUM(OFFSET($G32,-AR$1,0):$G32),"")</f>
        <v/>
      </c>
      <c r="AS32" t="str">
        <f ca="1">IFERROR(SUM(OFFSET($G32,-AS$1,0):$G32),"")</f>
        <v/>
      </c>
      <c r="AT32" t="str">
        <f ca="1">IFERROR(SUM(OFFSET($G32,-AT$1,0):$G32),"")</f>
        <v/>
      </c>
      <c r="AU32" t="str">
        <f ca="1">IFERROR(SUM(OFFSET($G32,-AU$1,0):$G32),"")</f>
        <v/>
      </c>
    </row>
    <row r="33" spans="1:47">
      <c r="A33">
        <v>1366.25</v>
      </c>
      <c r="C33">
        <v>114.267</v>
      </c>
      <c r="D33">
        <f t="shared" si="2"/>
        <v>50.447614580171617</v>
      </c>
      <c r="E33" t="e">
        <f t="shared" si="3"/>
        <v>#DIV/0!</v>
      </c>
      <c r="F33">
        <f t="shared" si="4"/>
        <v>1.0106131762583248</v>
      </c>
      <c r="G33" t="e">
        <f t="shared" si="1"/>
        <v>#DIV/0!</v>
      </c>
      <c r="H33" t="str">
        <f ca="1">IFERROR(SUM(OFFSET($G33,-H$1,0):$G33),"")</f>
        <v/>
      </c>
      <c r="I33" t="str">
        <f ca="1">IFERROR(SUM(OFFSET($G33,-I$1,0):$G33),"")</f>
        <v/>
      </c>
      <c r="J33" t="str">
        <f ca="1">IFERROR(SUM(OFFSET($G33,-J$1,0):$G33),"")</f>
        <v/>
      </c>
      <c r="K33" t="str">
        <f ca="1">IFERROR(SUM(OFFSET($G33,-K$1,0):$G33),"")</f>
        <v/>
      </c>
      <c r="L33" t="str">
        <f ca="1">IFERROR(SUM(OFFSET($G33,-L$1,0):$G33),"")</f>
        <v/>
      </c>
      <c r="M33" t="str">
        <f ca="1">IFERROR(SUM(OFFSET($G33,-M$1,0):$G33),"")</f>
        <v/>
      </c>
      <c r="N33" t="str">
        <f ca="1">IFERROR(SUM(OFFSET($G33,-N$1,0):$G33),"")</f>
        <v/>
      </c>
      <c r="O33" t="str">
        <f ca="1">IFERROR(SUM(OFFSET($G33,-O$1,0):$G33),"")</f>
        <v/>
      </c>
      <c r="P33" t="str">
        <f ca="1">IFERROR(SUM(OFFSET($G33,-P$1,0):$G33),"")</f>
        <v/>
      </c>
      <c r="Q33" t="str">
        <f ca="1">IFERROR(SUM(OFFSET($G33,-Q$1,0):$G33),"")</f>
        <v/>
      </c>
      <c r="R33" t="str">
        <f ca="1">IFERROR(SUM(OFFSET($G33,-R$1,0):$G33),"")</f>
        <v/>
      </c>
      <c r="S33" t="str">
        <f ca="1">IFERROR(SUM(OFFSET($G33,-S$1,0):$G33),"")</f>
        <v/>
      </c>
      <c r="T33" t="str">
        <f ca="1">IFERROR(SUM(OFFSET($G33,-T$1,0):$G33),"")</f>
        <v/>
      </c>
      <c r="U33" t="str">
        <f ca="1">IFERROR(SUM(OFFSET($G33,-U$1,0):$G33),"")</f>
        <v/>
      </c>
      <c r="V33" t="str">
        <f ca="1">IFERROR(SUM(OFFSET($G33,-V$1,0):$G33),"")</f>
        <v/>
      </c>
      <c r="W33" t="str">
        <f ca="1">IFERROR(SUM(OFFSET($G33,-W$1,0):$G33),"")</f>
        <v/>
      </c>
      <c r="X33" t="str">
        <f ca="1">IFERROR(SUM(OFFSET($G33,-X$1,0):$G33),"")</f>
        <v/>
      </c>
      <c r="Y33" t="str">
        <f ca="1">IFERROR(SUM(OFFSET($G33,-Y$1,0):$G33),"")</f>
        <v/>
      </c>
      <c r="Z33" t="str">
        <f ca="1">IFERROR(SUM(OFFSET($G33,-Z$1,0):$G33),"")</f>
        <v/>
      </c>
      <c r="AA33" t="str">
        <f ca="1">IFERROR(SUM(OFFSET($G33,-AA$1,0):$G33),"")</f>
        <v/>
      </c>
      <c r="AB33" t="str">
        <f ca="1">IFERROR(SUM(OFFSET($G33,-AB$1,0):$G33),"")</f>
        <v/>
      </c>
      <c r="AC33" t="str">
        <f ca="1">IFERROR(SUM(OFFSET($G33,-AC$1,0):$G33),"")</f>
        <v/>
      </c>
      <c r="AD33" t="str">
        <f ca="1">IFERROR(SUM(OFFSET($G33,-AD$1,0):$G33),"")</f>
        <v/>
      </c>
      <c r="AE33" t="str">
        <f ca="1">IFERROR(SUM(OFFSET($G33,-AE$1,0):$G33),"")</f>
        <v/>
      </c>
      <c r="AF33" t="str">
        <f ca="1">IFERROR(SUM(OFFSET($G33,-AF$1,0):$G33),"")</f>
        <v/>
      </c>
      <c r="AG33" t="str">
        <f ca="1">IFERROR(SUM(OFFSET($G33,-AG$1,0):$G33),"")</f>
        <v/>
      </c>
      <c r="AH33" t="str">
        <f ca="1">IFERROR(SUM(OFFSET($G33,-AH$1,0):$G33),"")</f>
        <v/>
      </c>
      <c r="AI33" t="str">
        <f ca="1">IFERROR(SUM(OFFSET($G33,-AI$1,0):$G33),"")</f>
        <v/>
      </c>
      <c r="AJ33" t="str">
        <f ca="1">IFERROR(SUM(OFFSET($G33,-AJ$1,0):$G33),"")</f>
        <v/>
      </c>
      <c r="AK33" t="str">
        <f ca="1">IFERROR(SUM(OFFSET($G33,-AK$1,0):$G33),"")</f>
        <v/>
      </c>
      <c r="AL33" t="str">
        <f ca="1">IFERROR(SUM(OFFSET($G33,-AL$1,0):$G33),"")</f>
        <v/>
      </c>
      <c r="AM33" t="str">
        <f ca="1">IFERROR(SUM(OFFSET($G33,-AM$1,0):$G33),"")</f>
        <v/>
      </c>
      <c r="AN33" t="str">
        <f ca="1">IFERROR(SUM(OFFSET($G33,-AN$1,0):$G33),"")</f>
        <v/>
      </c>
      <c r="AO33" t="str">
        <f ca="1">IFERROR(SUM(OFFSET($G33,-AO$1,0):$G33),"")</f>
        <v/>
      </c>
      <c r="AP33" t="str">
        <f ca="1">IFERROR(SUM(OFFSET($G33,-AP$1,0):$G33),"")</f>
        <v/>
      </c>
      <c r="AQ33" t="str">
        <f ca="1">IFERROR(SUM(OFFSET($G33,-AQ$1,0):$G33),"")</f>
        <v/>
      </c>
      <c r="AR33" t="str">
        <f ca="1">IFERROR(SUM(OFFSET($G33,-AR$1,0):$G33),"")</f>
        <v/>
      </c>
      <c r="AS33" t="str">
        <f ca="1">IFERROR(SUM(OFFSET($G33,-AS$1,0):$G33),"")</f>
        <v/>
      </c>
      <c r="AT33" t="str">
        <f ca="1">IFERROR(SUM(OFFSET($G33,-AT$1,0):$G33),"")</f>
        <v/>
      </c>
      <c r="AU33" t="str">
        <f ca="1">IFERROR(SUM(OFFSET($G33,-AU$1,0):$G33),"")</f>
        <v/>
      </c>
    </row>
    <row r="34" spans="1:47">
      <c r="A34">
        <v>1366.5</v>
      </c>
      <c r="C34">
        <v>115.333</v>
      </c>
      <c r="D34">
        <f t="shared" si="2"/>
        <v>50.918241770370564</v>
      </c>
      <c r="E34" t="e">
        <f t="shared" si="3"/>
        <v>#DIV/0!</v>
      </c>
      <c r="F34">
        <f t="shared" si="4"/>
        <v>1.0093290276282743</v>
      </c>
      <c r="G34" t="e">
        <f t="shared" si="1"/>
        <v>#DIV/0!</v>
      </c>
      <c r="H34" t="str">
        <f ca="1">IFERROR(SUM(OFFSET($G34,-H$1,0):$G34),"")</f>
        <v/>
      </c>
      <c r="I34" t="str">
        <f ca="1">IFERROR(SUM(OFFSET($G34,-I$1,0):$G34),"")</f>
        <v/>
      </c>
      <c r="J34" t="str">
        <f ca="1">IFERROR(SUM(OFFSET($G34,-J$1,0):$G34),"")</f>
        <v/>
      </c>
      <c r="K34" t="str">
        <f ca="1">IFERROR(SUM(OFFSET($G34,-K$1,0):$G34),"")</f>
        <v/>
      </c>
      <c r="L34" t="str">
        <f ca="1">IFERROR(SUM(OFFSET($G34,-L$1,0):$G34),"")</f>
        <v/>
      </c>
      <c r="M34" t="str">
        <f ca="1">IFERROR(SUM(OFFSET($G34,-M$1,0):$G34),"")</f>
        <v/>
      </c>
      <c r="N34" t="str">
        <f ca="1">IFERROR(SUM(OFFSET($G34,-N$1,0):$G34),"")</f>
        <v/>
      </c>
      <c r="O34" t="str">
        <f ca="1">IFERROR(SUM(OFFSET($G34,-O$1,0):$G34),"")</f>
        <v/>
      </c>
      <c r="P34" t="str">
        <f ca="1">IFERROR(SUM(OFFSET($G34,-P$1,0):$G34),"")</f>
        <v/>
      </c>
      <c r="Q34" t="str">
        <f ca="1">IFERROR(SUM(OFFSET($G34,-Q$1,0):$G34),"")</f>
        <v/>
      </c>
      <c r="R34" t="str">
        <f ca="1">IFERROR(SUM(OFFSET($G34,-R$1,0):$G34),"")</f>
        <v/>
      </c>
      <c r="S34" t="str">
        <f ca="1">IFERROR(SUM(OFFSET($G34,-S$1,0):$G34),"")</f>
        <v/>
      </c>
      <c r="T34" t="str">
        <f ca="1">IFERROR(SUM(OFFSET($G34,-T$1,0):$G34),"")</f>
        <v/>
      </c>
      <c r="U34" t="str">
        <f ca="1">IFERROR(SUM(OFFSET($G34,-U$1,0):$G34),"")</f>
        <v/>
      </c>
      <c r="V34" t="str">
        <f ca="1">IFERROR(SUM(OFFSET($G34,-V$1,0):$G34),"")</f>
        <v/>
      </c>
      <c r="W34" t="str">
        <f ca="1">IFERROR(SUM(OFFSET($G34,-W$1,0):$G34),"")</f>
        <v/>
      </c>
      <c r="X34" t="str">
        <f ca="1">IFERROR(SUM(OFFSET($G34,-X$1,0):$G34),"")</f>
        <v/>
      </c>
      <c r="Y34" t="str">
        <f ca="1">IFERROR(SUM(OFFSET($G34,-Y$1,0):$G34),"")</f>
        <v/>
      </c>
      <c r="Z34" t="str">
        <f ca="1">IFERROR(SUM(OFFSET($G34,-Z$1,0):$G34),"")</f>
        <v/>
      </c>
      <c r="AA34" t="str">
        <f ca="1">IFERROR(SUM(OFFSET($G34,-AA$1,0):$G34),"")</f>
        <v/>
      </c>
      <c r="AB34" t="str">
        <f ca="1">IFERROR(SUM(OFFSET($G34,-AB$1,0):$G34),"")</f>
        <v/>
      </c>
      <c r="AC34" t="str">
        <f ca="1">IFERROR(SUM(OFFSET($G34,-AC$1,0):$G34),"")</f>
        <v/>
      </c>
      <c r="AD34" t="str">
        <f ca="1">IFERROR(SUM(OFFSET($G34,-AD$1,0):$G34),"")</f>
        <v/>
      </c>
      <c r="AE34" t="str">
        <f ca="1">IFERROR(SUM(OFFSET($G34,-AE$1,0):$G34),"")</f>
        <v/>
      </c>
      <c r="AF34" t="str">
        <f ca="1">IFERROR(SUM(OFFSET($G34,-AF$1,0):$G34),"")</f>
        <v/>
      </c>
      <c r="AG34" t="str">
        <f ca="1">IFERROR(SUM(OFFSET($G34,-AG$1,0):$G34),"")</f>
        <v/>
      </c>
      <c r="AH34" t="str">
        <f ca="1">IFERROR(SUM(OFFSET($G34,-AH$1,0):$G34),"")</f>
        <v/>
      </c>
      <c r="AI34" t="str">
        <f ca="1">IFERROR(SUM(OFFSET($G34,-AI$1,0):$G34),"")</f>
        <v/>
      </c>
      <c r="AJ34" t="str">
        <f ca="1">IFERROR(SUM(OFFSET($G34,-AJ$1,0):$G34),"")</f>
        <v/>
      </c>
      <c r="AK34" t="str">
        <f ca="1">IFERROR(SUM(OFFSET($G34,-AK$1,0):$G34),"")</f>
        <v/>
      </c>
      <c r="AL34" t="str">
        <f ca="1">IFERROR(SUM(OFFSET($G34,-AL$1,0):$G34),"")</f>
        <v/>
      </c>
      <c r="AM34" t="str">
        <f ca="1">IFERROR(SUM(OFFSET($G34,-AM$1,0):$G34),"")</f>
        <v/>
      </c>
      <c r="AN34" t="str">
        <f ca="1">IFERROR(SUM(OFFSET($G34,-AN$1,0):$G34),"")</f>
        <v/>
      </c>
      <c r="AO34" t="str">
        <f ca="1">IFERROR(SUM(OFFSET($G34,-AO$1,0):$G34),"")</f>
        <v/>
      </c>
      <c r="AP34" t="str">
        <f ca="1">IFERROR(SUM(OFFSET($G34,-AP$1,0):$G34),"")</f>
        <v/>
      </c>
      <c r="AQ34" t="str">
        <f ca="1">IFERROR(SUM(OFFSET($G34,-AQ$1,0):$G34),"")</f>
        <v/>
      </c>
      <c r="AR34" t="str">
        <f ca="1">IFERROR(SUM(OFFSET($G34,-AR$1,0):$G34),"")</f>
        <v/>
      </c>
      <c r="AS34" t="str">
        <f ca="1">IFERROR(SUM(OFFSET($G34,-AS$1,0):$G34),"")</f>
        <v/>
      </c>
      <c r="AT34" t="str">
        <f ca="1">IFERROR(SUM(OFFSET($G34,-AT$1,0):$G34),"")</f>
        <v/>
      </c>
      <c r="AU34" t="str">
        <f ca="1">IFERROR(SUM(OFFSET($G34,-AU$1,0):$G34),"")</f>
        <v/>
      </c>
    </row>
    <row r="35" spans="1:47">
      <c r="A35">
        <v>1366.75</v>
      </c>
      <c r="C35">
        <v>116.233</v>
      </c>
      <c r="D35">
        <f t="shared" si="2"/>
        <v>51.315581799619217</v>
      </c>
      <c r="E35" t="e">
        <f t="shared" si="3"/>
        <v>#DIV/0!</v>
      </c>
      <c r="F35">
        <f t="shared" si="4"/>
        <v>1.0078034907615343</v>
      </c>
      <c r="G35" t="e">
        <f t="shared" si="1"/>
        <v>#DIV/0!</v>
      </c>
      <c r="H35" t="str">
        <f ca="1">IFERROR(SUM(OFFSET($G35,-H$1,0):$G35),"")</f>
        <v/>
      </c>
      <c r="I35" t="str">
        <f ca="1">IFERROR(SUM(OFFSET($G35,-I$1,0):$G35),"")</f>
        <v/>
      </c>
      <c r="J35" t="str">
        <f ca="1">IFERROR(SUM(OFFSET($G35,-J$1,0):$G35),"")</f>
        <v/>
      </c>
      <c r="K35" t="str">
        <f ca="1">IFERROR(SUM(OFFSET($G35,-K$1,0):$G35),"")</f>
        <v/>
      </c>
      <c r="L35" t="str">
        <f ca="1">IFERROR(SUM(OFFSET($G35,-L$1,0):$G35),"")</f>
        <v/>
      </c>
      <c r="M35" t="str">
        <f ca="1">IFERROR(SUM(OFFSET($G35,-M$1,0):$G35),"")</f>
        <v/>
      </c>
      <c r="N35" t="str">
        <f ca="1">IFERROR(SUM(OFFSET($G35,-N$1,0):$G35),"")</f>
        <v/>
      </c>
      <c r="O35" t="str">
        <f ca="1">IFERROR(SUM(OFFSET($G35,-O$1,0):$G35),"")</f>
        <v/>
      </c>
      <c r="P35" t="str">
        <f ca="1">IFERROR(SUM(OFFSET($G35,-P$1,0):$G35),"")</f>
        <v/>
      </c>
      <c r="Q35" t="str">
        <f ca="1">IFERROR(SUM(OFFSET($G35,-Q$1,0):$G35),"")</f>
        <v/>
      </c>
      <c r="R35" t="str">
        <f ca="1">IFERROR(SUM(OFFSET($G35,-R$1,0):$G35),"")</f>
        <v/>
      </c>
      <c r="S35" t="str">
        <f ca="1">IFERROR(SUM(OFFSET($G35,-S$1,0):$G35),"")</f>
        <v/>
      </c>
      <c r="T35" t="str">
        <f ca="1">IFERROR(SUM(OFFSET($G35,-T$1,0):$G35),"")</f>
        <v/>
      </c>
      <c r="U35" t="str">
        <f ca="1">IFERROR(SUM(OFFSET($G35,-U$1,0):$G35),"")</f>
        <v/>
      </c>
      <c r="V35" t="str">
        <f ca="1">IFERROR(SUM(OFFSET($G35,-V$1,0):$G35),"")</f>
        <v/>
      </c>
      <c r="W35" t="str">
        <f ca="1">IFERROR(SUM(OFFSET($G35,-W$1,0):$G35),"")</f>
        <v/>
      </c>
      <c r="X35" t="str">
        <f ca="1">IFERROR(SUM(OFFSET($G35,-X$1,0):$G35),"")</f>
        <v/>
      </c>
      <c r="Y35" t="str">
        <f ca="1">IFERROR(SUM(OFFSET($G35,-Y$1,0):$G35),"")</f>
        <v/>
      </c>
      <c r="Z35" t="str">
        <f ca="1">IFERROR(SUM(OFFSET($G35,-Z$1,0):$G35),"")</f>
        <v/>
      </c>
      <c r="AA35" t="str">
        <f ca="1">IFERROR(SUM(OFFSET($G35,-AA$1,0):$G35),"")</f>
        <v/>
      </c>
      <c r="AB35" t="str">
        <f ca="1">IFERROR(SUM(OFFSET($G35,-AB$1,0):$G35),"")</f>
        <v/>
      </c>
      <c r="AC35" t="str">
        <f ca="1">IFERROR(SUM(OFFSET($G35,-AC$1,0):$G35),"")</f>
        <v/>
      </c>
      <c r="AD35" t="str">
        <f ca="1">IFERROR(SUM(OFFSET($G35,-AD$1,0):$G35),"")</f>
        <v/>
      </c>
      <c r="AE35" t="str">
        <f ca="1">IFERROR(SUM(OFFSET($G35,-AE$1,0):$G35),"")</f>
        <v/>
      </c>
      <c r="AF35" t="str">
        <f ca="1">IFERROR(SUM(OFFSET($G35,-AF$1,0):$G35),"")</f>
        <v/>
      </c>
      <c r="AG35" t="str">
        <f ca="1">IFERROR(SUM(OFFSET($G35,-AG$1,0):$G35),"")</f>
        <v/>
      </c>
      <c r="AH35" t="str">
        <f ca="1">IFERROR(SUM(OFFSET($G35,-AH$1,0):$G35),"")</f>
        <v/>
      </c>
      <c r="AI35" t="str">
        <f ca="1">IFERROR(SUM(OFFSET($G35,-AI$1,0):$G35),"")</f>
        <v/>
      </c>
      <c r="AJ35" t="str">
        <f ca="1">IFERROR(SUM(OFFSET($G35,-AJ$1,0):$G35),"")</f>
        <v/>
      </c>
      <c r="AK35" t="str">
        <f ca="1">IFERROR(SUM(OFFSET($G35,-AK$1,0):$G35),"")</f>
        <v/>
      </c>
      <c r="AL35" t="str">
        <f ca="1">IFERROR(SUM(OFFSET($G35,-AL$1,0):$G35),"")</f>
        <v/>
      </c>
      <c r="AM35" t="str">
        <f ca="1">IFERROR(SUM(OFFSET($G35,-AM$1,0):$G35),"")</f>
        <v/>
      </c>
      <c r="AN35" t="str">
        <f ca="1">IFERROR(SUM(OFFSET($G35,-AN$1,0):$G35),"")</f>
        <v/>
      </c>
      <c r="AO35" t="str">
        <f ca="1">IFERROR(SUM(OFFSET($G35,-AO$1,0):$G35),"")</f>
        <v/>
      </c>
      <c r="AP35" t="str">
        <f ca="1">IFERROR(SUM(OFFSET($G35,-AP$1,0):$G35),"")</f>
        <v/>
      </c>
      <c r="AQ35" t="str">
        <f ca="1">IFERROR(SUM(OFFSET($G35,-AQ$1,0):$G35),"")</f>
        <v/>
      </c>
      <c r="AR35" t="str">
        <f ca="1">IFERROR(SUM(OFFSET($G35,-AR$1,0):$G35),"")</f>
        <v/>
      </c>
      <c r="AS35" t="str">
        <f ca="1">IFERROR(SUM(OFFSET($G35,-AS$1,0):$G35),"")</f>
        <v/>
      </c>
      <c r="AT35" t="str">
        <f ca="1">IFERROR(SUM(OFFSET($G35,-AT$1,0):$G35),"")</f>
        <v/>
      </c>
      <c r="AU35" t="str">
        <f ca="1">IFERROR(SUM(OFFSET($G35,-AU$1,0):$G35),"")</f>
        <v/>
      </c>
    </row>
    <row r="36" spans="1:47">
      <c r="A36">
        <v>1367</v>
      </c>
      <c r="C36">
        <v>117.56699999999999</v>
      </c>
      <c r="D36">
        <f t="shared" si="2"/>
        <v>51.904528020749972</v>
      </c>
      <c r="E36" t="e">
        <f t="shared" si="3"/>
        <v>#DIV/0!</v>
      </c>
      <c r="F36">
        <f t="shared" si="4"/>
        <v>1.0114769471664671</v>
      </c>
      <c r="G36" t="e">
        <f t="shared" si="1"/>
        <v>#DIV/0!</v>
      </c>
      <c r="H36" t="str">
        <f ca="1">IFERROR(SUM(OFFSET($G36,-H$1,0):$G36),"")</f>
        <v/>
      </c>
      <c r="I36" t="str">
        <f ca="1">IFERROR(SUM(OFFSET($G36,-I$1,0):$G36),"")</f>
        <v/>
      </c>
      <c r="J36" t="str">
        <f ca="1">IFERROR(SUM(OFFSET($G36,-J$1,0):$G36),"")</f>
        <v/>
      </c>
      <c r="K36" t="str">
        <f ca="1">IFERROR(SUM(OFFSET($G36,-K$1,0):$G36),"")</f>
        <v/>
      </c>
      <c r="L36" t="str">
        <f ca="1">IFERROR(SUM(OFFSET($G36,-L$1,0):$G36),"")</f>
        <v/>
      </c>
      <c r="M36" t="str">
        <f ca="1">IFERROR(SUM(OFFSET($G36,-M$1,0):$G36),"")</f>
        <v/>
      </c>
      <c r="N36" t="str">
        <f ca="1">IFERROR(SUM(OFFSET($G36,-N$1,0):$G36),"")</f>
        <v/>
      </c>
      <c r="O36" t="str">
        <f ca="1">IFERROR(SUM(OFFSET($G36,-O$1,0):$G36),"")</f>
        <v/>
      </c>
      <c r="P36" t="str">
        <f ca="1">IFERROR(SUM(OFFSET($G36,-P$1,0):$G36),"")</f>
        <v/>
      </c>
      <c r="Q36" t="str">
        <f ca="1">IFERROR(SUM(OFFSET($G36,-Q$1,0):$G36),"")</f>
        <v/>
      </c>
      <c r="R36" t="str">
        <f ca="1">IFERROR(SUM(OFFSET($G36,-R$1,0):$G36),"")</f>
        <v/>
      </c>
      <c r="S36" t="str">
        <f ca="1">IFERROR(SUM(OFFSET($G36,-S$1,0):$G36),"")</f>
        <v/>
      </c>
      <c r="T36" t="str">
        <f ca="1">IFERROR(SUM(OFFSET($G36,-T$1,0):$G36),"")</f>
        <v/>
      </c>
      <c r="U36" t="str">
        <f ca="1">IFERROR(SUM(OFFSET($G36,-U$1,0):$G36),"")</f>
        <v/>
      </c>
      <c r="V36" t="str">
        <f ca="1">IFERROR(SUM(OFFSET($G36,-V$1,0):$G36),"")</f>
        <v/>
      </c>
      <c r="W36" t="str">
        <f ca="1">IFERROR(SUM(OFFSET($G36,-W$1,0):$G36),"")</f>
        <v/>
      </c>
      <c r="X36" t="str">
        <f ca="1">IFERROR(SUM(OFFSET($G36,-X$1,0):$G36),"")</f>
        <v/>
      </c>
      <c r="Y36" t="str">
        <f ca="1">IFERROR(SUM(OFFSET($G36,-Y$1,0):$G36),"")</f>
        <v/>
      </c>
      <c r="Z36" t="str">
        <f ca="1">IFERROR(SUM(OFFSET($G36,-Z$1,0):$G36),"")</f>
        <v/>
      </c>
      <c r="AA36" t="str">
        <f ca="1">IFERROR(SUM(OFFSET($G36,-AA$1,0):$G36),"")</f>
        <v/>
      </c>
      <c r="AB36" t="str">
        <f ca="1">IFERROR(SUM(OFFSET($G36,-AB$1,0):$G36),"")</f>
        <v/>
      </c>
      <c r="AC36" t="str">
        <f ca="1">IFERROR(SUM(OFFSET($G36,-AC$1,0):$G36),"")</f>
        <v/>
      </c>
      <c r="AD36" t="str">
        <f ca="1">IFERROR(SUM(OFFSET($G36,-AD$1,0):$G36),"")</f>
        <v/>
      </c>
      <c r="AE36" t="str">
        <f ca="1">IFERROR(SUM(OFFSET($G36,-AE$1,0):$G36),"")</f>
        <v/>
      </c>
      <c r="AF36" t="str">
        <f ca="1">IFERROR(SUM(OFFSET($G36,-AF$1,0):$G36),"")</f>
        <v/>
      </c>
      <c r="AG36" t="str">
        <f ca="1">IFERROR(SUM(OFFSET($G36,-AG$1,0):$G36),"")</f>
        <v/>
      </c>
      <c r="AH36" t="str">
        <f ca="1">IFERROR(SUM(OFFSET($G36,-AH$1,0):$G36),"")</f>
        <v/>
      </c>
      <c r="AI36" t="str">
        <f ca="1">IFERROR(SUM(OFFSET($G36,-AI$1,0):$G36),"")</f>
        <v/>
      </c>
      <c r="AJ36" t="str">
        <f ca="1">IFERROR(SUM(OFFSET($G36,-AJ$1,0):$G36),"")</f>
        <v/>
      </c>
      <c r="AK36" t="str">
        <f ca="1">IFERROR(SUM(OFFSET($G36,-AK$1,0):$G36),"")</f>
        <v/>
      </c>
      <c r="AL36" t="str">
        <f ca="1">IFERROR(SUM(OFFSET($G36,-AL$1,0):$G36),"")</f>
        <v/>
      </c>
      <c r="AM36" t="str">
        <f ca="1">IFERROR(SUM(OFFSET($G36,-AM$1,0):$G36),"")</f>
        <v/>
      </c>
      <c r="AN36" t="str">
        <f ca="1">IFERROR(SUM(OFFSET($G36,-AN$1,0):$G36),"")</f>
        <v/>
      </c>
      <c r="AO36" t="str">
        <f ca="1">IFERROR(SUM(OFFSET($G36,-AO$1,0):$G36),"")</f>
        <v/>
      </c>
      <c r="AP36" t="str">
        <f ca="1">IFERROR(SUM(OFFSET($G36,-AP$1,0):$G36),"")</f>
        <v/>
      </c>
      <c r="AQ36" t="str">
        <f ca="1">IFERROR(SUM(OFFSET($G36,-AQ$1,0):$G36),"")</f>
        <v/>
      </c>
      <c r="AR36" t="str">
        <f ca="1">IFERROR(SUM(OFFSET($G36,-AR$1,0):$G36),"")</f>
        <v/>
      </c>
      <c r="AS36" t="str">
        <f ca="1">IFERROR(SUM(OFFSET($G36,-AS$1,0):$G36),"")</f>
        <v/>
      </c>
      <c r="AT36" t="str">
        <f ca="1">IFERROR(SUM(OFFSET($G36,-AT$1,0):$G36),"")</f>
        <v/>
      </c>
      <c r="AU36" t="str">
        <f ca="1">IFERROR(SUM(OFFSET($G36,-AU$1,0):$G36),"")</f>
        <v/>
      </c>
    </row>
    <row r="37" spans="1:47">
      <c r="A37">
        <v>1367.25</v>
      </c>
      <c r="C37">
        <v>119</v>
      </c>
      <c r="D37">
        <f t="shared" si="2"/>
        <v>52.537181645098087</v>
      </c>
      <c r="E37" t="e">
        <f t="shared" si="3"/>
        <v>#DIV/0!</v>
      </c>
      <c r="F37">
        <f t="shared" si="4"/>
        <v>1.0121887944746399</v>
      </c>
      <c r="G37" t="e">
        <f t="shared" si="1"/>
        <v>#DIV/0!</v>
      </c>
      <c r="H37" t="str">
        <f ca="1">IFERROR(SUM(OFFSET($G37,-H$1,0):$G37),"")</f>
        <v/>
      </c>
      <c r="I37" t="str">
        <f ca="1">IFERROR(SUM(OFFSET($G37,-I$1,0):$G37),"")</f>
        <v/>
      </c>
      <c r="J37" t="str">
        <f ca="1">IFERROR(SUM(OFFSET($G37,-J$1,0):$G37),"")</f>
        <v/>
      </c>
      <c r="K37" t="str">
        <f ca="1">IFERROR(SUM(OFFSET($G37,-K$1,0):$G37),"")</f>
        <v/>
      </c>
      <c r="L37" t="str">
        <f ca="1">IFERROR(SUM(OFFSET($G37,-L$1,0):$G37),"")</f>
        <v/>
      </c>
      <c r="M37" t="str">
        <f ca="1">IFERROR(SUM(OFFSET($G37,-M$1,0):$G37),"")</f>
        <v/>
      </c>
      <c r="N37" t="str">
        <f ca="1">IFERROR(SUM(OFFSET($G37,-N$1,0):$G37),"")</f>
        <v/>
      </c>
      <c r="O37" t="str">
        <f ca="1">IFERROR(SUM(OFFSET($G37,-O$1,0):$G37),"")</f>
        <v/>
      </c>
      <c r="P37" t="str">
        <f ca="1">IFERROR(SUM(OFFSET($G37,-P$1,0):$G37),"")</f>
        <v/>
      </c>
      <c r="Q37" t="str">
        <f ca="1">IFERROR(SUM(OFFSET($G37,-Q$1,0):$G37),"")</f>
        <v/>
      </c>
      <c r="R37" t="str">
        <f ca="1">IFERROR(SUM(OFFSET($G37,-R$1,0):$G37),"")</f>
        <v/>
      </c>
      <c r="S37" t="str">
        <f ca="1">IFERROR(SUM(OFFSET($G37,-S$1,0):$G37),"")</f>
        <v/>
      </c>
      <c r="T37" t="str">
        <f ca="1">IFERROR(SUM(OFFSET($G37,-T$1,0):$G37),"")</f>
        <v/>
      </c>
      <c r="U37" t="str">
        <f ca="1">IFERROR(SUM(OFFSET($G37,-U$1,0):$G37),"")</f>
        <v/>
      </c>
      <c r="V37" t="str">
        <f ca="1">IFERROR(SUM(OFFSET($G37,-V$1,0):$G37),"")</f>
        <v/>
      </c>
      <c r="W37" t="str">
        <f ca="1">IFERROR(SUM(OFFSET($G37,-W$1,0):$G37),"")</f>
        <v/>
      </c>
      <c r="X37" t="str">
        <f ca="1">IFERROR(SUM(OFFSET($G37,-X$1,0):$G37),"")</f>
        <v/>
      </c>
      <c r="Y37" t="str">
        <f ca="1">IFERROR(SUM(OFFSET($G37,-Y$1,0):$G37),"")</f>
        <v/>
      </c>
      <c r="Z37" t="str">
        <f ca="1">IFERROR(SUM(OFFSET($G37,-Z$1,0):$G37),"")</f>
        <v/>
      </c>
      <c r="AA37" t="str">
        <f ca="1">IFERROR(SUM(OFFSET($G37,-AA$1,0):$G37),"")</f>
        <v/>
      </c>
      <c r="AB37" t="str">
        <f ca="1">IFERROR(SUM(OFFSET($G37,-AB$1,0):$G37),"")</f>
        <v/>
      </c>
      <c r="AC37" t="str">
        <f ca="1">IFERROR(SUM(OFFSET($G37,-AC$1,0):$G37),"")</f>
        <v/>
      </c>
      <c r="AD37" t="str">
        <f ca="1">IFERROR(SUM(OFFSET($G37,-AD$1,0):$G37),"")</f>
        <v/>
      </c>
      <c r="AE37" t="str">
        <f ca="1">IFERROR(SUM(OFFSET($G37,-AE$1,0):$G37),"")</f>
        <v/>
      </c>
      <c r="AF37" t="str">
        <f ca="1">IFERROR(SUM(OFFSET($G37,-AF$1,0):$G37),"")</f>
        <v/>
      </c>
      <c r="AG37" t="str">
        <f ca="1">IFERROR(SUM(OFFSET($G37,-AG$1,0):$G37),"")</f>
        <v/>
      </c>
      <c r="AH37" t="str">
        <f ca="1">IFERROR(SUM(OFFSET($G37,-AH$1,0):$G37),"")</f>
        <v/>
      </c>
      <c r="AI37" t="str">
        <f ca="1">IFERROR(SUM(OFFSET($G37,-AI$1,0):$G37),"")</f>
        <v/>
      </c>
      <c r="AJ37" t="str">
        <f ca="1">IFERROR(SUM(OFFSET($G37,-AJ$1,0):$G37),"")</f>
        <v/>
      </c>
      <c r="AK37" t="str">
        <f ca="1">IFERROR(SUM(OFFSET($G37,-AK$1,0):$G37),"")</f>
        <v/>
      </c>
      <c r="AL37" t="str">
        <f ca="1">IFERROR(SUM(OFFSET($G37,-AL$1,0):$G37),"")</f>
        <v/>
      </c>
      <c r="AM37" t="str">
        <f ca="1">IFERROR(SUM(OFFSET($G37,-AM$1,0):$G37),"")</f>
        <v/>
      </c>
      <c r="AN37" t="str">
        <f ca="1">IFERROR(SUM(OFFSET($G37,-AN$1,0):$G37),"")</f>
        <v/>
      </c>
      <c r="AO37" t="str">
        <f ca="1">IFERROR(SUM(OFFSET($G37,-AO$1,0):$G37),"")</f>
        <v/>
      </c>
      <c r="AP37" t="str">
        <f ca="1">IFERROR(SUM(OFFSET($G37,-AP$1,0):$G37),"")</f>
        <v/>
      </c>
      <c r="AQ37" t="str">
        <f ca="1">IFERROR(SUM(OFFSET($G37,-AQ$1,0):$G37),"")</f>
        <v/>
      </c>
      <c r="AR37" t="str">
        <f ca="1">IFERROR(SUM(OFFSET($G37,-AR$1,0):$G37),"")</f>
        <v/>
      </c>
      <c r="AS37" t="str">
        <f ca="1">IFERROR(SUM(OFFSET($G37,-AS$1,0):$G37),"")</f>
        <v/>
      </c>
      <c r="AT37" t="str">
        <f ca="1">IFERROR(SUM(OFFSET($G37,-AT$1,0):$G37),"")</f>
        <v/>
      </c>
      <c r="AU37" t="str">
        <f ca="1">IFERROR(SUM(OFFSET($G37,-AU$1,0):$G37),"")</f>
        <v/>
      </c>
    </row>
    <row r="38" spans="1:47">
      <c r="A38">
        <v>1367.5</v>
      </c>
      <c r="C38">
        <v>120.3</v>
      </c>
      <c r="D38">
        <f t="shared" si="2"/>
        <v>53.111117242901685</v>
      </c>
      <c r="E38" t="e">
        <f t="shared" si="3"/>
        <v>#DIV/0!</v>
      </c>
      <c r="F38">
        <f t="shared" si="4"/>
        <v>1.0109243697478993</v>
      </c>
      <c r="G38" t="e">
        <f t="shared" si="1"/>
        <v>#DIV/0!</v>
      </c>
      <c r="H38" t="str">
        <f ca="1">IFERROR(SUM(OFFSET($G38,-H$1,0):$G38),"")</f>
        <v/>
      </c>
      <c r="I38" t="str">
        <f ca="1">IFERROR(SUM(OFFSET($G38,-I$1,0):$G38),"")</f>
        <v/>
      </c>
      <c r="J38" t="str">
        <f ca="1">IFERROR(SUM(OFFSET($G38,-J$1,0):$G38),"")</f>
        <v/>
      </c>
      <c r="K38" t="str">
        <f ca="1">IFERROR(SUM(OFFSET($G38,-K$1,0):$G38),"")</f>
        <v/>
      </c>
      <c r="L38" t="str">
        <f ca="1">IFERROR(SUM(OFFSET($G38,-L$1,0):$G38),"")</f>
        <v/>
      </c>
      <c r="M38" t="str">
        <f ca="1">IFERROR(SUM(OFFSET($G38,-M$1,0):$G38),"")</f>
        <v/>
      </c>
      <c r="N38" t="str">
        <f ca="1">IFERROR(SUM(OFFSET($G38,-N$1,0):$G38),"")</f>
        <v/>
      </c>
      <c r="O38" t="str">
        <f ca="1">IFERROR(SUM(OFFSET($G38,-O$1,0):$G38),"")</f>
        <v/>
      </c>
      <c r="P38" t="str">
        <f ca="1">IFERROR(SUM(OFFSET($G38,-P$1,0):$G38),"")</f>
        <v/>
      </c>
      <c r="Q38" t="str">
        <f ca="1">IFERROR(SUM(OFFSET($G38,-Q$1,0):$G38),"")</f>
        <v/>
      </c>
      <c r="R38" t="str">
        <f ca="1">IFERROR(SUM(OFFSET($G38,-R$1,0):$G38),"")</f>
        <v/>
      </c>
      <c r="S38" t="str">
        <f ca="1">IFERROR(SUM(OFFSET($G38,-S$1,0):$G38),"")</f>
        <v/>
      </c>
      <c r="T38" t="str">
        <f ca="1">IFERROR(SUM(OFFSET($G38,-T$1,0):$G38),"")</f>
        <v/>
      </c>
      <c r="U38" t="str">
        <f ca="1">IFERROR(SUM(OFFSET($G38,-U$1,0):$G38),"")</f>
        <v/>
      </c>
      <c r="V38" t="str">
        <f ca="1">IFERROR(SUM(OFFSET($G38,-V$1,0):$G38),"")</f>
        <v/>
      </c>
      <c r="W38" t="str">
        <f ca="1">IFERROR(SUM(OFFSET($G38,-W$1,0):$G38),"")</f>
        <v/>
      </c>
      <c r="X38" t="str">
        <f ca="1">IFERROR(SUM(OFFSET($G38,-X$1,0):$G38),"")</f>
        <v/>
      </c>
      <c r="Y38" t="str">
        <f ca="1">IFERROR(SUM(OFFSET($G38,-Y$1,0):$G38),"")</f>
        <v/>
      </c>
      <c r="Z38" t="str">
        <f ca="1">IFERROR(SUM(OFFSET($G38,-Z$1,0):$G38),"")</f>
        <v/>
      </c>
      <c r="AA38" t="str">
        <f ca="1">IFERROR(SUM(OFFSET($G38,-AA$1,0):$G38),"")</f>
        <v/>
      </c>
      <c r="AB38" t="str">
        <f ca="1">IFERROR(SUM(OFFSET($G38,-AB$1,0):$G38),"")</f>
        <v/>
      </c>
      <c r="AC38" t="str">
        <f ca="1">IFERROR(SUM(OFFSET($G38,-AC$1,0):$G38),"")</f>
        <v/>
      </c>
      <c r="AD38" t="str">
        <f ca="1">IFERROR(SUM(OFFSET($G38,-AD$1,0):$G38),"")</f>
        <v/>
      </c>
      <c r="AE38" t="str">
        <f ca="1">IFERROR(SUM(OFFSET($G38,-AE$1,0):$G38),"")</f>
        <v/>
      </c>
      <c r="AF38" t="str">
        <f ca="1">IFERROR(SUM(OFFSET($G38,-AF$1,0):$G38),"")</f>
        <v/>
      </c>
      <c r="AG38" t="str">
        <f ca="1">IFERROR(SUM(OFFSET($G38,-AG$1,0):$G38),"")</f>
        <v/>
      </c>
      <c r="AH38" t="str">
        <f ca="1">IFERROR(SUM(OFFSET($G38,-AH$1,0):$G38),"")</f>
        <v/>
      </c>
      <c r="AI38" t="str">
        <f ca="1">IFERROR(SUM(OFFSET($G38,-AI$1,0):$G38),"")</f>
        <v/>
      </c>
      <c r="AJ38" t="str">
        <f ca="1">IFERROR(SUM(OFFSET($G38,-AJ$1,0):$G38),"")</f>
        <v/>
      </c>
      <c r="AK38" t="str">
        <f ca="1">IFERROR(SUM(OFFSET($G38,-AK$1,0):$G38),"")</f>
        <v/>
      </c>
      <c r="AL38" t="str">
        <f ca="1">IFERROR(SUM(OFFSET($G38,-AL$1,0):$G38),"")</f>
        <v/>
      </c>
      <c r="AM38" t="str">
        <f ca="1">IFERROR(SUM(OFFSET($G38,-AM$1,0):$G38),"")</f>
        <v/>
      </c>
      <c r="AN38" t="str">
        <f ca="1">IFERROR(SUM(OFFSET($G38,-AN$1,0):$G38),"")</f>
        <v/>
      </c>
      <c r="AO38" t="str">
        <f ca="1">IFERROR(SUM(OFFSET($G38,-AO$1,0):$G38),"")</f>
        <v/>
      </c>
      <c r="AP38" t="str">
        <f ca="1">IFERROR(SUM(OFFSET($G38,-AP$1,0):$G38),"")</f>
        <v/>
      </c>
      <c r="AQ38" t="str">
        <f ca="1">IFERROR(SUM(OFFSET($G38,-AQ$1,0):$G38),"")</f>
        <v/>
      </c>
      <c r="AR38" t="str">
        <f ca="1">IFERROR(SUM(OFFSET($G38,-AR$1,0):$G38),"")</f>
        <v/>
      </c>
      <c r="AS38" t="str">
        <f ca="1">IFERROR(SUM(OFFSET($G38,-AS$1,0):$G38),"")</f>
        <v/>
      </c>
      <c r="AT38" t="str">
        <f ca="1">IFERROR(SUM(OFFSET($G38,-AT$1,0):$G38),"")</f>
        <v/>
      </c>
      <c r="AU38" t="str">
        <f ca="1">IFERROR(SUM(OFFSET($G38,-AU$1,0):$G38),"")</f>
        <v/>
      </c>
    </row>
    <row r="39" spans="1:47">
      <c r="A39">
        <v>1367.75</v>
      </c>
      <c r="C39">
        <v>121.667</v>
      </c>
      <c r="D39">
        <f t="shared" si="2"/>
        <v>53.714632598438229</v>
      </c>
      <c r="E39" t="e">
        <f t="shared" si="3"/>
        <v>#DIV/0!</v>
      </c>
      <c r="F39">
        <f t="shared" si="4"/>
        <v>1.0113632585203658</v>
      </c>
      <c r="G39" t="e">
        <f t="shared" si="1"/>
        <v>#DIV/0!</v>
      </c>
      <c r="H39" t="str">
        <f ca="1">IFERROR(SUM(OFFSET($G39,-H$1,0):$G39),"")</f>
        <v/>
      </c>
      <c r="I39" t="str">
        <f ca="1">IFERROR(SUM(OFFSET($G39,-I$1,0):$G39),"")</f>
        <v/>
      </c>
      <c r="J39" t="str">
        <f ca="1">IFERROR(SUM(OFFSET($G39,-J$1,0):$G39),"")</f>
        <v/>
      </c>
      <c r="K39" t="str">
        <f ca="1">IFERROR(SUM(OFFSET($G39,-K$1,0):$G39),"")</f>
        <v/>
      </c>
      <c r="L39" t="str">
        <f ca="1">IFERROR(SUM(OFFSET($G39,-L$1,0):$G39),"")</f>
        <v/>
      </c>
      <c r="M39" t="str">
        <f ca="1">IFERROR(SUM(OFFSET($G39,-M$1,0):$G39),"")</f>
        <v/>
      </c>
      <c r="N39" t="str">
        <f ca="1">IFERROR(SUM(OFFSET($G39,-N$1,0):$G39),"")</f>
        <v/>
      </c>
      <c r="O39" t="str">
        <f ca="1">IFERROR(SUM(OFFSET($G39,-O$1,0):$G39),"")</f>
        <v/>
      </c>
      <c r="P39" t="str">
        <f ca="1">IFERROR(SUM(OFFSET($G39,-P$1,0):$G39),"")</f>
        <v/>
      </c>
      <c r="Q39" t="str">
        <f ca="1">IFERROR(SUM(OFFSET($G39,-Q$1,0):$G39),"")</f>
        <v/>
      </c>
      <c r="R39" t="str">
        <f ca="1">IFERROR(SUM(OFFSET($G39,-R$1,0):$G39),"")</f>
        <v/>
      </c>
      <c r="S39" t="str">
        <f ca="1">IFERROR(SUM(OFFSET($G39,-S$1,0):$G39),"")</f>
        <v/>
      </c>
      <c r="T39" t="str">
        <f ca="1">IFERROR(SUM(OFFSET($G39,-T$1,0):$G39),"")</f>
        <v/>
      </c>
      <c r="U39" t="str">
        <f ca="1">IFERROR(SUM(OFFSET($G39,-U$1,0):$G39),"")</f>
        <v/>
      </c>
      <c r="V39" t="str">
        <f ca="1">IFERROR(SUM(OFFSET($G39,-V$1,0):$G39),"")</f>
        <v/>
      </c>
      <c r="W39" t="str">
        <f ca="1">IFERROR(SUM(OFFSET($G39,-W$1,0):$G39),"")</f>
        <v/>
      </c>
      <c r="X39" t="str">
        <f ca="1">IFERROR(SUM(OFFSET($G39,-X$1,0):$G39),"")</f>
        <v/>
      </c>
      <c r="Y39" t="str">
        <f ca="1">IFERROR(SUM(OFFSET($G39,-Y$1,0):$G39),"")</f>
        <v/>
      </c>
      <c r="Z39" t="str">
        <f ca="1">IFERROR(SUM(OFFSET($G39,-Z$1,0):$G39),"")</f>
        <v/>
      </c>
      <c r="AA39" t="str">
        <f ca="1">IFERROR(SUM(OFFSET($G39,-AA$1,0):$G39),"")</f>
        <v/>
      </c>
      <c r="AB39" t="str">
        <f ca="1">IFERROR(SUM(OFFSET($G39,-AB$1,0):$G39),"")</f>
        <v/>
      </c>
      <c r="AC39" t="str">
        <f ca="1">IFERROR(SUM(OFFSET($G39,-AC$1,0):$G39),"")</f>
        <v/>
      </c>
      <c r="AD39" t="str">
        <f ca="1">IFERROR(SUM(OFFSET($G39,-AD$1,0):$G39),"")</f>
        <v/>
      </c>
      <c r="AE39" t="str">
        <f ca="1">IFERROR(SUM(OFFSET($G39,-AE$1,0):$G39),"")</f>
        <v/>
      </c>
      <c r="AF39" t="str">
        <f ca="1">IFERROR(SUM(OFFSET($G39,-AF$1,0):$G39),"")</f>
        <v/>
      </c>
      <c r="AG39" t="str">
        <f ca="1">IFERROR(SUM(OFFSET($G39,-AG$1,0):$G39),"")</f>
        <v/>
      </c>
      <c r="AH39" t="str">
        <f ca="1">IFERROR(SUM(OFFSET($G39,-AH$1,0):$G39),"")</f>
        <v/>
      </c>
      <c r="AI39" t="str">
        <f ca="1">IFERROR(SUM(OFFSET($G39,-AI$1,0):$G39),"")</f>
        <v/>
      </c>
      <c r="AJ39" t="str">
        <f ca="1">IFERROR(SUM(OFFSET($G39,-AJ$1,0):$G39),"")</f>
        <v/>
      </c>
      <c r="AK39" t="str">
        <f ca="1">IFERROR(SUM(OFFSET($G39,-AK$1,0):$G39),"")</f>
        <v/>
      </c>
      <c r="AL39" t="str">
        <f ca="1">IFERROR(SUM(OFFSET($G39,-AL$1,0):$G39),"")</f>
        <v/>
      </c>
      <c r="AM39" t="str">
        <f ca="1">IFERROR(SUM(OFFSET($G39,-AM$1,0):$G39),"")</f>
        <v/>
      </c>
      <c r="AN39" t="str">
        <f ca="1">IFERROR(SUM(OFFSET($G39,-AN$1,0):$G39),"")</f>
        <v/>
      </c>
      <c r="AO39" t="str">
        <f ca="1">IFERROR(SUM(OFFSET($G39,-AO$1,0):$G39),"")</f>
        <v/>
      </c>
      <c r="AP39" t="str">
        <f ca="1">IFERROR(SUM(OFFSET($G39,-AP$1,0):$G39),"")</f>
        <v/>
      </c>
      <c r="AQ39" t="str">
        <f ca="1">IFERROR(SUM(OFFSET($G39,-AQ$1,0):$G39),"")</f>
        <v/>
      </c>
      <c r="AR39" t="str">
        <f ca="1">IFERROR(SUM(OFFSET($G39,-AR$1,0):$G39),"")</f>
        <v/>
      </c>
      <c r="AS39" t="str">
        <f ca="1">IFERROR(SUM(OFFSET($G39,-AS$1,0):$G39),"")</f>
        <v/>
      </c>
      <c r="AT39" t="str">
        <f ca="1">IFERROR(SUM(OFFSET($G39,-AT$1,0):$G39),"")</f>
        <v/>
      </c>
      <c r="AU39" t="str">
        <f ca="1">IFERROR(SUM(OFFSET($G39,-AU$1,0):$G39),"")</f>
        <v/>
      </c>
    </row>
    <row r="40" spans="1:47">
      <c r="A40">
        <v>1368</v>
      </c>
      <c r="C40">
        <v>123.633</v>
      </c>
      <c r="D40">
        <f t="shared" si="2"/>
        <v>54.582599817885814</v>
      </c>
      <c r="E40" t="e">
        <f t="shared" si="3"/>
        <v>#DIV/0!</v>
      </c>
      <c r="F40">
        <f t="shared" si="4"/>
        <v>1.0161588598387401</v>
      </c>
      <c r="G40" t="e">
        <f t="shared" si="1"/>
        <v>#DIV/0!</v>
      </c>
      <c r="H40" t="str">
        <f ca="1">IFERROR(SUM(OFFSET($G40,-H$1,0):$G40),"")</f>
        <v/>
      </c>
      <c r="I40" t="str">
        <f ca="1">IFERROR(SUM(OFFSET($G40,-I$1,0):$G40),"")</f>
        <v/>
      </c>
      <c r="J40" t="str">
        <f ca="1">IFERROR(SUM(OFFSET($G40,-J$1,0):$G40),"")</f>
        <v/>
      </c>
      <c r="K40" t="str">
        <f ca="1">IFERROR(SUM(OFFSET($G40,-K$1,0):$G40),"")</f>
        <v/>
      </c>
      <c r="L40" t="str">
        <f ca="1">IFERROR(SUM(OFFSET($G40,-L$1,0):$G40),"")</f>
        <v/>
      </c>
      <c r="M40" t="str">
        <f ca="1">IFERROR(SUM(OFFSET($G40,-M$1,0):$G40),"")</f>
        <v/>
      </c>
      <c r="N40" t="str">
        <f ca="1">IFERROR(SUM(OFFSET($G40,-N$1,0):$G40),"")</f>
        <v/>
      </c>
      <c r="O40" t="str">
        <f ca="1">IFERROR(SUM(OFFSET($G40,-O$1,0):$G40),"")</f>
        <v/>
      </c>
      <c r="P40" t="str">
        <f ca="1">IFERROR(SUM(OFFSET($G40,-P$1,0):$G40),"")</f>
        <v/>
      </c>
      <c r="Q40" t="str">
        <f ca="1">IFERROR(SUM(OFFSET($G40,-Q$1,0):$G40),"")</f>
        <v/>
      </c>
      <c r="R40" t="str">
        <f ca="1">IFERROR(SUM(OFFSET($G40,-R$1,0):$G40),"")</f>
        <v/>
      </c>
      <c r="S40" t="str">
        <f ca="1">IFERROR(SUM(OFFSET($G40,-S$1,0):$G40),"")</f>
        <v/>
      </c>
      <c r="T40" t="str">
        <f ca="1">IFERROR(SUM(OFFSET($G40,-T$1,0):$G40),"")</f>
        <v/>
      </c>
      <c r="U40" t="str">
        <f ca="1">IFERROR(SUM(OFFSET($G40,-U$1,0):$G40),"")</f>
        <v/>
      </c>
      <c r="V40" t="str">
        <f ca="1">IFERROR(SUM(OFFSET($G40,-V$1,0):$G40),"")</f>
        <v/>
      </c>
      <c r="W40" t="str">
        <f ca="1">IFERROR(SUM(OFFSET($G40,-W$1,0):$G40),"")</f>
        <v/>
      </c>
      <c r="X40" t="str">
        <f ca="1">IFERROR(SUM(OFFSET($G40,-X$1,0):$G40),"")</f>
        <v/>
      </c>
      <c r="Y40" t="str">
        <f ca="1">IFERROR(SUM(OFFSET($G40,-Y$1,0):$G40),"")</f>
        <v/>
      </c>
      <c r="Z40" t="str">
        <f ca="1">IFERROR(SUM(OFFSET($G40,-Z$1,0):$G40),"")</f>
        <v/>
      </c>
      <c r="AA40" t="str">
        <f ca="1">IFERROR(SUM(OFFSET($G40,-AA$1,0):$G40),"")</f>
        <v/>
      </c>
      <c r="AB40" t="str">
        <f ca="1">IFERROR(SUM(OFFSET($G40,-AB$1,0):$G40),"")</f>
        <v/>
      </c>
      <c r="AC40" t="str">
        <f ca="1">IFERROR(SUM(OFFSET($G40,-AC$1,0):$G40),"")</f>
        <v/>
      </c>
      <c r="AD40" t="str">
        <f ca="1">IFERROR(SUM(OFFSET($G40,-AD$1,0):$G40),"")</f>
        <v/>
      </c>
      <c r="AE40" t="str">
        <f ca="1">IFERROR(SUM(OFFSET($G40,-AE$1,0):$G40),"")</f>
        <v/>
      </c>
      <c r="AF40" t="str">
        <f ca="1">IFERROR(SUM(OFFSET($G40,-AF$1,0):$G40),"")</f>
        <v/>
      </c>
      <c r="AG40" t="str">
        <f ca="1">IFERROR(SUM(OFFSET($G40,-AG$1,0):$G40),"")</f>
        <v/>
      </c>
      <c r="AH40" t="str">
        <f ca="1">IFERROR(SUM(OFFSET($G40,-AH$1,0):$G40),"")</f>
        <v/>
      </c>
      <c r="AI40" t="str">
        <f ca="1">IFERROR(SUM(OFFSET($G40,-AI$1,0):$G40),"")</f>
        <v/>
      </c>
      <c r="AJ40" t="str">
        <f ca="1">IFERROR(SUM(OFFSET($G40,-AJ$1,0):$G40),"")</f>
        <v/>
      </c>
      <c r="AK40" t="str">
        <f ca="1">IFERROR(SUM(OFFSET($G40,-AK$1,0):$G40),"")</f>
        <v/>
      </c>
      <c r="AL40" t="str">
        <f ca="1">IFERROR(SUM(OFFSET($G40,-AL$1,0):$G40),"")</f>
        <v/>
      </c>
      <c r="AM40" t="str">
        <f ca="1">IFERROR(SUM(OFFSET($G40,-AM$1,0):$G40),"")</f>
        <v/>
      </c>
      <c r="AN40" t="str">
        <f ca="1">IFERROR(SUM(OFFSET($G40,-AN$1,0):$G40),"")</f>
        <v/>
      </c>
      <c r="AO40" t="str">
        <f ca="1">IFERROR(SUM(OFFSET($G40,-AO$1,0):$G40),"")</f>
        <v/>
      </c>
      <c r="AP40" t="str">
        <f ca="1">IFERROR(SUM(OFFSET($G40,-AP$1,0):$G40),"")</f>
        <v/>
      </c>
      <c r="AQ40" t="str">
        <f ca="1">IFERROR(SUM(OFFSET($G40,-AQ$1,0):$G40),"")</f>
        <v/>
      </c>
      <c r="AR40" t="str">
        <f ca="1">IFERROR(SUM(OFFSET($G40,-AR$1,0):$G40),"")</f>
        <v/>
      </c>
      <c r="AS40" t="str">
        <f ca="1">IFERROR(SUM(OFFSET($G40,-AS$1,0):$G40),"")</f>
        <v/>
      </c>
      <c r="AT40" t="str">
        <f ca="1">IFERROR(SUM(OFFSET($G40,-AT$1,0):$G40),"")</f>
        <v/>
      </c>
      <c r="AU40" t="str">
        <f ca="1">IFERROR(SUM(OFFSET($G40,-AU$1,0):$G40),"")</f>
        <v/>
      </c>
    </row>
    <row r="41" spans="1:47">
      <c r="A41">
        <v>1368.25</v>
      </c>
      <c r="C41">
        <v>124.6</v>
      </c>
      <c r="D41">
        <f t="shared" si="2"/>
        <v>55.009519604867407</v>
      </c>
      <c r="E41" t="e">
        <f t="shared" si="3"/>
        <v>#DIV/0!</v>
      </c>
      <c r="F41">
        <f t="shared" si="4"/>
        <v>1.0078215363212086</v>
      </c>
      <c r="G41" t="e">
        <f t="shared" si="1"/>
        <v>#DIV/0!</v>
      </c>
      <c r="H41" t="str">
        <f ca="1">IFERROR(SUM(OFFSET($G41,-H$1,0):$G41),"")</f>
        <v/>
      </c>
      <c r="I41" t="str">
        <f ca="1">IFERROR(SUM(OFFSET($G41,-I$1,0):$G41),"")</f>
        <v/>
      </c>
      <c r="J41" t="str">
        <f ca="1">IFERROR(SUM(OFFSET($G41,-J$1,0):$G41),"")</f>
        <v/>
      </c>
      <c r="K41" t="str">
        <f ca="1">IFERROR(SUM(OFFSET($G41,-K$1,0):$G41),"")</f>
        <v/>
      </c>
      <c r="L41" t="str">
        <f ca="1">IFERROR(SUM(OFFSET($G41,-L$1,0):$G41),"")</f>
        <v/>
      </c>
      <c r="M41" t="str">
        <f ca="1">IFERROR(SUM(OFFSET($G41,-M$1,0):$G41),"")</f>
        <v/>
      </c>
      <c r="N41" t="str">
        <f ca="1">IFERROR(SUM(OFFSET($G41,-N$1,0):$G41),"")</f>
        <v/>
      </c>
      <c r="O41" t="str">
        <f ca="1">IFERROR(SUM(OFFSET($G41,-O$1,0):$G41),"")</f>
        <v/>
      </c>
      <c r="P41" t="str">
        <f ca="1">IFERROR(SUM(OFFSET($G41,-P$1,0):$G41),"")</f>
        <v/>
      </c>
      <c r="Q41" t="str">
        <f ca="1">IFERROR(SUM(OFFSET($G41,-Q$1,0):$G41),"")</f>
        <v/>
      </c>
      <c r="R41" t="str">
        <f ca="1">IFERROR(SUM(OFFSET($G41,-R$1,0):$G41),"")</f>
        <v/>
      </c>
      <c r="S41" t="str">
        <f ca="1">IFERROR(SUM(OFFSET($G41,-S$1,0):$G41),"")</f>
        <v/>
      </c>
      <c r="T41" t="str">
        <f ca="1">IFERROR(SUM(OFFSET($G41,-T$1,0):$G41),"")</f>
        <v/>
      </c>
      <c r="U41" t="str">
        <f ca="1">IFERROR(SUM(OFFSET($G41,-U$1,0):$G41),"")</f>
        <v/>
      </c>
      <c r="V41" t="str">
        <f ca="1">IFERROR(SUM(OFFSET($G41,-V$1,0):$G41),"")</f>
        <v/>
      </c>
      <c r="W41" t="str">
        <f ca="1">IFERROR(SUM(OFFSET($G41,-W$1,0):$G41),"")</f>
        <v/>
      </c>
      <c r="X41" t="str">
        <f ca="1">IFERROR(SUM(OFFSET($G41,-X$1,0):$G41),"")</f>
        <v/>
      </c>
      <c r="Y41" t="str">
        <f ca="1">IFERROR(SUM(OFFSET($G41,-Y$1,0):$G41),"")</f>
        <v/>
      </c>
      <c r="Z41" t="str">
        <f ca="1">IFERROR(SUM(OFFSET($G41,-Z$1,0):$G41),"")</f>
        <v/>
      </c>
      <c r="AA41" t="str">
        <f ca="1">IFERROR(SUM(OFFSET($G41,-AA$1,0):$G41),"")</f>
        <v/>
      </c>
      <c r="AB41" t="str">
        <f ca="1">IFERROR(SUM(OFFSET($G41,-AB$1,0):$G41),"")</f>
        <v/>
      </c>
      <c r="AC41" t="str">
        <f ca="1">IFERROR(SUM(OFFSET($G41,-AC$1,0):$G41),"")</f>
        <v/>
      </c>
      <c r="AD41" t="str">
        <f ca="1">IFERROR(SUM(OFFSET($G41,-AD$1,0):$G41),"")</f>
        <v/>
      </c>
      <c r="AE41" t="str">
        <f ca="1">IFERROR(SUM(OFFSET($G41,-AE$1,0):$G41),"")</f>
        <v/>
      </c>
      <c r="AF41" t="str">
        <f ca="1">IFERROR(SUM(OFFSET($G41,-AF$1,0):$G41),"")</f>
        <v/>
      </c>
      <c r="AG41" t="str">
        <f ca="1">IFERROR(SUM(OFFSET($G41,-AG$1,0):$G41),"")</f>
        <v/>
      </c>
      <c r="AH41" t="str">
        <f ca="1">IFERROR(SUM(OFFSET($G41,-AH$1,0):$G41),"")</f>
        <v/>
      </c>
      <c r="AI41" t="str">
        <f ca="1">IFERROR(SUM(OFFSET($G41,-AI$1,0):$G41),"")</f>
        <v/>
      </c>
      <c r="AJ41" t="str">
        <f ca="1">IFERROR(SUM(OFFSET($G41,-AJ$1,0):$G41),"")</f>
        <v/>
      </c>
      <c r="AK41" t="str">
        <f ca="1">IFERROR(SUM(OFFSET($G41,-AK$1,0):$G41),"")</f>
        <v/>
      </c>
      <c r="AL41" t="str">
        <f ca="1">IFERROR(SUM(OFFSET($G41,-AL$1,0):$G41),"")</f>
        <v/>
      </c>
      <c r="AM41" t="str">
        <f ca="1">IFERROR(SUM(OFFSET($G41,-AM$1,0):$G41),"")</f>
        <v/>
      </c>
      <c r="AN41" t="str">
        <f ca="1">IFERROR(SUM(OFFSET($G41,-AN$1,0):$G41),"")</f>
        <v/>
      </c>
      <c r="AO41" t="str">
        <f ca="1">IFERROR(SUM(OFFSET($G41,-AO$1,0):$G41),"")</f>
        <v/>
      </c>
      <c r="AP41" t="str">
        <f ca="1">IFERROR(SUM(OFFSET($G41,-AP$1,0):$G41),"")</f>
        <v/>
      </c>
      <c r="AQ41" t="str">
        <f ca="1">IFERROR(SUM(OFFSET($G41,-AQ$1,0):$G41),"")</f>
        <v/>
      </c>
      <c r="AR41" t="str">
        <f ca="1">IFERROR(SUM(OFFSET($G41,-AR$1,0):$G41),"")</f>
        <v/>
      </c>
      <c r="AS41" t="str">
        <f ca="1">IFERROR(SUM(OFFSET($G41,-AS$1,0):$G41),"")</f>
        <v/>
      </c>
      <c r="AT41" t="str">
        <f ca="1">IFERROR(SUM(OFFSET($G41,-AT$1,0):$G41),"")</f>
        <v/>
      </c>
      <c r="AU41" t="str">
        <f ca="1">IFERROR(SUM(OFFSET($G41,-AU$1,0):$G41),"")</f>
        <v/>
      </c>
    </row>
    <row r="42" spans="1:47">
      <c r="A42">
        <v>1368.5</v>
      </c>
      <c r="C42">
        <v>125.867</v>
      </c>
      <c r="D42">
        <f t="shared" si="2"/>
        <v>55.568886068265222</v>
      </c>
      <c r="E42" t="e">
        <f t="shared" si="3"/>
        <v>#DIV/0!</v>
      </c>
      <c r="F42">
        <f t="shared" si="4"/>
        <v>1.0101685393258428</v>
      </c>
      <c r="G42" t="e">
        <f t="shared" si="1"/>
        <v>#DIV/0!</v>
      </c>
      <c r="H42" t="str">
        <f ca="1">IFERROR(SUM(OFFSET($G42,-H$1,0):$G42),"")</f>
        <v/>
      </c>
      <c r="I42" t="str">
        <f ca="1">IFERROR(SUM(OFFSET($G42,-I$1,0):$G42),"")</f>
        <v/>
      </c>
      <c r="J42" t="str">
        <f ca="1">IFERROR(SUM(OFFSET($G42,-J$1,0):$G42),"")</f>
        <v/>
      </c>
      <c r="K42" t="str">
        <f ca="1">IFERROR(SUM(OFFSET($G42,-K$1,0):$G42),"")</f>
        <v/>
      </c>
      <c r="L42" t="str">
        <f ca="1">IFERROR(SUM(OFFSET($G42,-L$1,0):$G42),"")</f>
        <v/>
      </c>
      <c r="M42" t="str">
        <f ca="1">IFERROR(SUM(OFFSET($G42,-M$1,0):$G42),"")</f>
        <v/>
      </c>
      <c r="N42" t="str">
        <f ca="1">IFERROR(SUM(OFFSET($G42,-N$1,0):$G42),"")</f>
        <v/>
      </c>
      <c r="O42" t="str">
        <f ca="1">IFERROR(SUM(OFFSET($G42,-O$1,0):$G42),"")</f>
        <v/>
      </c>
      <c r="P42" t="str">
        <f ca="1">IFERROR(SUM(OFFSET($G42,-P$1,0):$G42),"")</f>
        <v/>
      </c>
      <c r="Q42" t="str">
        <f ca="1">IFERROR(SUM(OFFSET($G42,-Q$1,0):$G42),"")</f>
        <v/>
      </c>
      <c r="R42" t="str">
        <f ca="1">IFERROR(SUM(OFFSET($G42,-R$1,0):$G42),"")</f>
        <v/>
      </c>
      <c r="S42" t="str">
        <f ca="1">IFERROR(SUM(OFFSET($G42,-S$1,0):$G42),"")</f>
        <v/>
      </c>
      <c r="T42" t="str">
        <f ca="1">IFERROR(SUM(OFFSET($G42,-T$1,0):$G42),"")</f>
        <v/>
      </c>
      <c r="U42" t="str">
        <f ca="1">IFERROR(SUM(OFFSET($G42,-U$1,0):$G42),"")</f>
        <v/>
      </c>
      <c r="V42" t="str">
        <f ca="1">IFERROR(SUM(OFFSET($G42,-V$1,0):$G42),"")</f>
        <v/>
      </c>
      <c r="W42" t="str">
        <f ca="1">IFERROR(SUM(OFFSET($G42,-W$1,0):$G42),"")</f>
        <v/>
      </c>
      <c r="X42" t="str">
        <f ca="1">IFERROR(SUM(OFFSET($G42,-X$1,0):$G42),"")</f>
        <v/>
      </c>
      <c r="Y42" t="str">
        <f ca="1">IFERROR(SUM(OFFSET($G42,-Y$1,0):$G42),"")</f>
        <v/>
      </c>
      <c r="Z42" t="str">
        <f ca="1">IFERROR(SUM(OFFSET($G42,-Z$1,0):$G42),"")</f>
        <v/>
      </c>
      <c r="AA42" t="str">
        <f ca="1">IFERROR(SUM(OFFSET($G42,-AA$1,0):$G42),"")</f>
        <v/>
      </c>
      <c r="AB42" t="str">
        <f ca="1">IFERROR(SUM(OFFSET($G42,-AB$1,0):$G42),"")</f>
        <v/>
      </c>
      <c r="AC42" t="str">
        <f ca="1">IFERROR(SUM(OFFSET($G42,-AC$1,0):$G42),"")</f>
        <v/>
      </c>
      <c r="AD42" t="str">
        <f ca="1">IFERROR(SUM(OFFSET($G42,-AD$1,0):$G42),"")</f>
        <v/>
      </c>
      <c r="AE42" t="str">
        <f ca="1">IFERROR(SUM(OFFSET($G42,-AE$1,0):$G42),"")</f>
        <v/>
      </c>
      <c r="AF42" t="str">
        <f ca="1">IFERROR(SUM(OFFSET($G42,-AF$1,0):$G42),"")</f>
        <v/>
      </c>
      <c r="AG42" t="str">
        <f ca="1">IFERROR(SUM(OFFSET($G42,-AG$1,0):$G42),"")</f>
        <v/>
      </c>
      <c r="AH42" t="str">
        <f ca="1">IFERROR(SUM(OFFSET($G42,-AH$1,0):$G42),"")</f>
        <v/>
      </c>
      <c r="AI42" t="str">
        <f ca="1">IFERROR(SUM(OFFSET($G42,-AI$1,0):$G42),"")</f>
        <v/>
      </c>
      <c r="AJ42" t="str">
        <f ca="1">IFERROR(SUM(OFFSET($G42,-AJ$1,0):$G42),"")</f>
        <v/>
      </c>
      <c r="AK42" t="str">
        <f ca="1">IFERROR(SUM(OFFSET($G42,-AK$1,0):$G42),"")</f>
        <v/>
      </c>
      <c r="AL42" t="str">
        <f ca="1">IFERROR(SUM(OFFSET($G42,-AL$1,0):$G42),"")</f>
        <v/>
      </c>
      <c r="AM42" t="str">
        <f ca="1">IFERROR(SUM(OFFSET($G42,-AM$1,0):$G42),"")</f>
        <v/>
      </c>
      <c r="AN42" t="str">
        <f ca="1">IFERROR(SUM(OFFSET($G42,-AN$1,0):$G42),"")</f>
        <v/>
      </c>
      <c r="AO42" t="str">
        <f ca="1">IFERROR(SUM(OFFSET($G42,-AO$1,0):$G42),"")</f>
        <v/>
      </c>
      <c r="AP42" t="str">
        <f ca="1">IFERROR(SUM(OFFSET($G42,-AP$1,0):$G42),"")</f>
        <v/>
      </c>
      <c r="AQ42" t="str">
        <f ca="1">IFERROR(SUM(OFFSET($G42,-AQ$1,0):$G42),"")</f>
        <v/>
      </c>
      <c r="AR42" t="str">
        <f ca="1">IFERROR(SUM(OFFSET($G42,-AR$1,0):$G42),"")</f>
        <v/>
      </c>
      <c r="AS42" t="str">
        <f ca="1">IFERROR(SUM(OFFSET($G42,-AS$1,0):$G42),"")</f>
        <v/>
      </c>
      <c r="AT42" t="str">
        <f ca="1">IFERROR(SUM(OFFSET($G42,-AT$1,0):$G42),"")</f>
        <v/>
      </c>
      <c r="AU42" t="str">
        <f ca="1">IFERROR(SUM(OFFSET($G42,-AU$1,0):$G42),"")</f>
        <v/>
      </c>
    </row>
    <row r="43" spans="1:47">
      <c r="A43">
        <v>1368.75</v>
      </c>
      <c r="C43">
        <v>128.03299999999999</v>
      </c>
      <c r="D43">
        <f t="shared" si="2"/>
        <v>56.52515107199028</v>
      </c>
      <c r="E43" t="e">
        <f t="shared" si="3"/>
        <v>#DIV/0!</v>
      </c>
      <c r="F43">
        <f t="shared" si="4"/>
        <v>1.0172086408669467</v>
      </c>
      <c r="G43" t="e">
        <f t="shared" si="1"/>
        <v>#DIV/0!</v>
      </c>
      <c r="H43" t="str">
        <f ca="1">IFERROR(SUM(OFFSET($G43,-H$1,0):$G43),"")</f>
        <v/>
      </c>
      <c r="I43" t="str">
        <f ca="1">IFERROR(SUM(OFFSET($G43,-I$1,0):$G43),"")</f>
        <v/>
      </c>
      <c r="J43" t="str">
        <f ca="1">IFERROR(SUM(OFFSET($G43,-J$1,0):$G43),"")</f>
        <v/>
      </c>
      <c r="K43" t="str">
        <f ca="1">IFERROR(SUM(OFFSET($G43,-K$1,0):$G43),"")</f>
        <v/>
      </c>
      <c r="L43" t="str">
        <f ca="1">IFERROR(SUM(OFFSET($G43,-L$1,0):$G43),"")</f>
        <v/>
      </c>
      <c r="M43" t="str">
        <f ca="1">IFERROR(SUM(OFFSET($G43,-M$1,0):$G43),"")</f>
        <v/>
      </c>
      <c r="N43" t="str">
        <f ca="1">IFERROR(SUM(OFFSET($G43,-N$1,0):$G43),"")</f>
        <v/>
      </c>
      <c r="O43" t="str">
        <f ca="1">IFERROR(SUM(OFFSET($G43,-O$1,0):$G43),"")</f>
        <v/>
      </c>
      <c r="P43" t="str">
        <f ca="1">IFERROR(SUM(OFFSET($G43,-P$1,0):$G43),"")</f>
        <v/>
      </c>
      <c r="Q43" t="str">
        <f ca="1">IFERROR(SUM(OFFSET($G43,-Q$1,0):$G43),"")</f>
        <v/>
      </c>
      <c r="R43" t="str">
        <f ca="1">IFERROR(SUM(OFFSET($G43,-R$1,0):$G43),"")</f>
        <v/>
      </c>
      <c r="S43" t="str">
        <f ca="1">IFERROR(SUM(OFFSET($G43,-S$1,0):$G43),"")</f>
        <v/>
      </c>
      <c r="T43" t="str">
        <f ca="1">IFERROR(SUM(OFFSET($G43,-T$1,0):$G43),"")</f>
        <v/>
      </c>
      <c r="U43" t="str">
        <f ca="1">IFERROR(SUM(OFFSET($G43,-U$1,0):$G43),"")</f>
        <v/>
      </c>
      <c r="V43" t="str">
        <f ca="1">IFERROR(SUM(OFFSET($G43,-V$1,0):$G43),"")</f>
        <v/>
      </c>
      <c r="W43" t="str">
        <f ca="1">IFERROR(SUM(OFFSET($G43,-W$1,0):$G43),"")</f>
        <v/>
      </c>
      <c r="X43" t="str">
        <f ca="1">IFERROR(SUM(OFFSET($G43,-X$1,0):$G43),"")</f>
        <v/>
      </c>
      <c r="Y43" t="str">
        <f ca="1">IFERROR(SUM(OFFSET($G43,-Y$1,0):$G43),"")</f>
        <v/>
      </c>
      <c r="Z43" t="str">
        <f ca="1">IFERROR(SUM(OFFSET($G43,-Z$1,0):$G43),"")</f>
        <v/>
      </c>
      <c r="AA43" t="str">
        <f ca="1">IFERROR(SUM(OFFSET($G43,-AA$1,0):$G43),"")</f>
        <v/>
      </c>
      <c r="AB43" t="str">
        <f ca="1">IFERROR(SUM(OFFSET($G43,-AB$1,0):$G43),"")</f>
        <v/>
      </c>
      <c r="AC43" t="str">
        <f ca="1">IFERROR(SUM(OFFSET($G43,-AC$1,0):$G43),"")</f>
        <v/>
      </c>
      <c r="AD43" t="str">
        <f ca="1">IFERROR(SUM(OFFSET($G43,-AD$1,0):$G43),"")</f>
        <v/>
      </c>
      <c r="AE43" t="str">
        <f ca="1">IFERROR(SUM(OFFSET($G43,-AE$1,0):$G43),"")</f>
        <v/>
      </c>
      <c r="AF43" t="str">
        <f ca="1">IFERROR(SUM(OFFSET($G43,-AF$1,0):$G43),"")</f>
        <v/>
      </c>
      <c r="AG43" t="str">
        <f ca="1">IFERROR(SUM(OFFSET($G43,-AG$1,0):$G43),"")</f>
        <v/>
      </c>
      <c r="AH43" t="str">
        <f ca="1">IFERROR(SUM(OFFSET($G43,-AH$1,0):$G43),"")</f>
        <v/>
      </c>
      <c r="AI43" t="str">
        <f ca="1">IFERROR(SUM(OFFSET($G43,-AI$1,0):$G43),"")</f>
        <v/>
      </c>
      <c r="AJ43" t="str">
        <f ca="1">IFERROR(SUM(OFFSET($G43,-AJ$1,0):$G43),"")</f>
        <v/>
      </c>
      <c r="AK43" t="str">
        <f ca="1">IFERROR(SUM(OFFSET($G43,-AK$1,0):$G43),"")</f>
        <v/>
      </c>
      <c r="AL43" t="str">
        <f ca="1">IFERROR(SUM(OFFSET($G43,-AL$1,0):$G43),"")</f>
        <v/>
      </c>
      <c r="AM43" t="str">
        <f ca="1">IFERROR(SUM(OFFSET($G43,-AM$1,0):$G43),"")</f>
        <v/>
      </c>
      <c r="AN43" t="str">
        <f ca="1">IFERROR(SUM(OFFSET($G43,-AN$1,0):$G43),"")</f>
        <v/>
      </c>
      <c r="AO43" t="str">
        <f ca="1">IFERROR(SUM(OFFSET($G43,-AO$1,0):$G43),"")</f>
        <v/>
      </c>
      <c r="AP43" t="str">
        <f ca="1">IFERROR(SUM(OFFSET($G43,-AP$1,0):$G43),"")</f>
        <v/>
      </c>
      <c r="AQ43" t="str">
        <f ca="1">IFERROR(SUM(OFFSET($G43,-AQ$1,0):$G43),"")</f>
        <v/>
      </c>
      <c r="AR43" t="str">
        <f ca="1">IFERROR(SUM(OFFSET($G43,-AR$1,0):$G43),"")</f>
        <v/>
      </c>
      <c r="AS43" t="str">
        <f ca="1">IFERROR(SUM(OFFSET($G43,-AS$1,0):$G43),"")</f>
        <v/>
      </c>
      <c r="AT43" t="str">
        <f ca="1">IFERROR(SUM(OFFSET($G43,-AT$1,0):$G43),"")</f>
        <v/>
      </c>
      <c r="AU43" t="str">
        <f ca="1">IFERROR(SUM(OFFSET($G43,-AU$1,0):$G43),"")</f>
        <v/>
      </c>
    </row>
    <row r="44" spans="1:47">
      <c r="A44">
        <v>1369</v>
      </c>
      <c r="B44">
        <v>2.4</v>
      </c>
      <c r="C44">
        <v>129.30000000000001</v>
      </c>
      <c r="D44">
        <f t="shared" si="2"/>
        <v>57.084517535388088</v>
      </c>
      <c r="E44" s="30">
        <v>0.96</v>
      </c>
      <c r="F44">
        <f t="shared" si="4"/>
        <v>1.0098958862168348</v>
      </c>
      <c r="G44">
        <f>LN(F44)-LN(E44)</f>
        <v>5.0669237106381514E-2</v>
      </c>
      <c r="H44" t="str">
        <f ca="1">IFERROR(SUM(OFFSET($G44,-H$1,0):$G44),"")</f>
        <v/>
      </c>
      <c r="I44" t="str">
        <f ca="1">IFERROR(SUM(OFFSET($G44,-I$1,0):$G44),"")</f>
        <v/>
      </c>
      <c r="J44" t="str">
        <f ca="1">IFERROR(SUM(OFFSET($G44,-J$1,0):$G44),"")</f>
        <v/>
      </c>
      <c r="K44" t="str">
        <f ca="1">IFERROR(SUM(OFFSET($G44,-K$1,0):$G44),"")</f>
        <v/>
      </c>
      <c r="L44" t="str">
        <f ca="1">IFERROR(SUM(OFFSET($G44,-L$1,0):$G44),"")</f>
        <v/>
      </c>
      <c r="M44" t="str">
        <f ca="1">IFERROR(SUM(OFFSET($G44,-M$1,0):$G44),"")</f>
        <v/>
      </c>
      <c r="N44" t="str">
        <f ca="1">IFERROR(SUM(OFFSET($G44,-N$1,0):$G44),"")</f>
        <v/>
      </c>
      <c r="O44" t="str">
        <f ca="1">IFERROR(SUM(OFFSET($G44,-O$1,0):$G44),"")</f>
        <v/>
      </c>
      <c r="P44" t="str">
        <f ca="1">IFERROR(SUM(OFFSET($G44,-P$1,0):$G44),"")</f>
        <v/>
      </c>
      <c r="Q44" t="str">
        <f ca="1">IFERROR(SUM(OFFSET($G44,-Q$1,0):$G44),"")</f>
        <v/>
      </c>
      <c r="R44" t="str">
        <f ca="1">IFERROR(SUM(OFFSET($G44,-R$1,0):$G44),"")</f>
        <v/>
      </c>
      <c r="S44" t="str">
        <f ca="1">IFERROR(SUM(OFFSET($G44,-S$1,0):$G44),"")</f>
        <v/>
      </c>
      <c r="T44" t="str">
        <f ca="1">IFERROR(SUM(OFFSET($G44,-T$1,0):$G44),"")</f>
        <v/>
      </c>
      <c r="U44" t="str">
        <f ca="1">IFERROR(SUM(OFFSET($G44,-U$1,0):$G44),"")</f>
        <v/>
      </c>
      <c r="V44" t="str">
        <f ca="1">IFERROR(SUM(OFFSET($G44,-V$1,0):$G44),"")</f>
        <v/>
      </c>
      <c r="W44" t="str">
        <f ca="1">IFERROR(SUM(OFFSET($G44,-W$1,0):$G44),"")</f>
        <v/>
      </c>
      <c r="X44" t="str">
        <f ca="1">IFERROR(SUM(OFFSET($G44,-X$1,0):$G44),"")</f>
        <v/>
      </c>
      <c r="Y44" t="str">
        <f ca="1">IFERROR(SUM(OFFSET($G44,-Y$1,0):$G44),"")</f>
        <v/>
      </c>
      <c r="Z44" t="str">
        <f ca="1">IFERROR(SUM(OFFSET($G44,-Z$1,0):$G44),"")</f>
        <v/>
      </c>
      <c r="AA44" t="str">
        <f ca="1">IFERROR(SUM(OFFSET($G44,-AA$1,0):$G44),"")</f>
        <v/>
      </c>
      <c r="AB44" t="str">
        <f ca="1">IFERROR(SUM(OFFSET($G44,-AB$1,0):$G44),"")</f>
        <v/>
      </c>
      <c r="AC44" t="str">
        <f ca="1">IFERROR(SUM(OFFSET($G44,-AC$1,0):$G44),"")</f>
        <v/>
      </c>
      <c r="AD44" t="str">
        <f ca="1">IFERROR(SUM(OFFSET($G44,-AD$1,0):$G44),"")</f>
        <v/>
      </c>
      <c r="AE44" t="str">
        <f ca="1">IFERROR(SUM(OFFSET($G44,-AE$1,0):$G44),"")</f>
        <v/>
      </c>
      <c r="AF44" t="str">
        <f ca="1">IFERROR(SUM(OFFSET($G44,-AF$1,0):$G44),"")</f>
        <v/>
      </c>
      <c r="AG44" t="str">
        <f ca="1">IFERROR(SUM(OFFSET($G44,-AG$1,0):$G44),"")</f>
        <v/>
      </c>
      <c r="AH44" t="str">
        <f ca="1">IFERROR(SUM(OFFSET($G44,-AH$1,0):$G44),"")</f>
        <v/>
      </c>
      <c r="AI44" t="str">
        <f ca="1">IFERROR(SUM(OFFSET($G44,-AI$1,0):$G44),"")</f>
        <v/>
      </c>
      <c r="AJ44" t="str">
        <f ca="1">IFERROR(SUM(OFFSET($G44,-AJ$1,0):$G44),"")</f>
        <v/>
      </c>
      <c r="AK44" t="str">
        <f ca="1">IFERROR(SUM(OFFSET($G44,-AK$1,0):$G44),"")</f>
        <v/>
      </c>
      <c r="AL44" t="str">
        <f ca="1">IFERROR(SUM(OFFSET($G44,-AL$1,0):$G44),"")</f>
        <v/>
      </c>
      <c r="AM44" t="str">
        <f ca="1">IFERROR(SUM(OFFSET($G44,-AM$1,0):$G44),"")</f>
        <v/>
      </c>
      <c r="AN44" t="str">
        <f ca="1">IFERROR(SUM(OFFSET($G44,-AN$1,0):$G44),"")</f>
        <v/>
      </c>
      <c r="AO44" t="str">
        <f ca="1">IFERROR(SUM(OFFSET($G44,-AO$1,0):$G44),"")</f>
        <v/>
      </c>
      <c r="AP44" t="str">
        <f ca="1">IFERROR(SUM(OFFSET($G44,-AP$1,0):$G44),"")</f>
        <v/>
      </c>
      <c r="AQ44" t="str">
        <f ca="1">IFERROR(SUM(OFFSET($G44,-AQ$1,0):$G44),"")</f>
        <v/>
      </c>
      <c r="AR44" t="str">
        <f ca="1">IFERROR(SUM(OFFSET($G44,-AR$1,0):$G44),"")</f>
        <v/>
      </c>
      <c r="AS44" t="str">
        <f ca="1">IFERROR(SUM(OFFSET($G44,-AS$1,0):$G44),"")</f>
        <v/>
      </c>
      <c r="AT44" t="str">
        <f ca="1">IFERROR(SUM(OFFSET($G44,-AT$1,0):$G44),"")</f>
        <v/>
      </c>
      <c r="AU44" t="str">
        <f ca="1">IFERROR(SUM(OFFSET($G44,-AU$1,0):$G44),"")</f>
        <v/>
      </c>
    </row>
    <row r="45" spans="1:47">
      <c r="A45">
        <v>1369.25</v>
      </c>
      <c r="B45">
        <v>2.3666666666666698</v>
      </c>
      <c r="C45">
        <v>131.53299999999999</v>
      </c>
      <c r="D45">
        <f t="shared" si="2"/>
        <v>58.070362296846099</v>
      </c>
      <c r="E45">
        <f t="shared" si="3"/>
        <v>0.98611111111111249</v>
      </c>
      <c r="F45">
        <f t="shared" si="4"/>
        <v>1.0172699149265274</v>
      </c>
      <c r="G45">
        <f t="shared" ref="G45:G109" si="5">LN(F45)-LN(E45)</f>
        <v>3.1108726902260693E-2</v>
      </c>
      <c r="H45">
        <f ca="1">IFERROR(SUM(OFFSET($G45,-H$1,0):$G45),"")</f>
        <v>8.1777964008642207E-2</v>
      </c>
      <c r="I45" t="str">
        <f ca="1">IFERROR(SUM(OFFSET($G45,-I$1,0):$G45),"")</f>
        <v/>
      </c>
      <c r="J45" t="str">
        <f ca="1">IFERROR(SUM(OFFSET($G45,-J$1,0):$G45),"")</f>
        <v/>
      </c>
      <c r="K45" t="str">
        <f ca="1">IFERROR(SUM(OFFSET($G45,-K$1,0):$G45),"")</f>
        <v/>
      </c>
      <c r="L45" t="str">
        <f ca="1">IFERROR(SUM(OFFSET($G45,-L$1,0):$G45),"")</f>
        <v/>
      </c>
      <c r="M45" t="str">
        <f ca="1">IFERROR(SUM(OFFSET($G45,-M$1,0):$G45),"")</f>
        <v/>
      </c>
      <c r="N45" t="str">
        <f ca="1">IFERROR(SUM(OFFSET($G45,-N$1,0):$G45),"")</f>
        <v/>
      </c>
      <c r="O45" t="str">
        <f ca="1">IFERROR(SUM(OFFSET($G45,-O$1,0):$G45),"")</f>
        <v/>
      </c>
      <c r="P45" t="str">
        <f ca="1">IFERROR(SUM(OFFSET($G45,-P$1,0):$G45),"")</f>
        <v/>
      </c>
      <c r="Q45" t="str">
        <f ca="1">IFERROR(SUM(OFFSET($G45,-Q$1,0):$G45),"")</f>
        <v/>
      </c>
      <c r="R45" t="str">
        <f ca="1">IFERROR(SUM(OFFSET($G45,-R$1,0):$G45),"")</f>
        <v/>
      </c>
      <c r="S45" t="str">
        <f ca="1">IFERROR(SUM(OFFSET($G45,-S$1,0):$G45),"")</f>
        <v/>
      </c>
      <c r="T45" t="str">
        <f ca="1">IFERROR(SUM(OFFSET($G45,-T$1,0):$G45),"")</f>
        <v/>
      </c>
      <c r="U45" t="str">
        <f ca="1">IFERROR(SUM(OFFSET($G45,-U$1,0):$G45),"")</f>
        <v/>
      </c>
      <c r="V45" t="str">
        <f ca="1">IFERROR(SUM(OFFSET($G45,-V$1,0):$G45),"")</f>
        <v/>
      </c>
      <c r="W45" t="str">
        <f ca="1">IFERROR(SUM(OFFSET($G45,-W$1,0):$G45),"")</f>
        <v/>
      </c>
      <c r="X45" t="str">
        <f ca="1">IFERROR(SUM(OFFSET($G45,-X$1,0):$G45),"")</f>
        <v/>
      </c>
      <c r="Y45" t="str">
        <f ca="1">IFERROR(SUM(OFFSET($G45,-Y$1,0):$G45),"")</f>
        <v/>
      </c>
      <c r="Z45" t="str">
        <f ca="1">IFERROR(SUM(OFFSET($G45,-Z$1,0):$G45),"")</f>
        <v/>
      </c>
      <c r="AA45" t="str">
        <f ca="1">IFERROR(SUM(OFFSET($G45,-AA$1,0):$G45),"")</f>
        <v/>
      </c>
      <c r="AB45" t="str">
        <f ca="1">IFERROR(SUM(OFFSET($G45,-AB$1,0):$G45),"")</f>
        <v/>
      </c>
      <c r="AC45" t="str">
        <f ca="1">IFERROR(SUM(OFFSET($G45,-AC$1,0):$G45),"")</f>
        <v/>
      </c>
      <c r="AD45" t="str">
        <f ca="1">IFERROR(SUM(OFFSET($G45,-AD$1,0):$G45),"")</f>
        <v/>
      </c>
      <c r="AE45" t="str">
        <f ca="1">IFERROR(SUM(OFFSET($G45,-AE$1,0):$G45),"")</f>
        <v/>
      </c>
      <c r="AF45" t="str">
        <f ca="1">IFERROR(SUM(OFFSET($G45,-AF$1,0):$G45),"")</f>
        <v/>
      </c>
      <c r="AG45" t="str">
        <f ca="1">IFERROR(SUM(OFFSET($G45,-AG$1,0):$G45),"")</f>
        <v/>
      </c>
      <c r="AH45" t="str">
        <f ca="1">IFERROR(SUM(OFFSET($G45,-AH$1,0):$G45),"")</f>
        <v/>
      </c>
      <c r="AI45" t="str">
        <f ca="1">IFERROR(SUM(OFFSET($G45,-AI$1,0):$G45),"")</f>
        <v/>
      </c>
      <c r="AJ45" t="str">
        <f ca="1">IFERROR(SUM(OFFSET($G45,-AJ$1,0):$G45),"")</f>
        <v/>
      </c>
      <c r="AK45" t="str">
        <f ca="1">IFERROR(SUM(OFFSET($G45,-AK$1,0):$G45),"")</f>
        <v/>
      </c>
      <c r="AL45" t="str">
        <f ca="1">IFERROR(SUM(OFFSET($G45,-AL$1,0):$G45),"")</f>
        <v/>
      </c>
      <c r="AM45" t="str">
        <f ca="1">IFERROR(SUM(OFFSET($G45,-AM$1,0):$G45),"")</f>
        <v/>
      </c>
      <c r="AN45" t="str">
        <f ca="1">IFERROR(SUM(OFFSET($G45,-AN$1,0):$G45),"")</f>
        <v/>
      </c>
      <c r="AO45" t="str">
        <f ca="1">IFERROR(SUM(OFFSET($G45,-AO$1,0):$G45),"")</f>
        <v/>
      </c>
      <c r="AP45" t="str">
        <f ca="1">IFERROR(SUM(OFFSET($G45,-AP$1,0):$G45),"")</f>
        <v/>
      </c>
      <c r="AQ45" t="str">
        <f ca="1">IFERROR(SUM(OFFSET($G45,-AQ$1,0):$G45),"")</f>
        <v/>
      </c>
      <c r="AR45" t="str">
        <f ca="1">IFERROR(SUM(OFFSET($G45,-AR$1,0):$G45),"")</f>
        <v/>
      </c>
      <c r="AS45" t="str">
        <f ca="1">IFERROR(SUM(OFFSET($G45,-AS$1,0):$G45),"")</f>
        <v/>
      </c>
      <c r="AT45" t="str">
        <f ca="1">IFERROR(SUM(OFFSET($G45,-AT$1,0):$G45),"")</f>
        <v/>
      </c>
      <c r="AU45" t="str">
        <f ca="1">IFERROR(SUM(OFFSET($G45,-AU$1,0):$G45),"")</f>
        <v/>
      </c>
    </row>
    <row r="46" spans="1:47">
      <c r="A46">
        <v>1369.5</v>
      </c>
      <c r="B46">
        <v>2.43333333333333</v>
      </c>
      <c r="C46">
        <v>133.767</v>
      </c>
      <c r="D46">
        <f t="shared" si="2"/>
        <v>59.056648547225507</v>
      </c>
      <c r="E46">
        <f t="shared" si="3"/>
        <v>1.0281690140845043</v>
      </c>
      <c r="F46">
        <f t="shared" si="4"/>
        <v>1.0169843309283602</v>
      </c>
      <c r="G46">
        <f t="shared" si="5"/>
        <v>-1.0937854309429874E-2</v>
      </c>
      <c r="H46">
        <f ca="1">IFERROR(SUM(OFFSET($G46,-H$1,0):$G46),"")</f>
        <v>2.0170872592830819E-2</v>
      </c>
      <c r="I46">
        <f ca="1">IFERROR(SUM(OFFSET($G46,-I$1,0):$G46),"")</f>
        <v>7.0840109699212339E-2</v>
      </c>
      <c r="J46" t="str">
        <f ca="1">IFERROR(SUM(OFFSET($G46,-J$1,0):$G46),"")</f>
        <v/>
      </c>
      <c r="K46" t="str">
        <f ca="1">IFERROR(SUM(OFFSET($G46,-K$1,0):$G46),"")</f>
        <v/>
      </c>
      <c r="L46" t="str">
        <f ca="1">IFERROR(SUM(OFFSET($G46,-L$1,0):$G46),"")</f>
        <v/>
      </c>
      <c r="M46" t="str">
        <f ca="1">IFERROR(SUM(OFFSET($G46,-M$1,0):$G46),"")</f>
        <v/>
      </c>
      <c r="N46" t="str">
        <f ca="1">IFERROR(SUM(OFFSET($G46,-N$1,0):$G46),"")</f>
        <v/>
      </c>
      <c r="O46" t="str">
        <f ca="1">IFERROR(SUM(OFFSET($G46,-O$1,0):$G46),"")</f>
        <v/>
      </c>
      <c r="P46" t="str">
        <f ca="1">IFERROR(SUM(OFFSET($G46,-P$1,0):$G46),"")</f>
        <v/>
      </c>
      <c r="Q46" t="str">
        <f ca="1">IFERROR(SUM(OFFSET($G46,-Q$1,0):$G46),"")</f>
        <v/>
      </c>
      <c r="R46" t="str">
        <f ca="1">IFERROR(SUM(OFFSET($G46,-R$1,0):$G46),"")</f>
        <v/>
      </c>
      <c r="S46" t="str">
        <f ca="1">IFERROR(SUM(OFFSET($G46,-S$1,0):$G46),"")</f>
        <v/>
      </c>
      <c r="T46" t="str">
        <f ca="1">IFERROR(SUM(OFFSET($G46,-T$1,0):$G46),"")</f>
        <v/>
      </c>
      <c r="U46" t="str">
        <f ca="1">IFERROR(SUM(OFFSET($G46,-U$1,0):$G46),"")</f>
        <v/>
      </c>
      <c r="V46" t="str">
        <f ca="1">IFERROR(SUM(OFFSET($G46,-V$1,0):$G46),"")</f>
        <v/>
      </c>
      <c r="W46" t="str">
        <f ca="1">IFERROR(SUM(OFFSET($G46,-W$1,0):$G46),"")</f>
        <v/>
      </c>
      <c r="X46" t="str">
        <f ca="1">IFERROR(SUM(OFFSET($G46,-X$1,0):$G46),"")</f>
        <v/>
      </c>
      <c r="Y46" t="str">
        <f ca="1">IFERROR(SUM(OFFSET($G46,-Y$1,0):$G46),"")</f>
        <v/>
      </c>
      <c r="Z46" t="str">
        <f ca="1">IFERROR(SUM(OFFSET($G46,-Z$1,0):$G46),"")</f>
        <v/>
      </c>
      <c r="AA46" t="str">
        <f ca="1">IFERROR(SUM(OFFSET($G46,-AA$1,0):$G46),"")</f>
        <v/>
      </c>
      <c r="AB46" t="str">
        <f ca="1">IFERROR(SUM(OFFSET($G46,-AB$1,0):$G46),"")</f>
        <v/>
      </c>
      <c r="AC46" t="str">
        <f ca="1">IFERROR(SUM(OFFSET($G46,-AC$1,0):$G46),"")</f>
        <v/>
      </c>
      <c r="AD46" t="str">
        <f ca="1">IFERROR(SUM(OFFSET($G46,-AD$1,0):$G46),"")</f>
        <v/>
      </c>
      <c r="AE46" t="str">
        <f ca="1">IFERROR(SUM(OFFSET($G46,-AE$1,0):$G46),"")</f>
        <v/>
      </c>
      <c r="AF46" t="str">
        <f ca="1">IFERROR(SUM(OFFSET($G46,-AF$1,0):$G46),"")</f>
        <v/>
      </c>
      <c r="AG46" t="str">
        <f ca="1">IFERROR(SUM(OFFSET($G46,-AG$1,0):$G46),"")</f>
        <v/>
      </c>
      <c r="AH46" t="str">
        <f ca="1">IFERROR(SUM(OFFSET($G46,-AH$1,0):$G46),"")</f>
        <v/>
      </c>
      <c r="AI46" t="str">
        <f ca="1">IFERROR(SUM(OFFSET($G46,-AI$1,0):$G46),"")</f>
        <v/>
      </c>
      <c r="AJ46" t="str">
        <f ca="1">IFERROR(SUM(OFFSET($G46,-AJ$1,0):$G46),"")</f>
        <v/>
      </c>
      <c r="AK46" t="str">
        <f ca="1">IFERROR(SUM(OFFSET($G46,-AK$1,0):$G46),"")</f>
        <v/>
      </c>
      <c r="AL46" t="str">
        <f ca="1">IFERROR(SUM(OFFSET($G46,-AL$1,0):$G46),"")</f>
        <v/>
      </c>
      <c r="AM46" t="str">
        <f ca="1">IFERROR(SUM(OFFSET($G46,-AM$1,0):$G46),"")</f>
        <v/>
      </c>
      <c r="AN46" t="str">
        <f ca="1">IFERROR(SUM(OFFSET($G46,-AN$1,0):$G46),"")</f>
        <v/>
      </c>
      <c r="AO46" t="str">
        <f ca="1">IFERROR(SUM(OFFSET($G46,-AO$1,0):$G46),"")</f>
        <v/>
      </c>
      <c r="AP46" t="str">
        <f ca="1">IFERROR(SUM(OFFSET($G46,-AP$1,0):$G46),"")</f>
        <v/>
      </c>
      <c r="AQ46" t="str">
        <f ca="1">IFERROR(SUM(OFFSET($G46,-AQ$1,0):$G46),"")</f>
        <v/>
      </c>
      <c r="AR46" t="str">
        <f ca="1">IFERROR(SUM(OFFSET($G46,-AR$1,0):$G46),"")</f>
        <v/>
      </c>
      <c r="AS46" t="str">
        <f ca="1">IFERROR(SUM(OFFSET($G46,-AS$1,0):$G46),"")</f>
        <v/>
      </c>
      <c r="AT46" t="str">
        <f ca="1">IFERROR(SUM(OFFSET($G46,-AT$1,0):$G46),"")</f>
        <v/>
      </c>
      <c r="AU46" t="str">
        <f ca="1">IFERROR(SUM(OFFSET($G46,-AU$1,0):$G46),"")</f>
        <v/>
      </c>
    </row>
    <row r="47" spans="1:47">
      <c r="A47">
        <v>1369.75</v>
      </c>
      <c r="B47">
        <v>2.56666666666667</v>
      </c>
      <c r="C47">
        <v>134.767</v>
      </c>
      <c r="D47">
        <f t="shared" si="2"/>
        <v>59.498137468612889</v>
      </c>
      <c r="E47">
        <f t="shared" si="3"/>
        <v>1.0547945205479481</v>
      </c>
      <c r="F47">
        <f t="shared" si="4"/>
        <v>1.007475685333453</v>
      </c>
      <c r="G47">
        <f t="shared" si="5"/>
        <v>-4.5898099821882518E-2</v>
      </c>
      <c r="H47">
        <f ca="1">IFERROR(SUM(OFFSET($G47,-H$1,0):$G47),"")</f>
        <v>-5.6835954131312393E-2</v>
      </c>
      <c r="I47">
        <f ca="1">IFERROR(SUM(OFFSET($G47,-I$1,0):$G47),"")</f>
        <v>-2.57272272290517E-2</v>
      </c>
      <c r="J47">
        <f ca="1">IFERROR(SUM(OFFSET($G47,-J$1,0):$G47),"")</f>
        <v>2.4942009877329821E-2</v>
      </c>
      <c r="K47" t="str">
        <f ca="1">IFERROR(SUM(OFFSET($G47,-K$1,0):$G47),"")</f>
        <v/>
      </c>
      <c r="L47" t="str">
        <f ca="1">IFERROR(SUM(OFFSET($G47,-L$1,0):$G47),"")</f>
        <v/>
      </c>
      <c r="M47" t="str">
        <f ca="1">IFERROR(SUM(OFFSET($G47,-M$1,0):$G47),"")</f>
        <v/>
      </c>
      <c r="N47" t="str">
        <f ca="1">IFERROR(SUM(OFFSET($G47,-N$1,0):$G47),"")</f>
        <v/>
      </c>
      <c r="O47" t="str">
        <f ca="1">IFERROR(SUM(OFFSET($G47,-O$1,0):$G47),"")</f>
        <v/>
      </c>
      <c r="P47" t="str">
        <f ca="1">IFERROR(SUM(OFFSET($G47,-P$1,0):$G47),"")</f>
        <v/>
      </c>
      <c r="Q47" t="str">
        <f ca="1">IFERROR(SUM(OFFSET($G47,-Q$1,0):$G47),"")</f>
        <v/>
      </c>
      <c r="R47" t="str">
        <f ca="1">IFERROR(SUM(OFFSET($G47,-R$1,0):$G47),"")</f>
        <v/>
      </c>
      <c r="S47" t="str">
        <f ca="1">IFERROR(SUM(OFFSET($G47,-S$1,0):$G47),"")</f>
        <v/>
      </c>
      <c r="T47" t="str">
        <f ca="1">IFERROR(SUM(OFFSET($G47,-T$1,0):$G47),"")</f>
        <v/>
      </c>
      <c r="U47" t="str">
        <f ca="1">IFERROR(SUM(OFFSET($G47,-U$1,0):$G47),"")</f>
        <v/>
      </c>
      <c r="V47" t="str">
        <f ca="1">IFERROR(SUM(OFFSET($G47,-V$1,0):$G47),"")</f>
        <v/>
      </c>
      <c r="W47" t="str">
        <f ca="1">IFERROR(SUM(OFFSET($G47,-W$1,0):$G47),"")</f>
        <v/>
      </c>
      <c r="X47" t="str">
        <f ca="1">IFERROR(SUM(OFFSET($G47,-X$1,0):$G47),"")</f>
        <v/>
      </c>
      <c r="Y47" t="str">
        <f ca="1">IFERROR(SUM(OFFSET($G47,-Y$1,0):$G47),"")</f>
        <v/>
      </c>
      <c r="Z47" t="str">
        <f ca="1">IFERROR(SUM(OFFSET($G47,-Z$1,0):$G47),"")</f>
        <v/>
      </c>
      <c r="AA47" t="str">
        <f ca="1">IFERROR(SUM(OFFSET($G47,-AA$1,0):$G47),"")</f>
        <v/>
      </c>
      <c r="AB47" t="str">
        <f ca="1">IFERROR(SUM(OFFSET($G47,-AB$1,0):$G47),"")</f>
        <v/>
      </c>
      <c r="AC47" t="str">
        <f ca="1">IFERROR(SUM(OFFSET($G47,-AC$1,0):$G47),"")</f>
        <v/>
      </c>
      <c r="AD47" t="str">
        <f ca="1">IFERROR(SUM(OFFSET($G47,-AD$1,0):$G47),"")</f>
        <v/>
      </c>
      <c r="AE47" t="str">
        <f ca="1">IFERROR(SUM(OFFSET($G47,-AE$1,0):$G47),"")</f>
        <v/>
      </c>
      <c r="AF47" t="str">
        <f ca="1">IFERROR(SUM(OFFSET($G47,-AF$1,0):$G47),"")</f>
        <v/>
      </c>
      <c r="AG47" t="str">
        <f ca="1">IFERROR(SUM(OFFSET($G47,-AG$1,0):$G47),"")</f>
        <v/>
      </c>
      <c r="AH47" t="str">
        <f ca="1">IFERROR(SUM(OFFSET($G47,-AH$1,0):$G47),"")</f>
        <v/>
      </c>
      <c r="AI47" t="str">
        <f ca="1">IFERROR(SUM(OFFSET($G47,-AI$1,0):$G47),"")</f>
        <v/>
      </c>
      <c r="AJ47" t="str">
        <f ca="1">IFERROR(SUM(OFFSET($G47,-AJ$1,0):$G47),"")</f>
        <v/>
      </c>
      <c r="AK47" t="str">
        <f ca="1">IFERROR(SUM(OFFSET($G47,-AK$1,0):$G47),"")</f>
        <v/>
      </c>
      <c r="AL47" t="str">
        <f ca="1">IFERROR(SUM(OFFSET($G47,-AL$1,0):$G47),"")</f>
        <v/>
      </c>
      <c r="AM47" t="str">
        <f ca="1">IFERROR(SUM(OFFSET($G47,-AM$1,0):$G47),"")</f>
        <v/>
      </c>
      <c r="AN47" t="str">
        <f ca="1">IFERROR(SUM(OFFSET($G47,-AN$1,0):$G47),"")</f>
        <v/>
      </c>
      <c r="AO47" t="str">
        <f ca="1">IFERROR(SUM(OFFSET($G47,-AO$1,0):$G47),"")</f>
        <v/>
      </c>
      <c r="AP47" t="str">
        <f ca="1">IFERROR(SUM(OFFSET($G47,-AP$1,0):$G47),"")</f>
        <v/>
      </c>
      <c r="AQ47" t="str">
        <f ca="1">IFERROR(SUM(OFFSET($G47,-AQ$1,0):$G47),"")</f>
        <v/>
      </c>
      <c r="AR47" t="str">
        <f ca="1">IFERROR(SUM(OFFSET($G47,-AR$1,0):$G47),"")</f>
        <v/>
      </c>
      <c r="AS47" t="str">
        <f ca="1">IFERROR(SUM(OFFSET($G47,-AS$1,0):$G47),"")</f>
        <v/>
      </c>
      <c r="AT47" t="str">
        <f ca="1">IFERROR(SUM(OFFSET($G47,-AT$1,0):$G47),"")</f>
        <v/>
      </c>
      <c r="AU47" t="str">
        <f ca="1">IFERROR(SUM(OFFSET($G47,-AU$1,0):$G47),"")</f>
        <v/>
      </c>
    </row>
    <row r="48" spans="1:47">
      <c r="A48">
        <v>1370</v>
      </c>
      <c r="B48">
        <v>2.7</v>
      </c>
      <c r="C48">
        <v>135.56700000000001</v>
      </c>
      <c r="D48">
        <f t="shared" si="2"/>
        <v>59.851328605722799</v>
      </c>
      <c r="E48">
        <f t="shared" si="3"/>
        <v>1.0519480519480506</v>
      </c>
      <c r="F48">
        <f t="shared" si="4"/>
        <v>1.0059361713179042</v>
      </c>
      <c r="G48">
        <f t="shared" si="5"/>
        <v>-4.4725111148246288E-2</v>
      </c>
      <c r="H48">
        <f ca="1">IFERROR(SUM(OFFSET($G48,-H$1,0):$G48),"")</f>
        <v>-9.0623210970128806E-2</v>
      </c>
      <c r="I48">
        <f ca="1">IFERROR(SUM(OFFSET($G48,-I$1,0):$G48),"")</f>
        <v>-0.10156106527955869</v>
      </c>
      <c r="J48">
        <f ca="1">IFERROR(SUM(OFFSET($G48,-J$1,0):$G48),"")</f>
        <v>-7.0452338377297988E-2</v>
      </c>
      <c r="K48">
        <f ca="1">IFERROR(SUM(OFFSET($G48,-K$1,0):$G48),"")</f>
        <v>-1.9783101270916467E-2</v>
      </c>
      <c r="L48" t="str">
        <f ca="1">IFERROR(SUM(OFFSET($G48,-L$1,0):$G48),"")</f>
        <v/>
      </c>
      <c r="M48" t="str">
        <f ca="1">IFERROR(SUM(OFFSET($G48,-M$1,0):$G48),"")</f>
        <v/>
      </c>
      <c r="N48" t="str">
        <f ca="1">IFERROR(SUM(OFFSET($G48,-N$1,0):$G48),"")</f>
        <v/>
      </c>
      <c r="O48" t="str">
        <f ca="1">IFERROR(SUM(OFFSET($G48,-O$1,0):$G48),"")</f>
        <v/>
      </c>
      <c r="P48" t="str">
        <f ca="1">IFERROR(SUM(OFFSET($G48,-P$1,0):$G48),"")</f>
        <v/>
      </c>
      <c r="Q48" t="str">
        <f ca="1">IFERROR(SUM(OFFSET($G48,-Q$1,0):$G48),"")</f>
        <v/>
      </c>
      <c r="R48" t="str">
        <f ca="1">IFERROR(SUM(OFFSET($G48,-R$1,0):$G48),"")</f>
        <v/>
      </c>
      <c r="S48" t="str">
        <f ca="1">IFERROR(SUM(OFFSET($G48,-S$1,0):$G48),"")</f>
        <v/>
      </c>
      <c r="T48" t="str">
        <f ca="1">IFERROR(SUM(OFFSET($G48,-T$1,0):$G48),"")</f>
        <v/>
      </c>
      <c r="U48" t="str">
        <f ca="1">IFERROR(SUM(OFFSET($G48,-U$1,0):$G48),"")</f>
        <v/>
      </c>
      <c r="V48" t="str">
        <f ca="1">IFERROR(SUM(OFFSET($G48,-V$1,0):$G48),"")</f>
        <v/>
      </c>
      <c r="W48" t="str">
        <f ca="1">IFERROR(SUM(OFFSET($G48,-W$1,0):$G48),"")</f>
        <v/>
      </c>
      <c r="X48" t="str">
        <f ca="1">IFERROR(SUM(OFFSET($G48,-X$1,0):$G48),"")</f>
        <v/>
      </c>
      <c r="Y48" t="str">
        <f ca="1">IFERROR(SUM(OFFSET($G48,-Y$1,0):$G48),"")</f>
        <v/>
      </c>
      <c r="Z48" t="str">
        <f ca="1">IFERROR(SUM(OFFSET($G48,-Z$1,0):$G48),"")</f>
        <v/>
      </c>
      <c r="AA48" t="str">
        <f ca="1">IFERROR(SUM(OFFSET($G48,-AA$1,0):$G48),"")</f>
        <v/>
      </c>
      <c r="AB48" t="str">
        <f ca="1">IFERROR(SUM(OFFSET($G48,-AB$1,0):$G48),"")</f>
        <v/>
      </c>
      <c r="AC48" t="str">
        <f ca="1">IFERROR(SUM(OFFSET($G48,-AC$1,0):$G48),"")</f>
        <v/>
      </c>
      <c r="AD48" t="str">
        <f ca="1">IFERROR(SUM(OFFSET($G48,-AD$1,0):$G48),"")</f>
        <v/>
      </c>
      <c r="AE48" t="str">
        <f ca="1">IFERROR(SUM(OFFSET($G48,-AE$1,0):$G48),"")</f>
        <v/>
      </c>
      <c r="AF48" t="str">
        <f ca="1">IFERROR(SUM(OFFSET($G48,-AF$1,0):$G48),"")</f>
        <v/>
      </c>
      <c r="AG48" t="str">
        <f ca="1">IFERROR(SUM(OFFSET($G48,-AG$1,0):$G48),"")</f>
        <v/>
      </c>
      <c r="AH48" t="str">
        <f ca="1">IFERROR(SUM(OFFSET($G48,-AH$1,0):$G48),"")</f>
        <v/>
      </c>
      <c r="AI48" t="str">
        <f ca="1">IFERROR(SUM(OFFSET($G48,-AI$1,0):$G48),"")</f>
        <v/>
      </c>
      <c r="AJ48" t="str">
        <f ca="1">IFERROR(SUM(OFFSET($G48,-AJ$1,0):$G48),"")</f>
        <v/>
      </c>
      <c r="AK48" t="str">
        <f ca="1">IFERROR(SUM(OFFSET($G48,-AK$1,0):$G48),"")</f>
        <v/>
      </c>
      <c r="AL48" t="str">
        <f ca="1">IFERROR(SUM(OFFSET($G48,-AL$1,0):$G48),"")</f>
        <v/>
      </c>
      <c r="AM48" t="str">
        <f ca="1">IFERROR(SUM(OFFSET($G48,-AM$1,0):$G48),"")</f>
        <v/>
      </c>
      <c r="AN48" t="str">
        <f ca="1">IFERROR(SUM(OFFSET($G48,-AN$1,0):$G48),"")</f>
        <v/>
      </c>
      <c r="AO48" t="str">
        <f ca="1">IFERROR(SUM(OFFSET($G48,-AO$1,0):$G48),"")</f>
        <v/>
      </c>
      <c r="AP48" t="str">
        <f ca="1">IFERROR(SUM(OFFSET($G48,-AP$1,0):$G48),"")</f>
        <v/>
      </c>
      <c r="AQ48" t="str">
        <f ca="1">IFERROR(SUM(OFFSET($G48,-AQ$1,0):$G48),"")</f>
        <v/>
      </c>
      <c r="AR48" t="str">
        <f ca="1">IFERROR(SUM(OFFSET($G48,-AR$1,0):$G48),"")</f>
        <v/>
      </c>
      <c r="AS48" t="str">
        <f ca="1">IFERROR(SUM(OFFSET($G48,-AS$1,0):$G48),"")</f>
        <v/>
      </c>
      <c r="AT48" t="str">
        <f ca="1">IFERROR(SUM(OFFSET($G48,-AT$1,0):$G48),"")</f>
        <v/>
      </c>
      <c r="AU48" t="str">
        <f ca="1">IFERROR(SUM(OFFSET($G48,-AU$1,0):$G48),"")</f>
        <v/>
      </c>
    </row>
    <row r="49" spans="1:47">
      <c r="A49">
        <v>1370.25</v>
      </c>
      <c r="B49">
        <v>2.8666666666666698</v>
      </c>
      <c r="C49">
        <v>136.6</v>
      </c>
      <c r="D49">
        <f t="shared" si="2"/>
        <v>60.307386661515949</v>
      </c>
      <c r="E49">
        <f t="shared" si="3"/>
        <v>1.0617283950617296</v>
      </c>
      <c r="F49">
        <f t="shared" si="4"/>
        <v>1.0076198484882013</v>
      </c>
      <c r="G49">
        <f t="shared" si="5"/>
        <v>-5.2307177501278002E-2</v>
      </c>
      <c r="H49">
        <f ca="1">IFERROR(SUM(OFFSET($G49,-H$1,0):$G49),"")</f>
        <v>-9.703228864952429E-2</v>
      </c>
      <c r="I49">
        <f ca="1">IFERROR(SUM(OFFSET($G49,-I$1,0):$G49),"")</f>
        <v>-0.14293038847140682</v>
      </c>
      <c r="J49">
        <f ca="1">IFERROR(SUM(OFFSET($G49,-J$1,0):$G49),"")</f>
        <v>-0.15386824278083669</v>
      </c>
      <c r="K49">
        <f ca="1">IFERROR(SUM(OFFSET($G49,-K$1,0):$G49),"")</f>
        <v>-0.12275951587857599</v>
      </c>
      <c r="L49">
        <f ca="1">IFERROR(SUM(OFFSET($G49,-L$1,0):$G49),"")</f>
        <v>-7.2090278772194469E-2</v>
      </c>
      <c r="M49" t="str">
        <f ca="1">IFERROR(SUM(OFFSET($G49,-M$1,0):$G49),"")</f>
        <v/>
      </c>
      <c r="N49" t="str">
        <f ca="1">IFERROR(SUM(OFFSET($G49,-N$1,0):$G49),"")</f>
        <v/>
      </c>
      <c r="O49" t="str">
        <f ca="1">IFERROR(SUM(OFFSET($G49,-O$1,0):$G49),"")</f>
        <v/>
      </c>
      <c r="P49" t="str">
        <f ca="1">IFERROR(SUM(OFFSET($G49,-P$1,0):$G49),"")</f>
        <v/>
      </c>
      <c r="Q49" t="str">
        <f ca="1">IFERROR(SUM(OFFSET($G49,-Q$1,0):$G49),"")</f>
        <v/>
      </c>
      <c r="R49" t="str">
        <f ca="1">IFERROR(SUM(OFFSET($G49,-R$1,0):$G49),"")</f>
        <v/>
      </c>
      <c r="S49" t="str">
        <f ca="1">IFERROR(SUM(OFFSET($G49,-S$1,0):$G49),"")</f>
        <v/>
      </c>
      <c r="T49" t="str">
        <f ca="1">IFERROR(SUM(OFFSET($G49,-T$1,0):$G49),"")</f>
        <v/>
      </c>
      <c r="U49" t="str">
        <f ca="1">IFERROR(SUM(OFFSET($G49,-U$1,0):$G49),"")</f>
        <v/>
      </c>
      <c r="V49" t="str">
        <f ca="1">IFERROR(SUM(OFFSET($G49,-V$1,0):$G49),"")</f>
        <v/>
      </c>
      <c r="W49" t="str">
        <f ca="1">IFERROR(SUM(OFFSET($G49,-W$1,0):$G49),"")</f>
        <v/>
      </c>
      <c r="X49" t="str">
        <f ca="1">IFERROR(SUM(OFFSET($G49,-X$1,0):$G49),"")</f>
        <v/>
      </c>
      <c r="Y49" t="str">
        <f ca="1">IFERROR(SUM(OFFSET($G49,-Y$1,0):$G49),"")</f>
        <v/>
      </c>
      <c r="Z49" t="str">
        <f ca="1">IFERROR(SUM(OFFSET($G49,-Z$1,0):$G49),"")</f>
        <v/>
      </c>
      <c r="AA49" t="str">
        <f ca="1">IFERROR(SUM(OFFSET($G49,-AA$1,0):$G49),"")</f>
        <v/>
      </c>
      <c r="AB49" t="str">
        <f ca="1">IFERROR(SUM(OFFSET($G49,-AB$1,0):$G49),"")</f>
        <v/>
      </c>
      <c r="AC49" t="str">
        <f ca="1">IFERROR(SUM(OFFSET($G49,-AC$1,0):$G49),"")</f>
        <v/>
      </c>
      <c r="AD49" t="str">
        <f ca="1">IFERROR(SUM(OFFSET($G49,-AD$1,0):$G49),"")</f>
        <v/>
      </c>
      <c r="AE49" t="str">
        <f ca="1">IFERROR(SUM(OFFSET($G49,-AE$1,0):$G49),"")</f>
        <v/>
      </c>
      <c r="AF49" t="str">
        <f ca="1">IFERROR(SUM(OFFSET($G49,-AF$1,0):$G49),"")</f>
        <v/>
      </c>
      <c r="AG49" t="str">
        <f ca="1">IFERROR(SUM(OFFSET($G49,-AG$1,0):$G49),"")</f>
        <v/>
      </c>
      <c r="AH49" t="str">
        <f ca="1">IFERROR(SUM(OFFSET($G49,-AH$1,0):$G49),"")</f>
        <v/>
      </c>
      <c r="AI49" t="str">
        <f ca="1">IFERROR(SUM(OFFSET($G49,-AI$1,0):$G49),"")</f>
        <v/>
      </c>
      <c r="AJ49" t="str">
        <f ca="1">IFERROR(SUM(OFFSET($G49,-AJ$1,0):$G49),"")</f>
        <v/>
      </c>
      <c r="AK49" t="str">
        <f ca="1">IFERROR(SUM(OFFSET($G49,-AK$1,0):$G49),"")</f>
        <v/>
      </c>
      <c r="AL49" t="str">
        <f ca="1">IFERROR(SUM(OFFSET($G49,-AL$1,0):$G49),"")</f>
        <v/>
      </c>
      <c r="AM49" t="str">
        <f ca="1">IFERROR(SUM(OFFSET($G49,-AM$1,0):$G49),"")</f>
        <v/>
      </c>
      <c r="AN49" t="str">
        <f ca="1">IFERROR(SUM(OFFSET($G49,-AN$1,0):$G49),"")</f>
        <v/>
      </c>
      <c r="AO49" t="str">
        <f ca="1">IFERROR(SUM(OFFSET($G49,-AO$1,0):$G49),"")</f>
        <v/>
      </c>
      <c r="AP49" t="str">
        <f ca="1">IFERROR(SUM(OFFSET($G49,-AP$1,0):$G49),"")</f>
        <v/>
      </c>
      <c r="AQ49" t="str">
        <f ca="1">IFERROR(SUM(OFFSET($G49,-AQ$1,0):$G49),"")</f>
        <v/>
      </c>
      <c r="AR49" t="str">
        <f ca="1">IFERROR(SUM(OFFSET($G49,-AR$1,0):$G49),"")</f>
        <v/>
      </c>
      <c r="AS49" t="str">
        <f ca="1">IFERROR(SUM(OFFSET($G49,-AS$1,0):$G49),"")</f>
        <v/>
      </c>
      <c r="AT49" t="str">
        <f ca="1">IFERROR(SUM(OFFSET($G49,-AT$1,0):$G49),"")</f>
        <v/>
      </c>
      <c r="AU49" t="str">
        <f ca="1">IFERROR(SUM(OFFSET($G49,-AU$1,0):$G49),"")</f>
        <v/>
      </c>
    </row>
    <row r="50" spans="1:47">
      <c r="A50">
        <v>1370.5</v>
      </c>
      <c r="B50">
        <v>3</v>
      </c>
      <c r="C50">
        <v>137.733</v>
      </c>
      <c r="D50">
        <f t="shared" si="2"/>
        <v>60.807593609447864</v>
      </c>
      <c r="E50">
        <f t="shared" si="3"/>
        <v>1.0465116279069755</v>
      </c>
      <c r="F50">
        <f t="shared" si="4"/>
        <v>1.0082942898975111</v>
      </c>
      <c r="G50">
        <f t="shared" si="5"/>
        <v>-3.7202292774528016E-2</v>
      </c>
      <c r="H50">
        <f ca="1">IFERROR(SUM(OFFSET($G50,-H$1,0):$G50),"")</f>
        <v>-8.9509470275806025E-2</v>
      </c>
      <c r="I50">
        <f ca="1">IFERROR(SUM(OFFSET($G50,-I$1,0):$G50),"")</f>
        <v>-0.13423458142405231</v>
      </c>
      <c r="J50">
        <f ca="1">IFERROR(SUM(OFFSET($G50,-J$1,0):$G50),"")</f>
        <v>-0.18013268124593484</v>
      </c>
      <c r="K50">
        <f ca="1">IFERROR(SUM(OFFSET($G50,-K$1,0):$G50),"")</f>
        <v>-0.19107053555536471</v>
      </c>
      <c r="L50">
        <f ca="1">IFERROR(SUM(OFFSET($G50,-L$1,0):$G50),"")</f>
        <v>-0.159961808653104</v>
      </c>
      <c r="M50">
        <f ca="1">IFERROR(SUM(OFFSET($G50,-M$1,0):$G50),"")</f>
        <v>-0.10929257154672248</v>
      </c>
      <c r="N50" t="str">
        <f ca="1">IFERROR(SUM(OFFSET($G50,-N$1,0):$G50),"")</f>
        <v/>
      </c>
      <c r="O50" t="str">
        <f ca="1">IFERROR(SUM(OFFSET($G50,-O$1,0):$G50),"")</f>
        <v/>
      </c>
      <c r="P50" t="str">
        <f ca="1">IFERROR(SUM(OFFSET($G50,-P$1,0):$G50),"")</f>
        <v/>
      </c>
      <c r="Q50" t="str">
        <f ca="1">IFERROR(SUM(OFFSET($G50,-Q$1,0):$G50),"")</f>
        <v/>
      </c>
      <c r="R50" t="str">
        <f ca="1">IFERROR(SUM(OFFSET($G50,-R$1,0):$G50),"")</f>
        <v/>
      </c>
      <c r="S50" t="str">
        <f ca="1">IFERROR(SUM(OFFSET($G50,-S$1,0):$G50),"")</f>
        <v/>
      </c>
      <c r="T50" t="str">
        <f ca="1">IFERROR(SUM(OFFSET($G50,-T$1,0):$G50),"")</f>
        <v/>
      </c>
      <c r="U50" t="str">
        <f ca="1">IFERROR(SUM(OFFSET($G50,-U$1,0):$G50),"")</f>
        <v/>
      </c>
      <c r="V50" t="str">
        <f ca="1">IFERROR(SUM(OFFSET($G50,-V$1,0):$G50),"")</f>
        <v/>
      </c>
      <c r="W50" t="str">
        <f ca="1">IFERROR(SUM(OFFSET($G50,-W$1,0):$G50),"")</f>
        <v/>
      </c>
      <c r="X50" t="str">
        <f ca="1">IFERROR(SUM(OFFSET($G50,-X$1,0):$G50),"")</f>
        <v/>
      </c>
      <c r="Y50" t="str">
        <f ca="1">IFERROR(SUM(OFFSET($G50,-Y$1,0):$G50),"")</f>
        <v/>
      </c>
      <c r="Z50" t="str">
        <f ca="1">IFERROR(SUM(OFFSET($G50,-Z$1,0):$G50),"")</f>
        <v/>
      </c>
      <c r="AA50" t="str">
        <f ca="1">IFERROR(SUM(OFFSET($G50,-AA$1,0):$G50),"")</f>
        <v/>
      </c>
      <c r="AB50" t="str">
        <f ca="1">IFERROR(SUM(OFFSET($G50,-AB$1,0):$G50),"")</f>
        <v/>
      </c>
      <c r="AC50" t="str">
        <f ca="1">IFERROR(SUM(OFFSET($G50,-AC$1,0):$G50),"")</f>
        <v/>
      </c>
      <c r="AD50" t="str">
        <f ca="1">IFERROR(SUM(OFFSET($G50,-AD$1,0):$G50),"")</f>
        <v/>
      </c>
      <c r="AE50" t="str">
        <f ca="1">IFERROR(SUM(OFFSET($G50,-AE$1,0):$G50),"")</f>
        <v/>
      </c>
      <c r="AF50" t="str">
        <f ca="1">IFERROR(SUM(OFFSET($G50,-AF$1,0):$G50),"")</f>
        <v/>
      </c>
      <c r="AG50" t="str">
        <f ca="1">IFERROR(SUM(OFFSET($G50,-AG$1,0):$G50),"")</f>
        <v/>
      </c>
      <c r="AH50" t="str">
        <f ca="1">IFERROR(SUM(OFFSET($G50,-AH$1,0):$G50),"")</f>
        <v/>
      </c>
      <c r="AI50" t="str">
        <f ca="1">IFERROR(SUM(OFFSET($G50,-AI$1,0):$G50),"")</f>
        <v/>
      </c>
      <c r="AJ50" t="str">
        <f ca="1">IFERROR(SUM(OFFSET($G50,-AJ$1,0):$G50),"")</f>
        <v/>
      </c>
      <c r="AK50" t="str">
        <f ca="1">IFERROR(SUM(OFFSET($G50,-AK$1,0):$G50),"")</f>
        <v/>
      </c>
      <c r="AL50" t="str">
        <f ca="1">IFERROR(SUM(OFFSET($G50,-AL$1,0):$G50),"")</f>
        <v/>
      </c>
      <c r="AM50" t="str">
        <f ca="1">IFERROR(SUM(OFFSET($G50,-AM$1,0):$G50),"")</f>
        <v/>
      </c>
      <c r="AN50" t="str">
        <f ca="1">IFERROR(SUM(OFFSET($G50,-AN$1,0):$G50),"")</f>
        <v/>
      </c>
      <c r="AO50" t="str">
        <f ca="1">IFERROR(SUM(OFFSET($G50,-AO$1,0):$G50),"")</f>
        <v/>
      </c>
      <c r="AP50" t="str">
        <f ca="1">IFERROR(SUM(OFFSET($G50,-AP$1,0):$G50),"")</f>
        <v/>
      </c>
      <c r="AQ50" t="str">
        <f ca="1">IFERROR(SUM(OFFSET($G50,-AQ$1,0):$G50),"")</f>
        <v/>
      </c>
      <c r="AR50" t="str">
        <f ca="1">IFERROR(SUM(OFFSET($G50,-AR$1,0):$G50),"")</f>
        <v/>
      </c>
      <c r="AS50" t="str">
        <f ca="1">IFERROR(SUM(OFFSET($G50,-AS$1,0):$G50),"")</f>
        <v/>
      </c>
      <c r="AT50" t="str">
        <f ca="1">IFERROR(SUM(OFFSET($G50,-AT$1,0):$G50),"")</f>
        <v/>
      </c>
      <c r="AU50" t="str">
        <f ca="1">IFERROR(SUM(OFFSET($G50,-AU$1,0):$G50),"")</f>
        <v/>
      </c>
    </row>
    <row r="51" spans="1:47">
      <c r="A51">
        <v>1370.75</v>
      </c>
      <c r="B51">
        <v>3.2333333333333298</v>
      </c>
      <c r="C51">
        <v>138.667</v>
      </c>
      <c r="D51">
        <f t="shared" si="2"/>
        <v>61.219944262023674</v>
      </c>
      <c r="E51">
        <f t="shared" si="3"/>
        <v>1.0777777777777766</v>
      </c>
      <c r="F51">
        <f t="shared" si="4"/>
        <v>1.0067812361598165</v>
      </c>
      <c r="G51">
        <f t="shared" si="5"/>
        <v>-6.8142961175616079E-2</v>
      </c>
      <c r="H51">
        <f ca="1">IFERROR(SUM(OFFSET($G51,-H$1,0):$G51),"")</f>
        <v>-0.1053452539501441</v>
      </c>
      <c r="I51">
        <f ca="1">IFERROR(SUM(OFFSET($G51,-I$1,0):$G51),"")</f>
        <v>-0.1576524314514221</v>
      </c>
      <c r="J51">
        <f ca="1">IFERROR(SUM(OFFSET($G51,-J$1,0):$G51),"")</f>
        <v>-0.20237754259966839</v>
      </c>
      <c r="K51">
        <f ca="1">IFERROR(SUM(OFFSET($G51,-K$1,0):$G51),"")</f>
        <v>-0.24827564242155092</v>
      </c>
      <c r="L51">
        <f ca="1">IFERROR(SUM(OFFSET($G51,-L$1,0):$G51),"")</f>
        <v>-0.25921349673098082</v>
      </c>
      <c r="M51">
        <f ca="1">IFERROR(SUM(OFFSET($G51,-M$1,0):$G51),"")</f>
        <v>-0.22810476982872008</v>
      </c>
      <c r="N51">
        <f ca="1">IFERROR(SUM(OFFSET($G51,-N$1,0):$G51),"")</f>
        <v>-0.17743553272233856</v>
      </c>
      <c r="O51" t="str">
        <f ca="1">IFERROR(SUM(OFFSET($G51,-O$1,0):$G51),"")</f>
        <v/>
      </c>
      <c r="P51" t="str">
        <f ca="1">IFERROR(SUM(OFFSET($G51,-P$1,0):$G51),"")</f>
        <v/>
      </c>
      <c r="Q51" t="str">
        <f ca="1">IFERROR(SUM(OFFSET($G51,-Q$1,0):$G51),"")</f>
        <v/>
      </c>
      <c r="R51" t="str">
        <f ca="1">IFERROR(SUM(OFFSET($G51,-R$1,0):$G51),"")</f>
        <v/>
      </c>
      <c r="S51" t="str">
        <f ca="1">IFERROR(SUM(OFFSET($G51,-S$1,0):$G51),"")</f>
        <v/>
      </c>
      <c r="T51" t="str">
        <f ca="1">IFERROR(SUM(OFFSET($G51,-T$1,0):$G51),"")</f>
        <v/>
      </c>
      <c r="U51" t="str">
        <f ca="1">IFERROR(SUM(OFFSET($G51,-U$1,0):$G51),"")</f>
        <v/>
      </c>
      <c r="V51" t="str">
        <f ca="1">IFERROR(SUM(OFFSET($G51,-V$1,0):$G51),"")</f>
        <v/>
      </c>
      <c r="W51" t="str">
        <f ca="1">IFERROR(SUM(OFFSET($G51,-W$1,0):$G51),"")</f>
        <v/>
      </c>
      <c r="X51" t="str">
        <f ca="1">IFERROR(SUM(OFFSET($G51,-X$1,0):$G51),"")</f>
        <v/>
      </c>
      <c r="Y51" t="str">
        <f ca="1">IFERROR(SUM(OFFSET($G51,-Y$1,0):$G51),"")</f>
        <v/>
      </c>
      <c r="Z51" t="str">
        <f ca="1">IFERROR(SUM(OFFSET($G51,-Z$1,0):$G51),"")</f>
        <v/>
      </c>
      <c r="AA51" t="str">
        <f ca="1">IFERROR(SUM(OFFSET($G51,-AA$1,0):$G51),"")</f>
        <v/>
      </c>
      <c r="AB51" t="str">
        <f ca="1">IFERROR(SUM(OFFSET($G51,-AB$1,0):$G51),"")</f>
        <v/>
      </c>
      <c r="AC51" t="str">
        <f ca="1">IFERROR(SUM(OFFSET($G51,-AC$1,0):$G51),"")</f>
        <v/>
      </c>
      <c r="AD51" t="str">
        <f ca="1">IFERROR(SUM(OFFSET($G51,-AD$1,0):$G51),"")</f>
        <v/>
      </c>
      <c r="AE51" t="str">
        <f ca="1">IFERROR(SUM(OFFSET($G51,-AE$1,0):$G51),"")</f>
        <v/>
      </c>
      <c r="AF51" t="str">
        <f ca="1">IFERROR(SUM(OFFSET($G51,-AF$1,0):$G51),"")</f>
        <v/>
      </c>
      <c r="AG51" t="str">
        <f ca="1">IFERROR(SUM(OFFSET($G51,-AG$1,0):$G51),"")</f>
        <v/>
      </c>
      <c r="AH51" t="str">
        <f ca="1">IFERROR(SUM(OFFSET($G51,-AH$1,0):$G51),"")</f>
        <v/>
      </c>
      <c r="AI51" t="str">
        <f ca="1">IFERROR(SUM(OFFSET($G51,-AI$1,0):$G51),"")</f>
        <v/>
      </c>
      <c r="AJ51" t="str">
        <f ca="1">IFERROR(SUM(OFFSET($G51,-AJ$1,0):$G51),"")</f>
        <v/>
      </c>
      <c r="AK51" t="str">
        <f ca="1">IFERROR(SUM(OFFSET($G51,-AK$1,0):$G51),"")</f>
        <v/>
      </c>
      <c r="AL51" t="str">
        <f ca="1">IFERROR(SUM(OFFSET($G51,-AL$1,0):$G51),"")</f>
        <v/>
      </c>
      <c r="AM51" t="str">
        <f ca="1">IFERROR(SUM(OFFSET($G51,-AM$1,0):$G51),"")</f>
        <v/>
      </c>
      <c r="AN51" t="str">
        <f ca="1">IFERROR(SUM(OFFSET($G51,-AN$1,0):$G51),"")</f>
        <v/>
      </c>
      <c r="AO51" t="str">
        <f ca="1">IFERROR(SUM(OFFSET($G51,-AO$1,0):$G51),"")</f>
        <v/>
      </c>
      <c r="AP51" t="str">
        <f ca="1">IFERROR(SUM(OFFSET($G51,-AP$1,0):$G51),"")</f>
        <v/>
      </c>
      <c r="AQ51" t="str">
        <f ca="1">IFERROR(SUM(OFFSET($G51,-AQ$1,0):$G51),"")</f>
        <v/>
      </c>
      <c r="AR51" t="str">
        <f ca="1">IFERROR(SUM(OFFSET($G51,-AR$1,0):$G51),"")</f>
        <v/>
      </c>
      <c r="AS51" t="str">
        <f ca="1">IFERROR(SUM(OFFSET($G51,-AS$1,0):$G51),"")</f>
        <v/>
      </c>
      <c r="AT51" t="str">
        <f ca="1">IFERROR(SUM(OFFSET($G51,-AT$1,0):$G51),"")</f>
        <v/>
      </c>
      <c r="AU51" t="str">
        <f ca="1">IFERROR(SUM(OFFSET($G51,-AU$1,0):$G51),"")</f>
        <v/>
      </c>
    </row>
    <row r="52" spans="1:47">
      <c r="A52">
        <v>1371</v>
      </c>
      <c r="B52">
        <v>3.5</v>
      </c>
      <c r="C52">
        <v>139.733</v>
      </c>
      <c r="D52">
        <f t="shared" si="2"/>
        <v>61.690571452222621</v>
      </c>
      <c r="E52">
        <f t="shared" si="3"/>
        <v>1.082474226804125</v>
      </c>
      <c r="F52">
        <f t="shared" si="4"/>
        <v>1.007687481520477</v>
      </c>
      <c r="G52">
        <f t="shared" si="5"/>
        <v>-7.1591288250865776E-2</v>
      </c>
      <c r="H52">
        <f ca="1">IFERROR(SUM(OFFSET($G52,-H$1,0):$G52),"")</f>
        <v>-0.13973424942648185</v>
      </c>
      <c r="I52">
        <f ca="1">IFERROR(SUM(OFFSET($G52,-I$1,0):$G52),"")</f>
        <v>-0.17693654220100988</v>
      </c>
      <c r="J52">
        <f ca="1">IFERROR(SUM(OFFSET($G52,-J$1,0):$G52),"")</f>
        <v>-0.22924371970228788</v>
      </c>
      <c r="K52">
        <f ca="1">IFERROR(SUM(OFFSET($G52,-K$1,0):$G52),"")</f>
        <v>-0.27396883085053414</v>
      </c>
      <c r="L52">
        <f ca="1">IFERROR(SUM(OFFSET($G52,-L$1,0):$G52),"")</f>
        <v>-0.31986693067241667</v>
      </c>
      <c r="M52">
        <f ca="1">IFERROR(SUM(OFFSET($G52,-M$1,0):$G52),"")</f>
        <v>-0.33080478498184662</v>
      </c>
      <c r="N52">
        <f ca="1">IFERROR(SUM(OFFSET($G52,-N$1,0):$G52),"")</f>
        <v>-0.29969605807958588</v>
      </c>
      <c r="O52">
        <f ca="1">IFERROR(SUM(OFFSET($G52,-O$1,0):$G52),"")</f>
        <v>-0.24902682097320433</v>
      </c>
      <c r="P52" t="str">
        <f ca="1">IFERROR(SUM(OFFSET($G52,-P$1,0):$G52),"")</f>
        <v/>
      </c>
      <c r="Q52" t="str">
        <f ca="1">IFERROR(SUM(OFFSET($G52,-Q$1,0):$G52),"")</f>
        <v/>
      </c>
      <c r="R52" t="str">
        <f ca="1">IFERROR(SUM(OFFSET($G52,-R$1,0):$G52),"")</f>
        <v/>
      </c>
      <c r="S52" t="str">
        <f ca="1">IFERROR(SUM(OFFSET($G52,-S$1,0):$G52),"")</f>
        <v/>
      </c>
      <c r="T52" t="str">
        <f ca="1">IFERROR(SUM(OFFSET($G52,-T$1,0):$G52),"")</f>
        <v/>
      </c>
      <c r="U52" t="str">
        <f ca="1">IFERROR(SUM(OFFSET($G52,-U$1,0):$G52),"")</f>
        <v/>
      </c>
      <c r="V52" t="str">
        <f ca="1">IFERROR(SUM(OFFSET($G52,-V$1,0):$G52),"")</f>
        <v/>
      </c>
      <c r="W52" t="str">
        <f ca="1">IFERROR(SUM(OFFSET($G52,-W$1,0):$G52),"")</f>
        <v/>
      </c>
      <c r="X52" t="str">
        <f ca="1">IFERROR(SUM(OFFSET($G52,-X$1,0):$G52),"")</f>
        <v/>
      </c>
      <c r="Y52" t="str">
        <f ca="1">IFERROR(SUM(OFFSET($G52,-Y$1,0):$G52),"")</f>
        <v/>
      </c>
      <c r="Z52" t="str">
        <f ca="1">IFERROR(SUM(OFFSET($G52,-Z$1,0):$G52),"")</f>
        <v/>
      </c>
      <c r="AA52" t="str">
        <f ca="1">IFERROR(SUM(OFFSET($G52,-AA$1,0):$G52),"")</f>
        <v/>
      </c>
      <c r="AB52" t="str">
        <f ca="1">IFERROR(SUM(OFFSET($G52,-AB$1,0):$G52),"")</f>
        <v/>
      </c>
      <c r="AC52" t="str">
        <f ca="1">IFERROR(SUM(OFFSET($G52,-AC$1,0):$G52),"")</f>
        <v/>
      </c>
      <c r="AD52" t="str">
        <f ca="1">IFERROR(SUM(OFFSET($G52,-AD$1,0):$G52),"")</f>
        <v/>
      </c>
      <c r="AE52" t="str">
        <f ca="1">IFERROR(SUM(OFFSET($G52,-AE$1,0):$G52),"")</f>
        <v/>
      </c>
      <c r="AF52" t="str">
        <f ca="1">IFERROR(SUM(OFFSET($G52,-AF$1,0):$G52),"")</f>
        <v/>
      </c>
      <c r="AG52" t="str">
        <f ca="1">IFERROR(SUM(OFFSET($G52,-AG$1,0):$G52),"")</f>
        <v/>
      </c>
      <c r="AH52" t="str">
        <f ca="1">IFERROR(SUM(OFFSET($G52,-AH$1,0):$G52),"")</f>
        <v/>
      </c>
      <c r="AI52" t="str">
        <f ca="1">IFERROR(SUM(OFFSET($G52,-AI$1,0):$G52),"")</f>
        <v/>
      </c>
      <c r="AJ52" t="str">
        <f ca="1">IFERROR(SUM(OFFSET($G52,-AJ$1,0):$G52),"")</f>
        <v/>
      </c>
      <c r="AK52" t="str">
        <f ca="1">IFERROR(SUM(OFFSET($G52,-AK$1,0):$G52),"")</f>
        <v/>
      </c>
      <c r="AL52" t="str">
        <f ca="1">IFERROR(SUM(OFFSET($G52,-AL$1,0):$G52),"")</f>
        <v/>
      </c>
      <c r="AM52" t="str">
        <f ca="1">IFERROR(SUM(OFFSET($G52,-AM$1,0):$G52),"")</f>
        <v/>
      </c>
      <c r="AN52" t="str">
        <f ca="1">IFERROR(SUM(OFFSET($G52,-AN$1,0):$G52),"")</f>
        <v/>
      </c>
      <c r="AO52" t="str">
        <f ca="1">IFERROR(SUM(OFFSET($G52,-AO$1,0):$G52),"")</f>
        <v/>
      </c>
      <c r="AP52" t="str">
        <f ca="1">IFERROR(SUM(OFFSET($G52,-AP$1,0):$G52),"")</f>
        <v/>
      </c>
      <c r="AQ52" t="str">
        <f ca="1">IFERROR(SUM(OFFSET($G52,-AQ$1,0):$G52),"")</f>
        <v/>
      </c>
      <c r="AR52" t="str">
        <f ca="1">IFERROR(SUM(OFFSET($G52,-AR$1,0):$G52),"")</f>
        <v/>
      </c>
      <c r="AS52" t="str">
        <f ca="1">IFERROR(SUM(OFFSET($G52,-AS$1,0):$G52),"")</f>
        <v/>
      </c>
      <c r="AT52" t="str">
        <f ca="1">IFERROR(SUM(OFFSET($G52,-AT$1,0):$G52),"")</f>
        <v/>
      </c>
      <c r="AU52" t="str">
        <f ca="1">IFERROR(SUM(OFFSET($G52,-AU$1,0):$G52),"")</f>
        <v/>
      </c>
    </row>
    <row r="53" spans="1:47">
      <c r="A53">
        <v>1371.25</v>
      </c>
      <c r="B53">
        <v>3.56666666666667</v>
      </c>
      <c r="C53">
        <v>140.80000000000001</v>
      </c>
      <c r="D53">
        <f t="shared" si="2"/>
        <v>62.161640131342956</v>
      </c>
      <c r="E53">
        <f t="shared" si="3"/>
        <v>1.0190476190476201</v>
      </c>
      <c r="F53">
        <f t="shared" si="4"/>
        <v>1.0076359914980713</v>
      </c>
      <c r="G53">
        <f t="shared" si="5"/>
        <v>-1.1261499420136069E-2</v>
      </c>
      <c r="H53">
        <f ca="1">IFERROR(SUM(OFFSET($G53,-H$1,0):$G53),"")</f>
        <v>-8.2852787671001848E-2</v>
      </c>
      <c r="I53">
        <f ca="1">IFERROR(SUM(OFFSET($G53,-I$1,0):$G53),"")</f>
        <v>-0.15099574884661793</v>
      </c>
      <c r="J53">
        <f ca="1">IFERROR(SUM(OFFSET($G53,-J$1,0):$G53),"")</f>
        <v>-0.18819804162114595</v>
      </c>
      <c r="K53">
        <f ca="1">IFERROR(SUM(OFFSET($G53,-K$1,0):$G53),"")</f>
        <v>-0.24050521912242395</v>
      </c>
      <c r="L53">
        <f ca="1">IFERROR(SUM(OFFSET($G53,-L$1,0):$G53),"")</f>
        <v>-0.28523033027067018</v>
      </c>
      <c r="M53">
        <f ca="1">IFERROR(SUM(OFFSET($G53,-M$1,0):$G53),"")</f>
        <v>-0.33112843009255272</v>
      </c>
      <c r="N53">
        <f ca="1">IFERROR(SUM(OFFSET($G53,-N$1,0):$G53),"")</f>
        <v>-0.34206628440198267</v>
      </c>
      <c r="O53">
        <f ca="1">IFERROR(SUM(OFFSET($G53,-O$1,0):$G53),"")</f>
        <v>-0.31095755749972193</v>
      </c>
      <c r="P53">
        <f ca="1">IFERROR(SUM(OFFSET($G53,-P$1,0):$G53),"")</f>
        <v>-0.26028832039334038</v>
      </c>
      <c r="Q53" t="str">
        <f ca="1">IFERROR(SUM(OFFSET($G53,-Q$1,0):$G53),"")</f>
        <v/>
      </c>
      <c r="R53" t="str">
        <f ca="1">IFERROR(SUM(OFFSET($G53,-R$1,0):$G53),"")</f>
        <v/>
      </c>
      <c r="S53" t="str">
        <f ca="1">IFERROR(SUM(OFFSET($G53,-S$1,0):$G53),"")</f>
        <v/>
      </c>
      <c r="T53" t="str">
        <f ca="1">IFERROR(SUM(OFFSET($G53,-T$1,0):$G53),"")</f>
        <v/>
      </c>
      <c r="U53" t="str">
        <f ca="1">IFERROR(SUM(OFFSET($G53,-U$1,0):$G53),"")</f>
        <v/>
      </c>
      <c r="V53" t="str">
        <f ca="1">IFERROR(SUM(OFFSET($G53,-V$1,0):$G53),"")</f>
        <v/>
      </c>
      <c r="W53" t="str">
        <f ca="1">IFERROR(SUM(OFFSET($G53,-W$1,0):$G53),"")</f>
        <v/>
      </c>
      <c r="X53" t="str">
        <f ca="1">IFERROR(SUM(OFFSET($G53,-X$1,0):$G53),"")</f>
        <v/>
      </c>
      <c r="Y53" t="str">
        <f ca="1">IFERROR(SUM(OFFSET($G53,-Y$1,0):$G53),"")</f>
        <v/>
      </c>
      <c r="Z53" t="str">
        <f ca="1">IFERROR(SUM(OFFSET($G53,-Z$1,0):$G53),"")</f>
        <v/>
      </c>
      <c r="AA53" t="str">
        <f ca="1">IFERROR(SUM(OFFSET($G53,-AA$1,0):$G53),"")</f>
        <v/>
      </c>
      <c r="AB53" t="str">
        <f ca="1">IFERROR(SUM(OFFSET($G53,-AB$1,0):$G53),"")</f>
        <v/>
      </c>
      <c r="AC53" t="str">
        <f ca="1">IFERROR(SUM(OFFSET($G53,-AC$1,0):$G53),"")</f>
        <v/>
      </c>
      <c r="AD53" t="str">
        <f ca="1">IFERROR(SUM(OFFSET($G53,-AD$1,0):$G53),"")</f>
        <v/>
      </c>
      <c r="AE53" t="str">
        <f ca="1">IFERROR(SUM(OFFSET($G53,-AE$1,0):$G53),"")</f>
        <v/>
      </c>
      <c r="AF53" t="str">
        <f ca="1">IFERROR(SUM(OFFSET($G53,-AF$1,0):$G53),"")</f>
        <v/>
      </c>
      <c r="AG53" t="str">
        <f ca="1">IFERROR(SUM(OFFSET($G53,-AG$1,0):$G53),"")</f>
        <v/>
      </c>
      <c r="AH53" t="str">
        <f ca="1">IFERROR(SUM(OFFSET($G53,-AH$1,0):$G53),"")</f>
        <v/>
      </c>
      <c r="AI53" t="str">
        <f ca="1">IFERROR(SUM(OFFSET($G53,-AI$1,0):$G53),"")</f>
        <v/>
      </c>
      <c r="AJ53" t="str">
        <f ca="1">IFERROR(SUM(OFFSET($G53,-AJ$1,0):$G53),"")</f>
        <v/>
      </c>
      <c r="AK53" t="str">
        <f ca="1">IFERROR(SUM(OFFSET($G53,-AK$1,0):$G53),"")</f>
        <v/>
      </c>
      <c r="AL53" t="str">
        <f ca="1">IFERROR(SUM(OFFSET($G53,-AL$1,0):$G53),"")</f>
        <v/>
      </c>
      <c r="AM53" t="str">
        <f ca="1">IFERROR(SUM(OFFSET($G53,-AM$1,0):$G53),"")</f>
        <v/>
      </c>
      <c r="AN53" t="str">
        <f ca="1">IFERROR(SUM(OFFSET($G53,-AN$1,0):$G53),"")</f>
        <v/>
      </c>
      <c r="AO53" t="str">
        <f ca="1">IFERROR(SUM(OFFSET($G53,-AO$1,0):$G53),"")</f>
        <v/>
      </c>
      <c r="AP53" t="str">
        <f ca="1">IFERROR(SUM(OFFSET($G53,-AP$1,0):$G53),"")</f>
        <v/>
      </c>
      <c r="AQ53" t="str">
        <f ca="1">IFERROR(SUM(OFFSET($G53,-AQ$1,0):$G53),"")</f>
        <v/>
      </c>
      <c r="AR53" t="str">
        <f ca="1">IFERROR(SUM(OFFSET($G53,-AR$1,0):$G53),"")</f>
        <v/>
      </c>
      <c r="AS53" t="str">
        <f ca="1">IFERROR(SUM(OFFSET($G53,-AS$1,0):$G53),"")</f>
        <v/>
      </c>
      <c r="AT53" t="str">
        <f ca="1">IFERROR(SUM(OFFSET($G53,-AT$1,0):$G53),"")</f>
        <v/>
      </c>
      <c r="AU53" t="str">
        <f ca="1">IFERROR(SUM(OFFSET($G53,-AU$1,0):$G53),"")</f>
        <v/>
      </c>
    </row>
    <row r="54" spans="1:47">
      <c r="A54">
        <v>1371.5</v>
      </c>
      <c r="B54">
        <v>3.6333333333333302</v>
      </c>
      <c r="C54">
        <v>142.03299999999999</v>
      </c>
      <c r="D54">
        <f t="shared" si="2"/>
        <v>62.705995971413572</v>
      </c>
      <c r="E54">
        <f t="shared" si="3"/>
        <v>1.018691588785045</v>
      </c>
      <c r="F54">
        <f t="shared" si="4"/>
        <v>1.0087571022727269</v>
      </c>
      <c r="G54">
        <f t="shared" si="5"/>
        <v>-9.8000665231081068E-3</v>
      </c>
      <c r="H54">
        <f ca="1">IFERROR(SUM(OFFSET($G54,-H$1,0):$G54),"")</f>
        <v>-2.1061565943244175E-2</v>
      </c>
      <c r="I54">
        <f ca="1">IFERROR(SUM(OFFSET($G54,-I$1,0):$G54),"")</f>
        <v>-9.2652854194109957E-2</v>
      </c>
      <c r="J54">
        <f ca="1">IFERROR(SUM(OFFSET($G54,-J$1,0):$G54),"")</f>
        <v>-0.16079581536972604</v>
      </c>
      <c r="K54">
        <f ca="1">IFERROR(SUM(OFFSET($G54,-K$1,0):$G54),"")</f>
        <v>-0.19799810814425406</v>
      </c>
      <c r="L54">
        <f ca="1">IFERROR(SUM(OFFSET($G54,-L$1,0):$G54),"")</f>
        <v>-0.25030528564553206</v>
      </c>
      <c r="M54">
        <f ca="1">IFERROR(SUM(OFFSET($G54,-M$1,0):$G54),"")</f>
        <v>-0.29503039679377829</v>
      </c>
      <c r="N54">
        <f ca="1">IFERROR(SUM(OFFSET($G54,-N$1,0):$G54),"")</f>
        <v>-0.34092849661566083</v>
      </c>
      <c r="O54">
        <f ca="1">IFERROR(SUM(OFFSET($G54,-O$1,0):$G54),"")</f>
        <v>-0.35186635092509078</v>
      </c>
      <c r="P54">
        <f ca="1">IFERROR(SUM(OFFSET($G54,-P$1,0):$G54),"")</f>
        <v>-0.32075762402283003</v>
      </c>
      <c r="Q54">
        <f ca="1">IFERROR(SUM(OFFSET($G54,-Q$1,0):$G54),"")</f>
        <v>-0.27008838691644849</v>
      </c>
      <c r="R54" t="str">
        <f ca="1">IFERROR(SUM(OFFSET($G54,-R$1,0):$G54),"")</f>
        <v/>
      </c>
      <c r="S54" t="str">
        <f ca="1">IFERROR(SUM(OFFSET($G54,-S$1,0):$G54),"")</f>
        <v/>
      </c>
      <c r="T54" t="str">
        <f ca="1">IFERROR(SUM(OFFSET($G54,-T$1,0):$G54),"")</f>
        <v/>
      </c>
      <c r="U54" t="str">
        <f ca="1">IFERROR(SUM(OFFSET($G54,-U$1,0):$G54),"")</f>
        <v/>
      </c>
      <c r="V54" t="str">
        <f ca="1">IFERROR(SUM(OFFSET($G54,-V$1,0):$G54),"")</f>
        <v/>
      </c>
      <c r="W54" t="str">
        <f ca="1">IFERROR(SUM(OFFSET($G54,-W$1,0):$G54),"")</f>
        <v/>
      </c>
      <c r="X54" t="str">
        <f ca="1">IFERROR(SUM(OFFSET($G54,-X$1,0):$G54),"")</f>
        <v/>
      </c>
      <c r="Y54" t="str">
        <f ca="1">IFERROR(SUM(OFFSET($G54,-Y$1,0):$G54),"")</f>
        <v/>
      </c>
      <c r="Z54" t="str">
        <f ca="1">IFERROR(SUM(OFFSET($G54,-Z$1,0):$G54),"")</f>
        <v/>
      </c>
      <c r="AA54" t="str">
        <f ca="1">IFERROR(SUM(OFFSET($G54,-AA$1,0):$G54),"")</f>
        <v/>
      </c>
      <c r="AB54" t="str">
        <f ca="1">IFERROR(SUM(OFFSET($G54,-AB$1,0):$G54),"")</f>
        <v/>
      </c>
      <c r="AC54" t="str">
        <f ca="1">IFERROR(SUM(OFFSET($G54,-AC$1,0):$G54),"")</f>
        <v/>
      </c>
      <c r="AD54" t="str">
        <f ca="1">IFERROR(SUM(OFFSET($G54,-AD$1,0):$G54),"")</f>
        <v/>
      </c>
      <c r="AE54" t="str">
        <f ca="1">IFERROR(SUM(OFFSET($G54,-AE$1,0):$G54),"")</f>
        <v/>
      </c>
      <c r="AF54" t="str">
        <f ca="1">IFERROR(SUM(OFFSET($G54,-AF$1,0):$G54),"")</f>
        <v/>
      </c>
      <c r="AG54" t="str">
        <f ca="1">IFERROR(SUM(OFFSET($G54,-AG$1,0):$G54),"")</f>
        <v/>
      </c>
      <c r="AH54" t="str">
        <f ca="1">IFERROR(SUM(OFFSET($G54,-AH$1,0):$G54),"")</f>
        <v/>
      </c>
      <c r="AI54" t="str">
        <f ca="1">IFERROR(SUM(OFFSET($G54,-AI$1,0):$G54),"")</f>
        <v/>
      </c>
      <c r="AJ54" t="str">
        <f ca="1">IFERROR(SUM(OFFSET($G54,-AJ$1,0):$G54),"")</f>
        <v/>
      </c>
      <c r="AK54" t="str">
        <f ca="1">IFERROR(SUM(OFFSET($G54,-AK$1,0):$G54),"")</f>
        <v/>
      </c>
      <c r="AL54" t="str">
        <f ca="1">IFERROR(SUM(OFFSET($G54,-AL$1,0):$G54),"")</f>
        <v/>
      </c>
      <c r="AM54" t="str">
        <f ca="1">IFERROR(SUM(OFFSET($G54,-AM$1,0):$G54),"")</f>
        <v/>
      </c>
      <c r="AN54" t="str">
        <f ca="1">IFERROR(SUM(OFFSET($G54,-AN$1,0):$G54),"")</f>
        <v/>
      </c>
      <c r="AO54" t="str">
        <f ca="1">IFERROR(SUM(OFFSET($G54,-AO$1,0):$G54),"")</f>
        <v/>
      </c>
      <c r="AP54" t="str">
        <f ca="1">IFERROR(SUM(OFFSET($G54,-AP$1,0):$G54),"")</f>
        <v/>
      </c>
      <c r="AQ54" t="str">
        <f ca="1">IFERROR(SUM(OFFSET($G54,-AQ$1,0):$G54),"")</f>
        <v/>
      </c>
      <c r="AR54" t="str">
        <f ca="1">IFERROR(SUM(OFFSET($G54,-AR$1,0):$G54),"")</f>
        <v/>
      </c>
      <c r="AS54" t="str">
        <f ca="1">IFERROR(SUM(OFFSET($G54,-AS$1,0):$G54),"")</f>
        <v/>
      </c>
      <c r="AT54" t="str">
        <f ca="1">IFERROR(SUM(OFFSET($G54,-AT$1,0):$G54),"")</f>
        <v/>
      </c>
      <c r="AU54" t="str">
        <f ca="1">IFERROR(SUM(OFFSET($G54,-AU$1,0):$G54),"")</f>
        <v/>
      </c>
    </row>
    <row r="55" spans="1:47">
      <c r="A55">
        <v>1371.75</v>
      </c>
      <c r="B55">
        <v>3.9</v>
      </c>
      <c r="C55">
        <v>143.06700000000001</v>
      </c>
      <c r="D55">
        <f t="shared" si="2"/>
        <v>63.162495516128139</v>
      </c>
      <c r="E55">
        <f t="shared" si="3"/>
        <v>1.0733944954128449</v>
      </c>
      <c r="F55">
        <f t="shared" si="4"/>
        <v>1.0072799983102521</v>
      </c>
      <c r="G55">
        <f t="shared" si="5"/>
        <v>-6.3572425534840674E-2</v>
      </c>
      <c r="H55">
        <f ca="1">IFERROR(SUM(OFFSET($G55,-H$1,0):$G55),"")</f>
        <v>-7.3372492057948782E-2</v>
      </c>
      <c r="I55">
        <f ca="1">IFERROR(SUM(OFFSET($G55,-I$1,0):$G55),"")</f>
        <v>-8.4633991478084841E-2</v>
      </c>
      <c r="J55">
        <f ca="1">IFERROR(SUM(OFFSET($G55,-J$1,0):$G55),"")</f>
        <v>-0.15622527972895062</v>
      </c>
      <c r="K55">
        <f ca="1">IFERROR(SUM(OFFSET($G55,-K$1,0):$G55),"")</f>
        <v>-0.2243682409045667</v>
      </c>
      <c r="L55">
        <f ca="1">IFERROR(SUM(OFFSET($G55,-L$1,0):$G55),"")</f>
        <v>-0.26157053367909472</v>
      </c>
      <c r="M55">
        <f ca="1">IFERROR(SUM(OFFSET($G55,-M$1,0):$G55),"")</f>
        <v>-0.31387771118037272</v>
      </c>
      <c r="N55">
        <f ca="1">IFERROR(SUM(OFFSET($G55,-N$1,0):$G55),"")</f>
        <v>-0.35860282232861895</v>
      </c>
      <c r="O55">
        <f ca="1">IFERROR(SUM(OFFSET($G55,-O$1,0):$G55),"")</f>
        <v>-0.40450092215050149</v>
      </c>
      <c r="P55">
        <f ca="1">IFERROR(SUM(OFFSET($G55,-P$1,0):$G55),"")</f>
        <v>-0.41543877645993144</v>
      </c>
      <c r="Q55">
        <f ca="1">IFERROR(SUM(OFFSET($G55,-Q$1,0):$G55),"")</f>
        <v>-0.38433004955767069</v>
      </c>
      <c r="R55">
        <f ca="1">IFERROR(SUM(OFFSET($G55,-R$1,0):$G55),"")</f>
        <v>-0.33366081245128915</v>
      </c>
      <c r="S55" t="str">
        <f ca="1">IFERROR(SUM(OFFSET($G55,-S$1,0):$G55),"")</f>
        <v/>
      </c>
      <c r="T55" t="str">
        <f ca="1">IFERROR(SUM(OFFSET($G55,-T$1,0):$G55),"")</f>
        <v/>
      </c>
      <c r="U55" t="str">
        <f ca="1">IFERROR(SUM(OFFSET($G55,-U$1,0):$G55),"")</f>
        <v/>
      </c>
      <c r="V55" t="str">
        <f ca="1">IFERROR(SUM(OFFSET($G55,-V$1,0):$G55),"")</f>
        <v/>
      </c>
      <c r="W55" t="str">
        <f ca="1">IFERROR(SUM(OFFSET($G55,-W$1,0):$G55),"")</f>
        <v/>
      </c>
      <c r="X55" t="str">
        <f ca="1">IFERROR(SUM(OFFSET($G55,-X$1,0):$G55),"")</f>
        <v/>
      </c>
      <c r="Y55" t="str">
        <f ca="1">IFERROR(SUM(OFFSET($G55,-Y$1,0):$G55),"")</f>
        <v/>
      </c>
      <c r="Z55" t="str">
        <f ca="1">IFERROR(SUM(OFFSET($G55,-Z$1,0):$G55),"")</f>
        <v/>
      </c>
      <c r="AA55" t="str">
        <f ca="1">IFERROR(SUM(OFFSET($G55,-AA$1,0):$G55),"")</f>
        <v/>
      </c>
      <c r="AB55" t="str">
        <f ca="1">IFERROR(SUM(OFFSET($G55,-AB$1,0):$G55),"")</f>
        <v/>
      </c>
      <c r="AC55" t="str">
        <f ca="1">IFERROR(SUM(OFFSET($G55,-AC$1,0):$G55),"")</f>
        <v/>
      </c>
      <c r="AD55" t="str">
        <f ca="1">IFERROR(SUM(OFFSET($G55,-AD$1,0):$G55),"")</f>
        <v/>
      </c>
      <c r="AE55" t="str">
        <f ca="1">IFERROR(SUM(OFFSET($G55,-AE$1,0):$G55),"")</f>
        <v/>
      </c>
      <c r="AF55" t="str">
        <f ca="1">IFERROR(SUM(OFFSET($G55,-AF$1,0):$G55),"")</f>
        <v/>
      </c>
      <c r="AG55" t="str">
        <f ca="1">IFERROR(SUM(OFFSET($G55,-AG$1,0):$G55),"")</f>
        <v/>
      </c>
      <c r="AH55" t="str">
        <f ca="1">IFERROR(SUM(OFFSET($G55,-AH$1,0):$G55),"")</f>
        <v/>
      </c>
      <c r="AI55" t="str">
        <f ca="1">IFERROR(SUM(OFFSET($G55,-AI$1,0):$G55),"")</f>
        <v/>
      </c>
      <c r="AJ55" t="str">
        <f ca="1">IFERROR(SUM(OFFSET($G55,-AJ$1,0):$G55),"")</f>
        <v/>
      </c>
      <c r="AK55" t="str">
        <f ca="1">IFERROR(SUM(OFFSET($G55,-AK$1,0):$G55),"")</f>
        <v/>
      </c>
      <c r="AL55" t="str">
        <f ca="1">IFERROR(SUM(OFFSET($G55,-AL$1,0):$G55),"")</f>
        <v/>
      </c>
      <c r="AM55" t="str">
        <f ca="1">IFERROR(SUM(OFFSET($G55,-AM$1,0):$G55),"")</f>
        <v/>
      </c>
      <c r="AN55" t="str">
        <f ca="1">IFERROR(SUM(OFFSET($G55,-AN$1,0):$G55),"")</f>
        <v/>
      </c>
      <c r="AO55" t="str">
        <f ca="1">IFERROR(SUM(OFFSET($G55,-AO$1,0):$G55),"")</f>
        <v/>
      </c>
      <c r="AP55" t="str">
        <f ca="1">IFERROR(SUM(OFFSET($G55,-AP$1,0):$G55),"")</f>
        <v/>
      </c>
      <c r="AQ55" t="str">
        <f ca="1">IFERROR(SUM(OFFSET($G55,-AQ$1,0):$G55),"")</f>
        <v/>
      </c>
      <c r="AR55" t="str">
        <f ca="1">IFERROR(SUM(OFFSET($G55,-AR$1,0):$G55),"")</f>
        <v/>
      </c>
      <c r="AS55" t="str">
        <f ca="1">IFERROR(SUM(OFFSET($G55,-AS$1,0):$G55),"")</f>
        <v/>
      </c>
      <c r="AT55" t="str">
        <f ca="1">IFERROR(SUM(OFFSET($G55,-AT$1,0):$G55),"")</f>
        <v/>
      </c>
      <c r="AU55" t="str">
        <f ca="1">IFERROR(SUM(OFFSET($G55,-AU$1,0):$G55),"")</f>
        <v/>
      </c>
    </row>
    <row r="56" spans="1:47">
      <c r="A56">
        <v>1372</v>
      </c>
      <c r="B56">
        <v>4.1333333333333302</v>
      </c>
      <c r="C56">
        <v>144.1</v>
      </c>
      <c r="D56">
        <f t="shared" si="2"/>
        <v>63.618553571921296</v>
      </c>
      <c r="E56">
        <f t="shared" si="3"/>
        <v>1.059829059829059</v>
      </c>
      <c r="F56">
        <f t="shared" si="4"/>
        <v>1.0072203932423269</v>
      </c>
      <c r="G56">
        <f t="shared" si="5"/>
        <v>-5.091317980364609E-2</v>
      </c>
      <c r="H56">
        <f ca="1">IFERROR(SUM(OFFSET($G56,-H$1,0):$G56),"")</f>
        <v>-0.11448560533848676</v>
      </c>
      <c r="I56">
        <f ca="1">IFERROR(SUM(OFFSET($G56,-I$1,0):$G56),"")</f>
        <v>-0.12428567186159487</v>
      </c>
      <c r="J56">
        <f ca="1">IFERROR(SUM(OFFSET($G56,-J$1,0):$G56),"")</f>
        <v>-0.13554717128173094</v>
      </c>
      <c r="K56">
        <f ca="1">IFERROR(SUM(OFFSET($G56,-K$1,0):$G56),"")</f>
        <v>-0.20713845953259671</v>
      </c>
      <c r="L56">
        <f ca="1">IFERROR(SUM(OFFSET($G56,-L$1,0):$G56),"")</f>
        <v>-0.27528142070821277</v>
      </c>
      <c r="M56">
        <f ca="1">IFERROR(SUM(OFFSET($G56,-M$1,0):$G56),"")</f>
        <v>-0.31248371348274079</v>
      </c>
      <c r="N56">
        <f ca="1">IFERROR(SUM(OFFSET($G56,-N$1,0):$G56),"")</f>
        <v>-0.36479089098401879</v>
      </c>
      <c r="O56">
        <f ca="1">IFERROR(SUM(OFFSET($G56,-O$1,0):$G56),"")</f>
        <v>-0.40951600213226502</v>
      </c>
      <c r="P56">
        <f ca="1">IFERROR(SUM(OFFSET($G56,-P$1,0):$G56),"")</f>
        <v>-0.45541410195414755</v>
      </c>
      <c r="Q56">
        <f ca="1">IFERROR(SUM(OFFSET($G56,-Q$1,0):$G56),"")</f>
        <v>-0.46635195626357751</v>
      </c>
      <c r="R56">
        <f ca="1">IFERROR(SUM(OFFSET($G56,-R$1,0):$G56),"")</f>
        <v>-0.43524322936131676</v>
      </c>
      <c r="S56">
        <f ca="1">IFERROR(SUM(OFFSET($G56,-S$1,0):$G56),"")</f>
        <v>-0.38457399225493522</v>
      </c>
      <c r="T56" t="str">
        <f ca="1">IFERROR(SUM(OFFSET($G56,-T$1,0):$G56),"")</f>
        <v/>
      </c>
      <c r="U56" t="str">
        <f ca="1">IFERROR(SUM(OFFSET($G56,-U$1,0):$G56),"")</f>
        <v/>
      </c>
      <c r="V56" t="str">
        <f ca="1">IFERROR(SUM(OFFSET($G56,-V$1,0):$G56),"")</f>
        <v/>
      </c>
      <c r="W56" t="str">
        <f ca="1">IFERROR(SUM(OFFSET($G56,-W$1,0):$G56),"")</f>
        <v/>
      </c>
      <c r="X56" t="str">
        <f ca="1">IFERROR(SUM(OFFSET($G56,-X$1,0):$G56),"")</f>
        <v/>
      </c>
      <c r="Y56" t="str">
        <f ca="1">IFERROR(SUM(OFFSET($G56,-Y$1,0):$G56),"")</f>
        <v/>
      </c>
      <c r="Z56" t="str">
        <f ca="1">IFERROR(SUM(OFFSET($G56,-Z$1,0):$G56),"")</f>
        <v/>
      </c>
      <c r="AA56" t="str">
        <f ca="1">IFERROR(SUM(OFFSET($G56,-AA$1,0):$G56),"")</f>
        <v/>
      </c>
      <c r="AB56" t="str">
        <f ca="1">IFERROR(SUM(OFFSET($G56,-AB$1,0):$G56),"")</f>
        <v/>
      </c>
      <c r="AC56" t="str">
        <f ca="1">IFERROR(SUM(OFFSET($G56,-AC$1,0):$G56),"")</f>
        <v/>
      </c>
      <c r="AD56" t="str">
        <f ca="1">IFERROR(SUM(OFFSET($G56,-AD$1,0):$G56),"")</f>
        <v/>
      </c>
      <c r="AE56" t="str">
        <f ca="1">IFERROR(SUM(OFFSET($G56,-AE$1,0):$G56),"")</f>
        <v/>
      </c>
      <c r="AF56" t="str">
        <f ca="1">IFERROR(SUM(OFFSET($G56,-AF$1,0):$G56),"")</f>
        <v/>
      </c>
      <c r="AG56" t="str">
        <f ca="1">IFERROR(SUM(OFFSET($G56,-AG$1,0):$G56),"")</f>
        <v/>
      </c>
      <c r="AH56" t="str">
        <f ca="1">IFERROR(SUM(OFFSET($G56,-AH$1,0):$G56),"")</f>
        <v/>
      </c>
      <c r="AI56" t="str">
        <f ca="1">IFERROR(SUM(OFFSET($G56,-AI$1,0):$G56),"")</f>
        <v/>
      </c>
      <c r="AJ56" t="str">
        <f ca="1">IFERROR(SUM(OFFSET($G56,-AJ$1,0):$G56),"")</f>
        <v/>
      </c>
      <c r="AK56" t="str">
        <f ca="1">IFERROR(SUM(OFFSET($G56,-AK$1,0):$G56),"")</f>
        <v/>
      </c>
      <c r="AL56" t="str">
        <f ca="1">IFERROR(SUM(OFFSET($G56,-AL$1,0):$G56),"")</f>
        <v/>
      </c>
      <c r="AM56" t="str">
        <f ca="1">IFERROR(SUM(OFFSET($G56,-AM$1,0):$G56),"")</f>
        <v/>
      </c>
      <c r="AN56" t="str">
        <f ca="1">IFERROR(SUM(OFFSET($G56,-AN$1,0):$G56),"")</f>
        <v/>
      </c>
      <c r="AO56" t="str">
        <f ca="1">IFERROR(SUM(OFFSET($G56,-AO$1,0):$G56),"")</f>
        <v/>
      </c>
      <c r="AP56" t="str">
        <f ca="1">IFERROR(SUM(OFFSET($G56,-AP$1,0):$G56),"")</f>
        <v/>
      </c>
      <c r="AQ56" t="str">
        <f ca="1">IFERROR(SUM(OFFSET($G56,-AQ$1,0):$G56),"")</f>
        <v/>
      </c>
      <c r="AR56" t="str">
        <f ca="1">IFERROR(SUM(OFFSET($G56,-AR$1,0):$G56),"")</f>
        <v/>
      </c>
      <c r="AS56" t="str">
        <f ca="1">IFERROR(SUM(OFFSET($G56,-AS$1,0):$G56),"")</f>
        <v/>
      </c>
      <c r="AT56" t="str">
        <f ca="1">IFERROR(SUM(OFFSET($G56,-AT$1,0):$G56),"")</f>
        <v/>
      </c>
      <c r="AU56" t="str">
        <f ca="1">IFERROR(SUM(OFFSET($G56,-AU$1,0):$G56),"")</f>
        <v/>
      </c>
    </row>
    <row r="57" spans="1:47">
      <c r="A57">
        <v>1372.25</v>
      </c>
      <c r="B57">
        <v>4.3</v>
      </c>
      <c r="C57">
        <v>144.767</v>
      </c>
      <c r="D57">
        <f t="shared" si="2"/>
        <v>63.913026682486674</v>
      </c>
      <c r="E57">
        <f t="shared" si="3"/>
        <v>1.0403225806451621</v>
      </c>
      <c r="F57">
        <f t="shared" si="4"/>
        <v>1.0046287300485772</v>
      </c>
      <c r="G57">
        <f t="shared" si="5"/>
        <v>-3.4912788336260027E-2</v>
      </c>
      <c r="H57">
        <f ca="1">IFERROR(SUM(OFFSET($G57,-H$1,0):$G57),"")</f>
        <v>-8.5825968139906117E-2</v>
      </c>
      <c r="I57">
        <f ca="1">IFERROR(SUM(OFFSET($G57,-I$1,0):$G57),"")</f>
        <v>-0.14939839367474678</v>
      </c>
      <c r="J57">
        <f ca="1">IFERROR(SUM(OFFSET($G57,-J$1,0):$G57),"")</f>
        <v>-0.15919846019785489</v>
      </c>
      <c r="K57">
        <f ca="1">IFERROR(SUM(OFFSET($G57,-K$1,0):$G57),"")</f>
        <v>-0.17045995961799096</v>
      </c>
      <c r="L57">
        <f ca="1">IFERROR(SUM(OFFSET($G57,-L$1,0):$G57),"")</f>
        <v>-0.24205124786885673</v>
      </c>
      <c r="M57">
        <f ca="1">IFERROR(SUM(OFFSET($G57,-M$1,0):$G57),"")</f>
        <v>-0.31019420904447281</v>
      </c>
      <c r="N57">
        <f ca="1">IFERROR(SUM(OFFSET($G57,-N$1,0):$G57),"")</f>
        <v>-0.34739650181900084</v>
      </c>
      <c r="O57">
        <f ca="1">IFERROR(SUM(OFFSET($G57,-O$1,0):$G57),"")</f>
        <v>-0.39970367932027884</v>
      </c>
      <c r="P57">
        <f ca="1">IFERROR(SUM(OFFSET($G57,-P$1,0):$G57),"")</f>
        <v>-0.44442879046852507</v>
      </c>
      <c r="Q57">
        <f ca="1">IFERROR(SUM(OFFSET($G57,-Q$1,0):$G57),"")</f>
        <v>-0.4903268902904076</v>
      </c>
      <c r="R57">
        <f ca="1">IFERROR(SUM(OFFSET($G57,-R$1,0):$G57),"")</f>
        <v>-0.5012647445998375</v>
      </c>
      <c r="S57">
        <f ca="1">IFERROR(SUM(OFFSET($G57,-S$1,0):$G57),"")</f>
        <v>-0.47015601769757681</v>
      </c>
      <c r="T57">
        <f ca="1">IFERROR(SUM(OFFSET($G57,-T$1,0):$G57),"")</f>
        <v>-0.41948678059119526</v>
      </c>
      <c r="U57" t="str">
        <f ca="1">IFERROR(SUM(OFFSET($G57,-U$1,0):$G57),"")</f>
        <v/>
      </c>
      <c r="V57" t="str">
        <f ca="1">IFERROR(SUM(OFFSET($G57,-V$1,0):$G57),"")</f>
        <v/>
      </c>
      <c r="W57" t="str">
        <f ca="1">IFERROR(SUM(OFFSET($G57,-W$1,0):$G57),"")</f>
        <v/>
      </c>
      <c r="X57" t="str">
        <f ca="1">IFERROR(SUM(OFFSET($G57,-X$1,0):$G57),"")</f>
        <v/>
      </c>
      <c r="Y57" t="str">
        <f ca="1">IFERROR(SUM(OFFSET($G57,-Y$1,0):$G57),"")</f>
        <v/>
      </c>
      <c r="Z57" t="str">
        <f ca="1">IFERROR(SUM(OFFSET($G57,-Z$1,0):$G57),"")</f>
        <v/>
      </c>
      <c r="AA57" t="str">
        <f ca="1">IFERROR(SUM(OFFSET($G57,-AA$1,0):$G57),"")</f>
        <v/>
      </c>
      <c r="AB57" t="str">
        <f ca="1">IFERROR(SUM(OFFSET($G57,-AB$1,0):$G57),"")</f>
        <v/>
      </c>
      <c r="AC57" t="str">
        <f ca="1">IFERROR(SUM(OFFSET($G57,-AC$1,0):$G57),"")</f>
        <v/>
      </c>
      <c r="AD57" t="str">
        <f ca="1">IFERROR(SUM(OFFSET($G57,-AD$1,0):$G57),"")</f>
        <v/>
      </c>
      <c r="AE57" t="str">
        <f ca="1">IFERROR(SUM(OFFSET($G57,-AE$1,0):$G57),"")</f>
        <v/>
      </c>
      <c r="AF57" t="str">
        <f ca="1">IFERROR(SUM(OFFSET($G57,-AF$1,0):$G57),"")</f>
        <v/>
      </c>
      <c r="AG57" t="str">
        <f ca="1">IFERROR(SUM(OFFSET($G57,-AG$1,0):$G57),"")</f>
        <v/>
      </c>
      <c r="AH57" t="str">
        <f ca="1">IFERROR(SUM(OFFSET($G57,-AH$1,0):$G57),"")</f>
        <v/>
      </c>
      <c r="AI57" t="str">
        <f ca="1">IFERROR(SUM(OFFSET($G57,-AI$1,0):$G57),"")</f>
        <v/>
      </c>
      <c r="AJ57" t="str">
        <f ca="1">IFERROR(SUM(OFFSET($G57,-AJ$1,0):$G57),"")</f>
        <v/>
      </c>
      <c r="AK57" t="str">
        <f ca="1">IFERROR(SUM(OFFSET($G57,-AK$1,0):$G57),"")</f>
        <v/>
      </c>
      <c r="AL57" t="str">
        <f ca="1">IFERROR(SUM(OFFSET($G57,-AL$1,0):$G57),"")</f>
        <v/>
      </c>
      <c r="AM57" t="str">
        <f ca="1">IFERROR(SUM(OFFSET($G57,-AM$1,0):$G57),"")</f>
        <v/>
      </c>
      <c r="AN57" t="str">
        <f ca="1">IFERROR(SUM(OFFSET($G57,-AN$1,0):$G57),"")</f>
        <v/>
      </c>
      <c r="AO57" t="str">
        <f ca="1">IFERROR(SUM(OFFSET($G57,-AO$1,0):$G57),"")</f>
        <v/>
      </c>
      <c r="AP57" t="str">
        <f ca="1">IFERROR(SUM(OFFSET($G57,-AP$1,0):$G57),"")</f>
        <v/>
      </c>
      <c r="AQ57" t="str">
        <f ca="1">IFERROR(SUM(OFFSET($G57,-AQ$1,0):$G57),"")</f>
        <v/>
      </c>
      <c r="AR57" t="str">
        <f ca="1">IFERROR(SUM(OFFSET($G57,-AR$1,0):$G57),"")</f>
        <v/>
      </c>
      <c r="AS57" t="str">
        <f ca="1">IFERROR(SUM(OFFSET($G57,-AS$1,0):$G57),"")</f>
        <v/>
      </c>
      <c r="AT57" t="str">
        <f ca="1">IFERROR(SUM(OFFSET($G57,-AT$1,0):$G57),"")</f>
        <v/>
      </c>
      <c r="AU57" t="str">
        <f ca="1">IFERROR(SUM(OFFSET($G57,-AU$1,0):$G57),"")</f>
        <v/>
      </c>
    </row>
    <row r="58" spans="1:47">
      <c r="A58">
        <v>1372.5</v>
      </c>
      <c r="B58">
        <v>4.56666666666667</v>
      </c>
      <c r="C58">
        <v>145.96700000000001</v>
      </c>
      <c r="D58">
        <f t="shared" si="2"/>
        <v>64.442813388151549</v>
      </c>
      <c r="E58">
        <f t="shared" si="3"/>
        <v>1.0620155038759698</v>
      </c>
      <c r="F58">
        <f t="shared" si="4"/>
        <v>1.0082891819268207</v>
      </c>
      <c r="G58">
        <f t="shared" si="5"/>
        <v>-5.1913506129271536E-2</v>
      </c>
      <c r="H58">
        <f ca="1">IFERROR(SUM(OFFSET($G58,-H$1,0):$G58),"")</f>
        <v>-8.6826294465531556E-2</v>
      </c>
      <c r="I58">
        <f ca="1">IFERROR(SUM(OFFSET($G58,-I$1,0):$G58),"")</f>
        <v>-0.13773947426917765</v>
      </c>
      <c r="J58">
        <f ca="1">IFERROR(SUM(OFFSET($G58,-J$1,0):$G58),"")</f>
        <v>-0.20131189980401831</v>
      </c>
      <c r="K58">
        <f ca="1">IFERROR(SUM(OFFSET($G58,-K$1,0):$G58),"")</f>
        <v>-0.21111196632712642</v>
      </c>
      <c r="L58">
        <f ca="1">IFERROR(SUM(OFFSET($G58,-L$1,0):$G58),"")</f>
        <v>-0.22237346574726249</v>
      </c>
      <c r="M58">
        <f ca="1">IFERROR(SUM(OFFSET($G58,-M$1,0):$G58),"")</f>
        <v>-0.29396475399812827</v>
      </c>
      <c r="N58">
        <f ca="1">IFERROR(SUM(OFFSET($G58,-N$1,0):$G58),"")</f>
        <v>-0.36210771517374435</v>
      </c>
      <c r="O58">
        <f ca="1">IFERROR(SUM(OFFSET($G58,-O$1,0):$G58),"")</f>
        <v>-0.39931000794827237</v>
      </c>
      <c r="P58">
        <f ca="1">IFERROR(SUM(OFFSET($G58,-P$1,0):$G58),"")</f>
        <v>-0.45161718544955037</v>
      </c>
      <c r="Q58">
        <f ca="1">IFERROR(SUM(OFFSET($G58,-Q$1,0):$G58),"")</f>
        <v>-0.49634229659779661</v>
      </c>
      <c r="R58">
        <f ca="1">IFERROR(SUM(OFFSET($G58,-R$1,0):$G58),"")</f>
        <v>-0.54224039641967914</v>
      </c>
      <c r="S58">
        <f ca="1">IFERROR(SUM(OFFSET($G58,-S$1,0):$G58),"")</f>
        <v>-0.55317825072910898</v>
      </c>
      <c r="T58">
        <f ca="1">IFERROR(SUM(OFFSET($G58,-T$1,0):$G58),"")</f>
        <v>-0.52206952382684835</v>
      </c>
      <c r="U58">
        <f ca="1">IFERROR(SUM(OFFSET($G58,-U$1,0):$G58),"")</f>
        <v>-0.4714002867204668</v>
      </c>
      <c r="V58" t="str">
        <f ca="1">IFERROR(SUM(OFFSET($G58,-V$1,0):$G58),"")</f>
        <v/>
      </c>
      <c r="W58" t="str">
        <f ca="1">IFERROR(SUM(OFFSET($G58,-W$1,0):$G58),"")</f>
        <v/>
      </c>
      <c r="X58" t="str">
        <f ca="1">IFERROR(SUM(OFFSET($G58,-X$1,0):$G58),"")</f>
        <v/>
      </c>
      <c r="Y58" t="str">
        <f ca="1">IFERROR(SUM(OFFSET($G58,-Y$1,0):$G58),"")</f>
        <v/>
      </c>
      <c r="Z58" t="str">
        <f ca="1">IFERROR(SUM(OFFSET($G58,-Z$1,0):$G58),"")</f>
        <v/>
      </c>
      <c r="AA58" t="str">
        <f ca="1">IFERROR(SUM(OFFSET($G58,-AA$1,0):$G58),"")</f>
        <v/>
      </c>
      <c r="AB58" t="str">
        <f ca="1">IFERROR(SUM(OFFSET($G58,-AB$1,0):$G58),"")</f>
        <v/>
      </c>
      <c r="AC58" t="str">
        <f ca="1">IFERROR(SUM(OFFSET($G58,-AC$1,0):$G58),"")</f>
        <v/>
      </c>
      <c r="AD58" t="str">
        <f ca="1">IFERROR(SUM(OFFSET($G58,-AD$1,0):$G58),"")</f>
        <v/>
      </c>
      <c r="AE58" t="str">
        <f ca="1">IFERROR(SUM(OFFSET($G58,-AE$1,0):$G58),"")</f>
        <v/>
      </c>
      <c r="AF58" t="str">
        <f ca="1">IFERROR(SUM(OFFSET($G58,-AF$1,0):$G58),"")</f>
        <v/>
      </c>
      <c r="AG58" t="str">
        <f ca="1">IFERROR(SUM(OFFSET($G58,-AG$1,0):$G58),"")</f>
        <v/>
      </c>
      <c r="AH58" t="str">
        <f ca="1">IFERROR(SUM(OFFSET($G58,-AH$1,0):$G58),"")</f>
        <v/>
      </c>
      <c r="AI58" t="str">
        <f ca="1">IFERROR(SUM(OFFSET($G58,-AI$1,0):$G58),"")</f>
        <v/>
      </c>
      <c r="AJ58" t="str">
        <f ca="1">IFERROR(SUM(OFFSET($G58,-AJ$1,0):$G58),"")</f>
        <v/>
      </c>
      <c r="AK58" t="str">
        <f ca="1">IFERROR(SUM(OFFSET($G58,-AK$1,0):$G58),"")</f>
        <v/>
      </c>
      <c r="AL58" t="str">
        <f ca="1">IFERROR(SUM(OFFSET($G58,-AL$1,0):$G58),"")</f>
        <v/>
      </c>
      <c r="AM58" t="str">
        <f ca="1">IFERROR(SUM(OFFSET($G58,-AM$1,0):$G58),"")</f>
        <v/>
      </c>
      <c r="AN58" t="str">
        <f ca="1">IFERROR(SUM(OFFSET($G58,-AN$1,0):$G58),"")</f>
        <v/>
      </c>
      <c r="AO58" t="str">
        <f ca="1">IFERROR(SUM(OFFSET($G58,-AO$1,0):$G58),"")</f>
        <v/>
      </c>
      <c r="AP58" t="str">
        <f ca="1">IFERROR(SUM(OFFSET($G58,-AP$1,0):$G58),"")</f>
        <v/>
      </c>
      <c r="AQ58" t="str">
        <f ca="1">IFERROR(SUM(OFFSET($G58,-AQ$1,0):$G58),"")</f>
        <v/>
      </c>
      <c r="AR58" t="str">
        <f ca="1">IFERROR(SUM(OFFSET($G58,-AR$1,0):$G58),"")</f>
        <v/>
      </c>
      <c r="AS58" t="str">
        <f ca="1">IFERROR(SUM(OFFSET($G58,-AS$1,0):$G58),"")</f>
        <v/>
      </c>
      <c r="AT58" t="str">
        <f ca="1">IFERROR(SUM(OFFSET($G58,-AT$1,0):$G58),"")</f>
        <v/>
      </c>
      <c r="AU58" t="str">
        <f ca="1">IFERROR(SUM(OFFSET($G58,-AU$1,0):$G58),"")</f>
        <v/>
      </c>
    </row>
    <row r="59" spans="1:47">
      <c r="A59">
        <v>1372.75</v>
      </c>
      <c r="B59">
        <v>4.9666666666666703</v>
      </c>
      <c r="C59">
        <v>146.69999999999999</v>
      </c>
      <c r="D59">
        <f t="shared" si="2"/>
        <v>64.766424767528477</v>
      </c>
      <c r="E59">
        <f t="shared" si="3"/>
        <v>1.0875912408759125</v>
      </c>
      <c r="F59">
        <f t="shared" si="4"/>
        <v>1.0050216829831398</v>
      </c>
      <c r="G59">
        <f t="shared" si="5"/>
        <v>-7.8956263731432788E-2</v>
      </c>
      <c r="H59">
        <f ca="1">IFERROR(SUM(OFFSET($G59,-H$1,0):$G59),"")</f>
        <v>-0.13086976986070431</v>
      </c>
      <c r="I59">
        <f ca="1">IFERROR(SUM(OFFSET($G59,-I$1,0):$G59),"")</f>
        <v>-0.16578255819696436</v>
      </c>
      <c r="J59">
        <f ca="1">IFERROR(SUM(OFFSET($G59,-J$1,0):$G59),"")</f>
        <v>-0.21669573800061043</v>
      </c>
      <c r="K59">
        <f ca="1">IFERROR(SUM(OFFSET($G59,-K$1,0):$G59),"")</f>
        <v>-0.28026816353545109</v>
      </c>
      <c r="L59">
        <f ca="1">IFERROR(SUM(OFFSET($G59,-L$1,0):$G59),"")</f>
        <v>-0.2900682300585592</v>
      </c>
      <c r="M59">
        <f ca="1">IFERROR(SUM(OFFSET($G59,-M$1,0):$G59),"")</f>
        <v>-0.3013297294786953</v>
      </c>
      <c r="N59">
        <f ca="1">IFERROR(SUM(OFFSET($G59,-N$1,0):$G59),"")</f>
        <v>-0.37292101772956104</v>
      </c>
      <c r="O59">
        <f ca="1">IFERROR(SUM(OFFSET($G59,-O$1,0):$G59),"")</f>
        <v>-0.44106397890517712</v>
      </c>
      <c r="P59">
        <f ca="1">IFERROR(SUM(OFFSET($G59,-P$1,0):$G59),"")</f>
        <v>-0.47826627167970515</v>
      </c>
      <c r="Q59">
        <f ca="1">IFERROR(SUM(OFFSET($G59,-Q$1,0):$G59),"")</f>
        <v>-0.53057344918098315</v>
      </c>
      <c r="R59">
        <f ca="1">IFERROR(SUM(OFFSET($G59,-R$1,0):$G59),"")</f>
        <v>-0.57529856032922944</v>
      </c>
      <c r="S59">
        <f ca="1">IFERROR(SUM(OFFSET($G59,-S$1,0):$G59),"")</f>
        <v>-0.62119666015111197</v>
      </c>
      <c r="T59">
        <f ca="1">IFERROR(SUM(OFFSET($G59,-T$1,0):$G59),"")</f>
        <v>-0.63213451446054181</v>
      </c>
      <c r="U59">
        <f ca="1">IFERROR(SUM(OFFSET($G59,-U$1,0):$G59),"")</f>
        <v>-0.60102578755828118</v>
      </c>
      <c r="V59">
        <f ca="1">IFERROR(SUM(OFFSET($G59,-V$1,0):$G59),"")</f>
        <v>-0.55035655045189957</v>
      </c>
      <c r="W59" t="str">
        <f ca="1">IFERROR(SUM(OFFSET($G59,-W$1,0):$G59),"")</f>
        <v/>
      </c>
      <c r="X59" t="str">
        <f ca="1">IFERROR(SUM(OFFSET($G59,-X$1,0):$G59),"")</f>
        <v/>
      </c>
      <c r="Y59" t="str">
        <f ca="1">IFERROR(SUM(OFFSET($G59,-Y$1,0):$G59),"")</f>
        <v/>
      </c>
      <c r="Z59" t="str">
        <f ca="1">IFERROR(SUM(OFFSET($G59,-Z$1,0):$G59),"")</f>
        <v/>
      </c>
      <c r="AA59" t="str">
        <f ca="1">IFERROR(SUM(OFFSET($G59,-AA$1,0):$G59),"")</f>
        <v/>
      </c>
      <c r="AB59" t="str">
        <f ca="1">IFERROR(SUM(OFFSET($G59,-AB$1,0):$G59),"")</f>
        <v/>
      </c>
      <c r="AC59" t="str">
        <f ca="1">IFERROR(SUM(OFFSET($G59,-AC$1,0):$G59),"")</f>
        <v/>
      </c>
      <c r="AD59" t="str">
        <f ca="1">IFERROR(SUM(OFFSET($G59,-AD$1,0):$G59),"")</f>
        <v/>
      </c>
      <c r="AE59" t="str">
        <f ca="1">IFERROR(SUM(OFFSET($G59,-AE$1,0):$G59),"")</f>
        <v/>
      </c>
      <c r="AF59" t="str">
        <f ca="1">IFERROR(SUM(OFFSET($G59,-AF$1,0):$G59),"")</f>
        <v/>
      </c>
      <c r="AG59" t="str">
        <f ca="1">IFERROR(SUM(OFFSET($G59,-AG$1,0):$G59),"")</f>
        <v/>
      </c>
      <c r="AH59" t="str">
        <f ca="1">IFERROR(SUM(OFFSET($G59,-AH$1,0):$G59),"")</f>
        <v/>
      </c>
      <c r="AI59" t="str">
        <f ca="1">IFERROR(SUM(OFFSET($G59,-AI$1,0):$G59),"")</f>
        <v/>
      </c>
      <c r="AJ59" t="str">
        <f ca="1">IFERROR(SUM(OFFSET($G59,-AJ$1,0):$G59),"")</f>
        <v/>
      </c>
      <c r="AK59" t="str">
        <f ca="1">IFERROR(SUM(OFFSET($G59,-AK$1,0):$G59),"")</f>
        <v/>
      </c>
      <c r="AL59" t="str">
        <f ca="1">IFERROR(SUM(OFFSET($G59,-AL$1,0):$G59),"")</f>
        <v/>
      </c>
      <c r="AM59" t="str">
        <f ca="1">IFERROR(SUM(OFFSET($G59,-AM$1,0):$G59),"")</f>
        <v/>
      </c>
      <c r="AN59" t="str">
        <f ca="1">IFERROR(SUM(OFFSET($G59,-AN$1,0):$G59),"")</f>
        <v/>
      </c>
      <c r="AO59" t="str">
        <f ca="1">IFERROR(SUM(OFFSET($G59,-AO$1,0):$G59),"")</f>
        <v/>
      </c>
      <c r="AP59" t="str">
        <f ca="1">IFERROR(SUM(OFFSET($G59,-AP$1,0):$G59),"")</f>
        <v/>
      </c>
      <c r="AQ59" t="str">
        <f ca="1">IFERROR(SUM(OFFSET($G59,-AQ$1,0):$G59),"")</f>
        <v/>
      </c>
      <c r="AR59" t="str">
        <f ca="1">IFERROR(SUM(OFFSET($G59,-AR$1,0):$G59),"")</f>
        <v/>
      </c>
      <c r="AS59" t="str">
        <f ca="1">IFERROR(SUM(OFFSET($G59,-AS$1,0):$G59),"")</f>
        <v/>
      </c>
      <c r="AT59" t="str">
        <f ca="1">IFERROR(SUM(OFFSET($G59,-AT$1,0):$G59),"")</f>
        <v/>
      </c>
      <c r="AU59" t="str">
        <f ca="1">IFERROR(SUM(OFFSET($G59,-AU$1,0):$G59),"")</f>
        <v/>
      </c>
    </row>
    <row r="60" spans="1:47">
      <c r="A60">
        <v>1373</v>
      </c>
      <c r="B60">
        <v>5.4</v>
      </c>
      <c r="C60">
        <v>147.53299999999999</v>
      </c>
      <c r="D60">
        <f t="shared" si="2"/>
        <v>65.134185039044169</v>
      </c>
      <c r="E60">
        <f t="shared" si="3"/>
        <v>1.0872483221476503</v>
      </c>
      <c r="F60">
        <f t="shared" si="4"/>
        <v>1.0056782549420586</v>
      </c>
      <c r="G60">
        <f t="shared" si="5"/>
        <v>-7.798783486598522E-2</v>
      </c>
      <c r="H60">
        <f ca="1">IFERROR(SUM(OFFSET($G60,-H$1,0):$G60),"")</f>
        <v>-0.15694409859741801</v>
      </c>
      <c r="I60">
        <f ca="1">IFERROR(SUM(OFFSET($G60,-I$1,0):$G60),"")</f>
        <v>-0.20885760472668952</v>
      </c>
      <c r="J60">
        <f ca="1">IFERROR(SUM(OFFSET($G60,-J$1,0):$G60),"")</f>
        <v>-0.24377039306294956</v>
      </c>
      <c r="K60">
        <f ca="1">IFERROR(SUM(OFFSET($G60,-K$1,0):$G60),"")</f>
        <v>-0.29468357286659563</v>
      </c>
      <c r="L60">
        <f ca="1">IFERROR(SUM(OFFSET($G60,-L$1,0):$G60),"")</f>
        <v>-0.35825599840143629</v>
      </c>
      <c r="M60">
        <f ca="1">IFERROR(SUM(OFFSET($G60,-M$1,0):$G60),"")</f>
        <v>-0.3680560649245444</v>
      </c>
      <c r="N60">
        <f ca="1">IFERROR(SUM(OFFSET($G60,-N$1,0):$G60),"")</f>
        <v>-0.3793175643446805</v>
      </c>
      <c r="O60">
        <f ca="1">IFERROR(SUM(OFFSET($G60,-O$1,0):$G60),"")</f>
        <v>-0.45090885259554625</v>
      </c>
      <c r="P60">
        <f ca="1">IFERROR(SUM(OFFSET($G60,-P$1,0):$G60),"")</f>
        <v>-0.51905181377116238</v>
      </c>
      <c r="Q60">
        <f ca="1">IFERROR(SUM(OFFSET($G60,-Q$1,0):$G60),"")</f>
        <v>-0.55625410654569041</v>
      </c>
      <c r="R60">
        <f ca="1">IFERROR(SUM(OFFSET($G60,-R$1,0):$G60),"")</f>
        <v>-0.60856128404696841</v>
      </c>
      <c r="S60">
        <f ca="1">IFERROR(SUM(OFFSET($G60,-S$1,0):$G60),"")</f>
        <v>-0.6532863951952147</v>
      </c>
      <c r="T60">
        <f ca="1">IFERROR(SUM(OFFSET($G60,-T$1,0):$G60),"")</f>
        <v>-0.69918449501709723</v>
      </c>
      <c r="U60">
        <f ca="1">IFERROR(SUM(OFFSET($G60,-U$1,0):$G60),"")</f>
        <v>-0.71012234932652707</v>
      </c>
      <c r="V60">
        <f ca="1">IFERROR(SUM(OFFSET($G60,-V$1,0):$G60),"")</f>
        <v>-0.67901362242426644</v>
      </c>
      <c r="W60">
        <f ca="1">IFERROR(SUM(OFFSET($G60,-W$1,0):$G60),"")</f>
        <v>-0.62834438531788483</v>
      </c>
      <c r="X60" t="str">
        <f ca="1">IFERROR(SUM(OFFSET($G60,-X$1,0):$G60),"")</f>
        <v/>
      </c>
      <c r="Y60" t="str">
        <f ca="1">IFERROR(SUM(OFFSET($G60,-Y$1,0):$G60),"")</f>
        <v/>
      </c>
      <c r="Z60" t="str">
        <f ca="1">IFERROR(SUM(OFFSET($G60,-Z$1,0):$G60),"")</f>
        <v/>
      </c>
      <c r="AA60" t="str">
        <f ca="1">IFERROR(SUM(OFFSET($G60,-AA$1,0):$G60),"")</f>
        <v/>
      </c>
      <c r="AB60" t="str">
        <f ca="1">IFERROR(SUM(OFFSET($G60,-AB$1,0):$G60),"")</f>
        <v/>
      </c>
      <c r="AC60" t="str">
        <f ca="1">IFERROR(SUM(OFFSET($G60,-AC$1,0):$G60),"")</f>
        <v/>
      </c>
      <c r="AD60" t="str">
        <f ca="1">IFERROR(SUM(OFFSET($G60,-AD$1,0):$G60),"")</f>
        <v/>
      </c>
      <c r="AE60" t="str">
        <f ca="1">IFERROR(SUM(OFFSET($G60,-AE$1,0):$G60),"")</f>
        <v/>
      </c>
      <c r="AF60" t="str">
        <f ca="1">IFERROR(SUM(OFFSET($G60,-AF$1,0):$G60),"")</f>
        <v/>
      </c>
      <c r="AG60" t="str">
        <f ca="1">IFERROR(SUM(OFFSET($G60,-AG$1,0):$G60),"")</f>
        <v/>
      </c>
      <c r="AH60" t="str">
        <f ca="1">IFERROR(SUM(OFFSET($G60,-AH$1,0):$G60),"")</f>
        <v/>
      </c>
      <c r="AI60" t="str">
        <f ca="1">IFERROR(SUM(OFFSET($G60,-AI$1,0):$G60),"")</f>
        <v/>
      </c>
      <c r="AJ60" t="str">
        <f ca="1">IFERROR(SUM(OFFSET($G60,-AJ$1,0):$G60),"")</f>
        <v/>
      </c>
      <c r="AK60" t="str">
        <f ca="1">IFERROR(SUM(OFFSET($G60,-AK$1,0):$G60),"")</f>
        <v/>
      </c>
      <c r="AL60" t="str">
        <f ca="1">IFERROR(SUM(OFFSET($G60,-AL$1,0):$G60),"")</f>
        <v/>
      </c>
      <c r="AM60" t="str">
        <f ca="1">IFERROR(SUM(OFFSET($G60,-AM$1,0):$G60),"")</f>
        <v/>
      </c>
      <c r="AN60" t="str">
        <f ca="1">IFERROR(SUM(OFFSET($G60,-AN$1,0):$G60),"")</f>
        <v/>
      </c>
      <c r="AO60" t="str">
        <f ca="1">IFERROR(SUM(OFFSET($G60,-AO$1,0):$G60),"")</f>
        <v/>
      </c>
      <c r="AP60" t="str">
        <f ca="1">IFERROR(SUM(OFFSET($G60,-AP$1,0):$G60),"")</f>
        <v/>
      </c>
      <c r="AQ60" t="str">
        <f ca="1">IFERROR(SUM(OFFSET($G60,-AQ$1,0):$G60),"")</f>
        <v/>
      </c>
      <c r="AR60" t="str">
        <f ca="1">IFERROR(SUM(OFFSET($G60,-AR$1,0):$G60),"")</f>
        <v/>
      </c>
      <c r="AS60" t="str">
        <f ca="1">IFERROR(SUM(OFFSET($G60,-AS$1,0):$G60),"")</f>
        <v/>
      </c>
      <c r="AT60" t="str">
        <f ca="1">IFERROR(SUM(OFFSET($G60,-AT$1,0):$G60),"")</f>
        <v/>
      </c>
      <c r="AU60" t="str">
        <f ca="1">IFERROR(SUM(OFFSET($G60,-AU$1,0):$G60),"")</f>
        <v/>
      </c>
    </row>
    <row r="61" spans="1:47">
      <c r="A61">
        <v>1373.25</v>
      </c>
      <c r="B61">
        <v>5.7333333333333298</v>
      </c>
      <c r="C61">
        <v>148.9</v>
      </c>
      <c r="D61">
        <f t="shared" si="2"/>
        <v>65.737700394580727</v>
      </c>
      <c r="E61">
        <f t="shared" si="3"/>
        <v>1.0617283950617278</v>
      </c>
      <c r="F61">
        <f t="shared" si="4"/>
        <v>1.0092657236008218</v>
      </c>
      <c r="G61">
        <f t="shared" si="5"/>
        <v>-5.0675081460979904E-2</v>
      </c>
      <c r="H61">
        <f ca="1">IFERROR(SUM(OFFSET($G61,-H$1,0):$G61),"")</f>
        <v>-0.12866291632696514</v>
      </c>
      <c r="I61">
        <f ca="1">IFERROR(SUM(OFFSET($G61,-I$1,0):$G61),"")</f>
        <v>-0.20761918005839791</v>
      </c>
      <c r="J61">
        <f ca="1">IFERROR(SUM(OFFSET($G61,-J$1,0):$G61),"")</f>
        <v>-0.25953268618766945</v>
      </c>
      <c r="K61">
        <f ca="1">IFERROR(SUM(OFFSET($G61,-K$1,0):$G61),"")</f>
        <v>-0.29444547452392944</v>
      </c>
      <c r="L61">
        <f ca="1">IFERROR(SUM(OFFSET($G61,-L$1,0):$G61),"")</f>
        <v>-0.34535865432757551</v>
      </c>
      <c r="M61">
        <f ca="1">IFERROR(SUM(OFFSET($G61,-M$1,0):$G61),"")</f>
        <v>-0.40893107986241617</v>
      </c>
      <c r="N61">
        <f ca="1">IFERROR(SUM(OFFSET($G61,-N$1,0):$G61),"")</f>
        <v>-0.41873114638552433</v>
      </c>
      <c r="O61">
        <f ca="1">IFERROR(SUM(OFFSET($G61,-O$1,0):$G61),"")</f>
        <v>-0.42999264580566043</v>
      </c>
      <c r="P61">
        <f ca="1">IFERROR(SUM(OFFSET($G61,-P$1,0):$G61),"")</f>
        <v>-0.50158393405652613</v>
      </c>
      <c r="Q61">
        <f ca="1">IFERROR(SUM(OFFSET($G61,-Q$1,0):$G61),"")</f>
        <v>-0.56972689523214226</v>
      </c>
      <c r="R61">
        <f ca="1">IFERROR(SUM(OFFSET($G61,-R$1,0):$G61),"")</f>
        <v>-0.60692918800667028</v>
      </c>
      <c r="S61">
        <f ca="1">IFERROR(SUM(OFFSET($G61,-S$1,0):$G61),"")</f>
        <v>-0.65923636550794829</v>
      </c>
      <c r="T61">
        <f ca="1">IFERROR(SUM(OFFSET($G61,-T$1,0):$G61),"")</f>
        <v>-0.70396147665619457</v>
      </c>
      <c r="U61">
        <f ca="1">IFERROR(SUM(OFFSET($G61,-U$1,0):$G61),"")</f>
        <v>-0.74985957647807711</v>
      </c>
      <c r="V61">
        <f ca="1">IFERROR(SUM(OFFSET($G61,-V$1,0):$G61),"")</f>
        <v>-0.76079743078750695</v>
      </c>
      <c r="W61">
        <f ca="1">IFERROR(SUM(OFFSET($G61,-W$1,0):$G61),"")</f>
        <v>-0.72968870388524631</v>
      </c>
      <c r="X61">
        <f ca="1">IFERROR(SUM(OFFSET($G61,-X$1,0):$G61),"")</f>
        <v>-0.67901946677886471</v>
      </c>
      <c r="Y61" t="str">
        <f ca="1">IFERROR(SUM(OFFSET($G61,-Y$1,0):$G61),"")</f>
        <v/>
      </c>
      <c r="Z61" t="str">
        <f ca="1">IFERROR(SUM(OFFSET($G61,-Z$1,0):$G61),"")</f>
        <v/>
      </c>
      <c r="AA61" t="str">
        <f ca="1">IFERROR(SUM(OFFSET($G61,-AA$1,0):$G61),"")</f>
        <v/>
      </c>
      <c r="AB61" t="str">
        <f ca="1">IFERROR(SUM(OFFSET($G61,-AB$1,0):$G61),"")</f>
        <v/>
      </c>
      <c r="AC61" t="str">
        <f ca="1">IFERROR(SUM(OFFSET($G61,-AC$1,0):$G61),"")</f>
        <v/>
      </c>
      <c r="AD61" t="str">
        <f ca="1">IFERROR(SUM(OFFSET($G61,-AD$1,0):$G61),"")</f>
        <v/>
      </c>
      <c r="AE61" t="str">
        <f ca="1">IFERROR(SUM(OFFSET($G61,-AE$1,0):$G61),"")</f>
        <v/>
      </c>
      <c r="AF61" t="str">
        <f ca="1">IFERROR(SUM(OFFSET($G61,-AF$1,0):$G61),"")</f>
        <v/>
      </c>
      <c r="AG61" t="str">
        <f ca="1">IFERROR(SUM(OFFSET($G61,-AG$1,0):$G61),"")</f>
        <v/>
      </c>
      <c r="AH61" t="str">
        <f ca="1">IFERROR(SUM(OFFSET($G61,-AH$1,0):$G61),"")</f>
        <v/>
      </c>
      <c r="AI61" t="str">
        <f ca="1">IFERROR(SUM(OFFSET($G61,-AI$1,0):$G61),"")</f>
        <v/>
      </c>
      <c r="AJ61" t="str">
        <f ca="1">IFERROR(SUM(OFFSET($G61,-AJ$1,0):$G61),"")</f>
        <v/>
      </c>
      <c r="AK61" t="str">
        <f ca="1">IFERROR(SUM(OFFSET($G61,-AK$1,0):$G61),"")</f>
        <v/>
      </c>
      <c r="AL61" t="str">
        <f ca="1">IFERROR(SUM(OFFSET($G61,-AL$1,0):$G61),"")</f>
        <v/>
      </c>
      <c r="AM61" t="str">
        <f ca="1">IFERROR(SUM(OFFSET($G61,-AM$1,0):$G61),"")</f>
        <v/>
      </c>
      <c r="AN61" t="str">
        <f ca="1">IFERROR(SUM(OFFSET($G61,-AN$1,0):$G61),"")</f>
        <v/>
      </c>
      <c r="AO61" t="str">
        <f ca="1">IFERROR(SUM(OFFSET($G61,-AO$1,0):$G61),"")</f>
        <v/>
      </c>
      <c r="AP61" t="str">
        <f ca="1">IFERROR(SUM(OFFSET($G61,-AP$1,0):$G61),"")</f>
        <v/>
      </c>
      <c r="AQ61" t="str">
        <f ca="1">IFERROR(SUM(OFFSET($G61,-AQ$1,0):$G61),"")</f>
        <v/>
      </c>
      <c r="AR61" t="str">
        <f ca="1">IFERROR(SUM(OFFSET($G61,-AR$1,0):$G61),"")</f>
        <v/>
      </c>
      <c r="AS61" t="str">
        <f ca="1">IFERROR(SUM(OFFSET($G61,-AS$1,0):$G61),"")</f>
        <v/>
      </c>
      <c r="AT61" t="str">
        <f ca="1">IFERROR(SUM(OFFSET($G61,-AT$1,0):$G61),"")</f>
        <v/>
      </c>
      <c r="AU61" t="str">
        <f ca="1">IFERROR(SUM(OFFSET($G61,-AU$1,0):$G61),"")</f>
        <v/>
      </c>
    </row>
    <row r="62" spans="1:47">
      <c r="A62">
        <v>1373.5</v>
      </c>
      <c r="B62">
        <v>6.2333333333333298</v>
      </c>
      <c r="C62">
        <v>149.767</v>
      </c>
      <c r="D62">
        <f t="shared" si="2"/>
        <v>66.120471289423577</v>
      </c>
      <c r="E62">
        <f t="shared" si="3"/>
        <v>1.0872093023255816</v>
      </c>
      <c r="F62">
        <f t="shared" si="4"/>
        <v>1.0058226997985225</v>
      </c>
      <c r="G62">
        <f t="shared" si="5"/>
        <v>-7.7808326641171377E-2</v>
      </c>
      <c r="H62">
        <f ca="1">IFERROR(SUM(OFFSET($G62,-H$1,0):$G62),"")</f>
        <v>-0.12848340810215128</v>
      </c>
      <c r="I62">
        <f ca="1">IFERROR(SUM(OFFSET($G62,-I$1,0):$G62),"")</f>
        <v>-0.20647124296813651</v>
      </c>
      <c r="J62">
        <f ca="1">IFERROR(SUM(OFFSET($G62,-J$1,0):$G62),"")</f>
        <v>-0.28542750669956929</v>
      </c>
      <c r="K62">
        <f ca="1">IFERROR(SUM(OFFSET($G62,-K$1,0):$G62),"")</f>
        <v>-0.33734101282884082</v>
      </c>
      <c r="L62">
        <f ca="1">IFERROR(SUM(OFFSET($G62,-L$1,0):$G62),"")</f>
        <v>-0.37225380116510082</v>
      </c>
      <c r="M62">
        <f ca="1">IFERROR(SUM(OFFSET($G62,-M$1,0):$G62),"")</f>
        <v>-0.42316698096874689</v>
      </c>
      <c r="N62">
        <f ca="1">IFERROR(SUM(OFFSET($G62,-N$1,0):$G62),"")</f>
        <v>-0.48673940650358755</v>
      </c>
      <c r="O62">
        <f ca="1">IFERROR(SUM(OFFSET($G62,-O$1,0):$G62),"")</f>
        <v>-0.49653947302669571</v>
      </c>
      <c r="P62">
        <f ca="1">IFERROR(SUM(OFFSET($G62,-P$1,0):$G62),"")</f>
        <v>-0.50780097244683176</v>
      </c>
      <c r="Q62">
        <f ca="1">IFERROR(SUM(OFFSET($G62,-Q$1,0):$G62),"")</f>
        <v>-0.57939226069769756</v>
      </c>
      <c r="R62">
        <f ca="1">IFERROR(SUM(OFFSET($G62,-R$1,0):$G62),"")</f>
        <v>-0.64753522187331369</v>
      </c>
      <c r="S62">
        <f ca="1">IFERROR(SUM(OFFSET($G62,-S$1,0):$G62),"")</f>
        <v>-0.68473751464784161</v>
      </c>
      <c r="T62">
        <f ca="1">IFERROR(SUM(OFFSET($G62,-T$1,0):$G62),"")</f>
        <v>-0.73704469214911961</v>
      </c>
      <c r="U62">
        <f ca="1">IFERROR(SUM(OFFSET($G62,-U$1,0):$G62),"")</f>
        <v>-0.7817698032973659</v>
      </c>
      <c r="V62">
        <f ca="1">IFERROR(SUM(OFFSET($G62,-V$1,0):$G62),"")</f>
        <v>-0.82766790311924843</v>
      </c>
      <c r="W62">
        <f ca="1">IFERROR(SUM(OFFSET($G62,-W$1,0):$G62),"")</f>
        <v>-0.83860575742867827</v>
      </c>
      <c r="X62">
        <f ca="1">IFERROR(SUM(OFFSET($G62,-X$1,0):$G62),"")</f>
        <v>-0.80749703052641775</v>
      </c>
      <c r="Y62">
        <f ca="1">IFERROR(SUM(OFFSET($G62,-Y$1,0):$G62),"")</f>
        <v>-0.75682779342003603</v>
      </c>
      <c r="Z62" t="str">
        <f ca="1">IFERROR(SUM(OFFSET($G62,-Z$1,0):$G62),"")</f>
        <v/>
      </c>
      <c r="AA62" t="str">
        <f ca="1">IFERROR(SUM(OFFSET($G62,-AA$1,0):$G62),"")</f>
        <v/>
      </c>
      <c r="AB62" t="str">
        <f ca="1">IFERROR(SUM(OFFSET($G62,-AB$1,0):$G62),"")</f>
        <v/>
      </c>
      <c r="AC62" t="str">
        <f ca="1">IFERROR(SUM(OFFSET($G62,-AC$1,0):$G62),"")</f>
        <v/>
      </c>
      <c r="AD62" t="str">
        <f ca="1">IFERROR(SUM(OFFSET($G62,-AD$1,0):$G62),"")</f>
        <v/>
      </c>
      <c r="AE62" t="str">
        <f ca="1">IFERROR(SUM(OFFSET($G62,-AE$1,0):$G62),"")</f>
        <v/>
      </c>
      <c r="AF62" t="str">
        <f ca="1">IFERROR(SUM(OFFSET($G62,-AF$1,0):$G62),"")</f>
        <v/>
      </c>
      <c r="AG62" t="str">
        <f ca="1">IFERROR(SUM(OFFSET($G62,-AG$1,0):$G62),"")</f>
        <v/>
      </c>
      <c r="AH62" t="str">
        <f ca="1">IFERROR(SUM(OFFSET($G62,-AH$1,0):$G62),"")</f>
        <v/>
      </c>
      <c r="AI62" t="str">
        <f ca="1">IFERROR(SUM(OFFSET($G62,-AI$1,0):$G62),"")</f>
        <v/>
      </c>
      <c r="AJ62" t="str">
        <f ca="1">IFERROR(SUM(OFFSET($G62,-AJ$1,0):$G62),"")</f>
        <v/>
      </c>
      <c r="AK62" t="str">
        <f ca="1">IFERROR(SUM(OFFSET($G62,-AK$1,0):$G62),"")</f>
        <v/>
      </c>
      <c r="AL62" t="str">
        <f ca="1">IFERROR(SUM(OFFSET($G62,-AL$1,0):$G62),"")</f>
        <v/>
      </c>
      <c r="AM62" t="str">
        <f ca="1">IFERROR(SUM(OFFSET($G62,-AM$1,0):$G62),"")</f>
        <v/>
      </c>
      <c r="AN62" t="str">
        <f ca="1">IFERROR(SUM(OFFSET($G62,-AN$1,0):$G62),"")</f>
        <v/>
      </c>
      <c r="AO62" t="str">
        <f ca="1">IFERROR(SUM(OFFSET($G62,-AO$1,0):$G62),"")</f>
        <v/>
      </c>
      <c r="AP62" t="str">
        <f ca="1">IFERROR(SUM(OFFSET($G62,-AP$1,0):$G62),"")</f>
        <v/>
      </c>
      <c r="AQ62" t="str">
        <f ca="1">IFERROR(SUM(OFFSET($G62,-AQ$1,0):$G62),"")</f>
        <v/>
      </c>
      <c r="AR62" t="str">
        <f ca="1">IFERROR(SUM(OFFSET($G62,-AR$1,0):$G62),"")</f>
        <v/>
      </c>
      <c r="AS62" t="str">
        <f ca="1">IFERROR(SUM(OFFSET($G62,-AS$1,0):$G62),"")</f>
        <v/>
      </c>
      <c r="AT62" t="str">
        <f ca="1">IFERROR(SUM(OFFSET($G62,-AT$1,0):$G62),"")</f>
        <v/>
      </c>
      <c r="AU62" t="str">
        <f ca="1">IFERROR(SUM(OFFSET($G62,-AU$1,0):$G62),"")</f>
        <v/>
      </c>
    </row>
    <row r="63" spans="1:47">
      <c r="A63">
        <v>1373.75</v>
      </c>
      <c r="B63">
        <v>7</v>
      </c>
      <c r="C63">
        <v>150.86699999999999</v>
      </c>
      <c r="D63">
        <f t="shared" si="2"/>
        <v>66.606109102949688</v>
      </c>
      <c r="E63">
        <f t="shared" si="3"/>
        <v>1.1229946524064178</v>
      </c>
      <c r="F63">
        <f t="shared" si="4"/>
        <v>1.0073447421661648</v>
      </c>
      <c r="G63">
        <f t="shared" si="5"/>
        <v>-0.10868101296744823</v>
      </c>
      <c r="H63">
        <f ca="1">IFERROR(SUM(OFFSET($G63,-H$1,0):$G63),"")</f>
        <v>-0.1864893396086196</v>
      </c>
      <c r="I63">
        <f ca="1">IFERROR(SUM(OFFSET($G63,-I$1,0):$G63),"")</f>
        <v>-0.23716442106959951</v>
      </c>
      <c r="J63">
        <f ca="1">IFERROR(SUM(OFFSET($G63,-J$1,0):$G63),"")</f>
        <v>-0.31515225593558471</v>
      </c>
      <c r="K63">
        <f ca="1">IFERROR(SUM(OFFSET($G63,-K$1,0):$G63),"")</f>
        <v>-0.39410851966701754</v>
      </c>
      <c r="L63">
        <f ca="1">IFERROR(SUM(OFFSET($G63,-L$1,0):$G63),"")</f>
        <v>-0.44602202579628902</v>
      </c>
      <c r="M63">
        <f ca="1">IFERROR(SUM(OFFSET($G63,-M$1,0):$G63),"")</f>
        <v>-0.48093481413254902</v>
      </c>
      <c r="N63">
        <f ca="1">IFERROR(SUM(OFFSET($G63,-N$1,0):$G63),"")</f>
        <v>-0.53184799393619508</v>
      </c>
      <c r="O63">
        <f ca="1">IFERROR(SUM(OFFSET($G63,-O$1,0):$G63),"")</f>
        <v>-0.59542041947103574</v>
      </c>
      <c r="P63">
        <f ca="1">IFERROR(SUM(OFFSET($G63,-P$1,0):$G63),"")</f>
        <v>-0.60522048599414391</v>
      </c>
      <c r="Q63">
        <f ca="1">IFERROR(SUM(OFFSET($G63,-Q$1,0):$G63),"")</f>
        <v>-0.61648198541428001</v>
      </c>
      <c r="R63">
        <f ca="1">IFERROR(SUM(OFFSET($G63,-R$1,0):$G63),"")</f>
        <v>-0.68807327366514581</v>
      </c>
      <c r="S63">
        <f ca="1">IFERROR(SUM(OFFSET($G63,-S$1,0):$G63),"")</f>
        <v>-0.75621623484076195</v>
      </c>
      <c r="T63">
        <f ca="1">IFERROR(SUM(OFFSET($G63,-T$1,0):$G63),"")</f>
        <v>-0.79341852761528986</v>
      </c>
      <c r="U63">
        <f ca="1">IFERROR(SUM(OFFSET($G63,-U$1,0):$G63),"")</f>
        <v>-0.84572570511656786</v>
      </c>
      <c r="V63">
        <f ca="1">IFERROR(SUM(OFFSET($G63,-V$1,0):$G63),"")</f>
        <v>-0.89045081626481415</v>
      </c>
      <c r="W63">
        <f ca="1">IFERROR(SUM(OFFSET($G63,-W$1,0):$G63),"")</f>
        <v>-0.93634891608669668</v>
      </c>
      <c r="X63">
        <f ca="1">IFERROR(SUM(OFFSET($G63,-X$1,0):$G63),"")</f>
        <v>-0.94728677039612652</v>
      </c>
      <c r="Y63">
        <f ca="1">IFERROR(SUM(OFFSET($G63,-Y$1,0):$G63),"")</f>
        <v>-0.916178043493866</v>
      </c>
      <c r="Z63">
        <f ca="1">IFERROR(SUM(OFFSET($G63,-Z$1,0):$G63),"")</f>
        <v>-0.86550880638748429</v>
      </c>
      <c r="AA63" t="str">
        <f ca="1">IFERROR(SUM(OFFSET($G63,-AA$1,0):$G63),"")</f>
        <v/>
      </c>
      <c r="AB63" t="str">
        <f ca="1">IFERROR(SUM(OFFSET($G63,-AB$1,0):$G63),"")</f>
        <v/>
      </c>
      <c r="AC63" t="str">
        <f ca="1">IFERROR(SUM(OFFSET($G63,-AC$1,0):$G63),"")</f>
        <v/>
      </c>
      <c r="AD63" t="str">
        <f ca="1">IFERROR(SUM(OFFSET($G63,-AD$1,0):$G63),"")</f>
        <v/>
      </c>
      <c r="AE63" t="str">
        <f ca="1">IFERROR(SUM(OFFSET($G63,-AE$1,0):$G63),"")</f>
        <v/>
      </c>
      <c r="AF63" t="str">
        <f ca="1">IFERROR(SUM(OFFSET($G63,-AF$1,0):$G63),"")</f>
        <v/>
      </c>
      <c r="AG63" t="str">
        <f ca="1">IFERROR(SUM(OFFSET($G63,-AG$1,0):$G63),"")</f>
        <v/>
      </c>
      <c r="AH63" t="str">
        <f ca="1">IFERROR(SUM(OFFSET($G63,-AH$1,0):$G63),"")</f>
        <v/>
      </c>
      <c r="AI63" t="str">
        <f ca="1">IFERROR(SUM(OFFSET($G63,-AI$1,0):$G63),"")</f>
        <v/>
      </c>
      <c r="AJ63" t="str">
        <f ca="1">IFERROR(SUM(OFFSET($G63,-AJ$1,0):$G63),"")</f>
        <v/>
      </c>
      <c r="AK63" t="str">
        <f ca="1">IFERROR(SUM(OFFSET($G63,-AK$1,0):$G63),"")</f>
        <v/>
      </c>
      <c r="AL63" t="str">
        <f ca="1">IFERROR(SUM(OFFSET($G63,-AL$1,0):$G63),"")</f>
        <v/>
      </c>
      <c r="AM63" t="str">
        <f ca="1">IFERROR(SUM(OFFSET($G63,-AM$1,0):$G63),"")</f>
        <v/>
      </c>
      <c r="AN63" t="str">
        <f ca="1">IFERROR(SUM(OFFSET($G63,-AN$1,0):$G63),"")</f>
        <v/>
      </c>
      <c r="AO63" t="str">
        <f ca="1">IFERROR(SUM(OFFSET($G63,-AO$1,0):$G63),"")</f>
        <v/>
      </c>
      <c r="AP63" t="str">
        <f ca="1">IFERROR(SUM(OFFSET($G63,-AP$1,0):$G63),"")</f>
        <v/>
      </c>
      <c r="AQ63" t="str">
        <f ca="1">IFERROR(SUM(OFFSET($G63,-AQ$1,0):$G63),"")</f>
        <v/>
      </c>
      <c r="AR63" t="str">
        <f ca="1">IFERROR(SUM(OFFSET($G63,-AR$1,0):$G63),"")</f>
        <v/>
      </c>
      <c r="AS63" t="str">
        <f ca="1">IFERROR(SUM(OFFSET($G63,-AS$1,0):$G63),"")</f>
        <v/>
      </c>
      <c r="AT63" t="str">
        <f ca="1">IFERROR(SUM(OFFSET($G63,-AT$1,0):$G63),"")</f>
        <v/>
      </c>
      <c r="AU63" t="str">
        <f ca="1">IFERROR(SUM(OFFSET($G63,-AU$1,0):$G63),"")</f>
        <v/>
      </c>
    </row>
    <row r="64" spans="1:47">
      <c r="A64">
        <v>1374</v>
      </c>
      <c r="B64">
        <v>8.4</v>
      </c>
      <c r="C64">
        <v>152.1</v>
      </c>
      <c r="D64">
        <f t="shared" si="2"/>
        <v>67.150464943020324</v>
      </c>
      <c r="E64">
        <f t="shared" si="3"/>
        <v>1.2</v>
      </c>
      <c r="F64">
        <f t="shared" si="4"/>
        <v>1.0081727614388831</v>
      </c>
      <c r="G64">
        <f t="shared" si="5"/>
        <v>-0.17418201151406773</v>
      </c>
      <c r="H64">
        <f ca="1">IFERROR(SUM(OFFSET($G64,-H$1,0):$G64),"")</f>
        <v>-0.28286302448151596</v>
      </c>
      <c r="I64">
        <f ca="1">IFERROR(SUM(OFFSET($G64,-I$1,0):$G64),"")</f>
        <v>-0.36067135112268733</v>
      </c>
      <c r="J64">
        <f ca="1">IFERROR(SUM(OFFSET($G64,-J$1,0):$G64),"")</f>
        <v>-0.41134643258366721</v>
      </c>
      <c r="K64">
        <f ca="1">IFERROR(SUM(OFFSET($G64,-K$1,0):$G64),"")</f>
        <v>-0.48933426744965247</v>
      </c>
      <c r="L64">
        <f ca="1">IFERROR(SUM(OFFSET($G64,-L$1,0):$G64),"")</f>
        <v>-0.5682905311810853</v>
      </c>
      <c r="M64">
        <f ca="1">IFERROR(SUM(OFFSET($G64,-M$1,0):$G64),"")</f>
        <v>-0.62020403731035678</v>
      </c>
      <c r="N64">
        <f ca="1">IFERROR(SUM(OFFSET($G64,-N$1,0):$G64),"")</f>
        <v>-0.65511682564661677</v>
      </c>
      <c r="O64">
        <f ca="1">IFERROR(SUM(OFFSET($G64,-O$1,0):$G64),"")</f>
        <v>-0.70603000545026284</v>
      </c>
      <c r="P64">
        <f ca="1">IFERROR(SUM(OFFSET($G64,-P$1,0):$G64),"")</f>
        <v>-0.7696024309851035</v>
      </c>
      <c r="Q64">
        <f ca="1">IFERROR(SUM(OFFSET($G64,-Q$1,0):$G64),"")</f>
        <v>-0.77940249750821167</v>
      </c>
      <c r="R64">
        <f ca="1">IFERROR(SUM(OFFSET($G64,-R$1,0):$G64),"")</f>
        <v>-0.79066399692834777</v>
      </c>
      <c r="S64">
        <f ca="1">IFERROR(SUM(OFFSET($G64,-S$1,0):$G64),"")</f>
        <v>-0.86225528517921357</v>
      </c>
      <c r="T64">
        <f ca="1">IFERROR(SUM(OFFSET($G64,-T$1,0):$G64),"")</f>
        <v>-0.93039824635482971</v>
      </c>
      <c r="U64">
        <f ca="1">IFERROR(SUM(OFFSET($G64,-U$1,0):$G64),"")</f>
        <v>-0.96760053912935762</v>
      </c>
      <c r="V64">
        <f ca="1">IFERROR(SUM(OFFSET($G64,-V$1,0):$G64),"")</f>
        <v>-1.0199077166306356</v>
      </c>
      <c r="W64">
        <f ca="1">IFERROR(SUM(OFFSET($G64,-W$1,0):$G64),"")</f>
        <v>-1.0646328277788819</v>
      </c>
      <c r="X64">
        <f ca="1">IFERROR(SUM(OFFSET($G64,-X$1,0):$G64),"")</f>
        <v>-1.1105309276007644</v>
      </c>
      <c r="Y64">
        <f ca="1">IFERROR(SUM(OFFSET($G64,-Y$1,0):$G64),"")</f>
        <v>-1.1214687819101943</v>
      </c>
      <c r="Z64">
        <f ca="1">IFERROR(SUM(OFFSET($G64,-Z$1,0):$G64),"")</f>
        <v>-1.0903600550079338</v>
      </c>
      <c r="AA64">
        <f ca="1">IFERROR(SUM(OFFSET($G64,-AA$1,0):$G64),"")</f>
        <v>-1.039690817901552</v>
      </c>
      <c r="AB64" t="str">
        <f ca="1">IFERROR(SUM(OFFSET($G64,-AB$1,0):$G64),"")</f>
        <v/>
      </c>
      <c r="AC64" t="str">
        <f ca="1">IFERROR(SUM(OFFSET($G64,-AC$1,0):$G64),"")</f>
        <v/>
      </c>
      <c r="AD64" t="str">
        <f ca="1">IFERROR(SUM(OFFSET($G64,-AD$1,0):$G64),"")</f>
        <v/>
      </c>
      <c r="AE64" t="str">
        <f ca="1">IFERROR(SUM(OFFSET($G64,-AE$1,0):$G64),"")</f>
        <v/>
      </c>
      <c r="AF64" t="str">
        <f ca="1">IFERROR(SUM(OFFSET($G64,-AF$1,0):$G64),"")</f>
        <v/>
      </c>
      <c r="AG64" t="str">
        <f ca="1">IFERROR(SUM(OFFSET($G64,-AG$1,0):$G64),"")</f>
        <v/>
      </c>
      <c r="AH64" t="str">
        <f ca="1">IFERROR(SUM(OFFSET($G64,-AH$1,0):$G64),"")</f>
        <v/>
      </c>
      <c r="AI64" t="str">
        <f ca="1">IFERROR(SUM(OFFSET($G64,-AI$1,0):$G64),"")</f>
        <v/>
      </c>
      <c r="AJ64" t="str">
        <f ca="1">IFERROR(SUM(OFFSET($G64,-AJ$1,0):$G64),"")</f>
        <v/>
      </c>
      <c r="AK64" t="str">
        <f ca="1">IFERROR(SUM(OFFSET($G64,-AK$1,0):$G64),"")</f>
        <v/>
      </c>
      <c r="AL64" t="str">
        <f ca="1">IFERROR(SUM(OFFSET($G64,-AL$1,0):$G64),"")</f>
        <v/>
      </c>
      <c r="AM64" t="str">
        <f ca="1">IFERROR(SUM(OFFSET($G64,-AM$1,0):$G64),"")</f>
        <v/>
      </c>
      <c r="AN64" t="str">
        <f ca="1">IFERROR(SUM(OFFSET($G64,-AN$1,0):$G64),"")</f>
        <v/>
      </c>
      <c r="AO64" t="str">
        <f ca="1">IFERROR(SUM(OFFSET($G64,-AO$1,0):$G64),"")</f>
        <v/>
      </c>
      <c r="AP64" t="str">
        <f ca="1">IFERROR(SUM(OFFSET($G64,-AP$1,0):$G64),"")</f>
        <v/>
      </c>
      <c r="AQ64" t="str">
        <f ca="1">IFERROR(SUM(OFFSET($G64,-AQ$1,0):$G64),"")</f>
        <v/>
      </c>
      <c r="AR64" t="str">
        <f ca="1">IFERROR(SUM(OFFSET($G64,-AR$1,0):$G64),"")</f>
        <v/>
      </c>
      <c r="AS64" t="str">
        <f ca="1">IFERROR(SUM(OFFSET($G64,-AS$1,0):$G64),"")</f>
        <v/>
      </c>
      <c r="AT64" t="str">
        <f ca="1">IFERROR(SUM(OFFSET($G64,-AT$1,0):$G64),"")</f>
        <v/>
      </c>
      <c r="AU64" t="str">
        <f ca="1">IFERROR(SUM(OFFSET($G64,-AU$1,0):$G64),"")</f>
        <v/>
      </c>
    </row>
    <row r="65" spans="1:47">
      <c r="A65">
        <v>1374.25</v>
      </c>
      <c r="B65">
        <v>8.6666666666666696</v>
      </c>
      <c r="C65">
        <v>152.86699999999999</v>
      </c>
      <c r="D65">
        <f t="shared" si="2"/>
        <v>67.489086945724438</v>
      </c>
      <c r="E65">
        <f t="shared" si="3"/>
        <v>1.0317460317460321</v>
      </c>
      <c r="F65">
        <f t="shared" si="4"/>
        <v>1.0050427350427349</v>
      </c>
      <c r="G65">
        <f t="shared" si="5"/>
        <v>-2.6222480466536614E-2</v>
      </c>
      <c r="H65">
        <f ca="1">IFERROR(SUM(OFFSET($G65,-H$1,0):$G65),"")</f>
        <v>-0.20040449198060434</v>
      </c>
      <c r="I65">
        <f ca="1">IFERROR(SUM(OFFSET($G65,-I$1,0):$G65),"")</f>
        <v>-0.30908550494805259</v>
      </c>
      <c r="J65">
        <f ca="1">IFERROR(SUM(OFFSET($G65,-J$1,0):$G65),"")</f>
        <v>-0.38689383158922397</v>
      </c>
      <c r="K65">
        <f ca="1">IFERROR(SUM(OFFSET($G65,-K$1,0):$G65),"")</f>
        <v>-0.43756891305020384</v>
      </c>
      <c r="L65">
        <f ca="1">IFERROR(SUM(OFFSET($G65,-L$1,0):$G65),"")</f>
        <v>-0.51555674791618911</v>
      </c>
      <c r="M65">
        <f ca="1">IFERROR(SUM(OFFSET($G65,-M$1,0):$G65),"")</f>
        <v>-0.59451301164762194</v>
      </c>
      <c r="N65">
        <f ca="1">IFERROR(SUM(OFFSET($G65,-N$1,0):$G65),"")</f>
        <v>-0.64642651777689342</v>
      </c>
      <c r="O65">
        <f ca="1">IFERROR(SUM(OFFSET($G65,-O$1,0):$G65),"")</f>
        <v>-0.68133930611315341</v>
      </c>
      <c r="P65">
        <f ca="1">IFERROR(SUM(OFFSET($G65,-P$1,0):$G65),"")</f>
        <v>-0.73225248591679948</v>
      </c>
      <c r="Q65">
        <f ca="1">IFERROR(SUM(OFFSET($G65,-Q$1,0):$G65),"")</f>
        <v>-0.79582491145164014</v>
      </c>
      <c r="R65">
        <f ca="1">IFERROR(SUM(OFFSET($G65,-R$1,0):$G65),"")</f>
        <v>-0.8056249779747483</v>
      </c>
      <c r="S65">
        <f ca="1">IFERROR(SUM(OFFSET($G65,-S$1,0):$G65),"")</f>
        <v>-0.8168864773948844</v>
      </c>
      <c r="T65">
        <f ca="1">IFERROR(SUM(OFFSET($G65,-T$1,0):$G65),"")</f>
        <v>-0.88847776564575021</v>
      </c>
      <c r="U65">
        <f ca="1">IFERROR(SUM(OFFSET($G65,-U$1,0):$G65),"")</f>
        <v>-0.95662072682136634</v>
      </c>
      <c r="V65">
        <f ca="1">IFERROR(SUM(OFFSET($G65,-V$1,0):$G65),"")</f>
        <v>-0.99382301959589425</v>
      </c>
      <c r="W65">
        <f ca="1">IFERROR(SUM(OFFSET($G65,-W$1,0):$G65),"")</f>
        <v>-1.0461301970971721</v>
      </c>
      <c r="X65">
        <f ca="1">IFERROR(SUM(OFFSET($G65,-X$1,0):$G65),"")</f>
        <v>-1.0908553082454184</v>
      </c>
      <c r="Y65">
        <f ca="1">IFERROR(SUM(OFFSET($G65,-Y$1,0):$G65),"")</f>
        <v>-1.136753408067301</v>
      </c>
      <c r="Z65">
        <f ca="1">IFERROR(SUM(OFFSET($G65,-Z$1,0):$G65),"")</f>
        <v>-1.1476912623767308</v>
      </c>
      <c r="AA65">
        <f ca="1">IFERROR(SUM(OFFSET($G65,-AA$1,0):$G65),"")</f>
        <v>-1.1165825354744703</v>
      </c>
      <c r="AB65">
        <f ca="1">IFERROR(SUM(OFFSET($G65,-AB$1,0):$G65),"")</f>
        <v>-1.0659132983680886</v>
      </c>
      <c r="AC65" t="str">
        <f ca="1">IFERROR(SUM(OFFSET($G65,-AC$1,0):$G65),"")</f>
        <v/>
      </c>
      <c r="AD65" t="str">
        <f ca="1">IFERROR(SUM(OFFSET($G65,-AD$1,0):$G65),"")</f>
        <v/>
      </c>
      <c r="AE65" t="str">
        <f ca="1">IFERROR(SUM(OFFSET($G65,-AE$1,0):$G65),"")</f>
        <v/>
      </c>
      <c r="AF65" t="str">
        <f ca="1">IFERROR(SUM(OFFSET($G65,-AF$1,0):$G65),"")</f>
        <v/>
      </c>
      <c r="AG65" t="str">
        <f ca="1">IFERROR(SUM(OFFSET($G65,-AG$1,0):$G65),"")</f>
        <v/>
      </c>
      <c r="AH65" t="str">
        <f ca="1">IFERROR(SUM(OFFSET($G65,-AH$1,0):$G65),"")</f>
        <v/>
      </c>
      <c r="AI65" t="str">
        <f ca="1">IFERROR(SUM(OFFSET($G65,-AI$1,0):$G65),"")</f>
        <v/>
      </c>
      <c r="AJ65" t="str">
        <f ca="1">IFERROR(SUM(OFFSET($G65,-AJ$1,0):$G65),"")</f>
        <v/>
      </c>
      <c r="AK65" t="str">
        <f ca="1">IFERROR(SUM(OFFSET($G65,-AK$1,0):$G65),"")</f>
        <v/>
      </c>
      <c r="AL65" t="str">
        <f ca="1">IFERROR(SUM(OFFSET($G65,-AL$1,0):$G65),"")</f>
        <v/>
      </c>
      <c r="AM65" t="str">
        <f ca="1">IFERROR(SUM(OFFSET($G65,-AM$1,0):$G65),"")</f>
        <v/>
      </c>
      <c r="AN65" t="str">
        <f ca="1">IFERROR(SUM(OFFSET($G65,-AN$1,0):$G65),"")</f>
        <v/>
      </c>
      <c r="AO65" t="str">
        <f ca="1">IFERROR(SUM(OFFSET($G65,-AO$1,0):$G65),"")</f>
        <v/>
      </c>
      <c r="AP65" t="str">
        <f ca="1">IFERROR(SUM(OFFSET($G65,-AP$1,0):$G65),"")</f>
        <v/>
      </c>
      <c r="AQ65" t="str">
        <f ca="1">IFERROR(SUM(OFFSET($G65,-AQ$1,0):$G65),"")</f>
        <v/>
      </c>
      <c r="AR65" t="str">
        <f ca="1">IFERROR(SUM(OFFSET($G65,-AR$1,0):$G65),"")</f>
        <v/>
      </c>
      <c r="AS65" t="str">
        <f ca="1">IFERROR(SUM(OFFSET($G65,-AS$1,0):$G65),"")</f>
        <v/>
      </c>
      <c r="AT65" t="str">
        <f ca="1">IFERROR(SUM(OFFSET($G65,-AT$1,0):$G65),"")</f>
        <v/>
      </c>
      <c r="AU65" t="str">
        <f ca="1">IFERROR(SUM(OFFSET($G65,-AU$1,0):$G65),"")</f>
        <v/>
      </c>
    </row>
    <row r="66" spans="1:47">
      <c r="A66">
        <v>1374.5</v>
      </c>
      <c r="B66">
        <v>9.2333333333333307</v>
      </c>
      <c r="C66">
        <v>153.69999999999999</v>
      </c>
      <c r="D66">
        <f t="shared" si="2"/>
        <v>67.85684721724013</v>
      </c>
      <c r="E66">
        <f t="shared" si="3"/>
        <v>1.0653846153846147</v>
      </c>
      <c r="F66">
        <f t="shared" si="4"/>
        <v>1.0054491813144761</v>
      </c>
      <c r="G66">
        <f t="shared" si="5"/>
        <v>-5.7901486930075255E-2</v>
      </c>
      <c r="H66">
        <f ca="1">IFERROR(SUM(OFFSET($G66,-H$1,0):$G66),"")</f>
        <v>-8.4123967396611876E-2</v>
      </c>
      <c r="I66">
        <f ca="1">IFERROR(SUM(OFFSET($G66,-I$1,0):$G66),"")</f>
        <v>-0.25830597891067958</v>
      </c>
      <c r="J66">
        <f ca="1">IFERROR(SUM(OFFSET($G66,-J$1,0):$G66),"")</f>
        <v>-0.36698699187812783</v>
      </c>
      <c r="K66">
        <f ca="1">IFERROR(SUM(OFFSET($G66,-K$1,0):$G66),"")</f>
        <v>-0.44479531851929921</v>
      </c>
      <c r="L66">
        <f ca="1">IFERROR(SUM(OFFSET($G66,-L$1,0):$G66),"")</f>
        <v>-0.49547039998027909</v>
      </c>
      <c r="M66">
        <f ca="1">IFERROR(SUM(OFFSET($G66,-M$1,0):$G66),"")</f>
        <v>-0.57345823484626435</v>
      </c>
      <c r="N66">
        <f ca="1">IFERROR(SUM(OFFSET($G66,-N$1,0):$G66),"")</f>
        <v>-0.65241449857769718</v>
      </c>
      <c r="O66">
        <f ca="1">IFERROR(SUM(OFFSET($G66,-O$1,0):$G66),"")</f>
        <v>-0.70432800470696866</v>
      </c>
      <c r="P66">
        <f ca="1">IFERROR(SUM(OFFSET($G66,-P$1,0):$G66),"")</f>
        <v>-0.73924079304322865</v>
      </c>
      <c r="Q66">
        <f ca="1">IFERROR(SUM(OFFSET($G66,-Q$1,0):$G66),"")</f>
        <v>-0.79015397284687472</v>
      </c>
      <c r="R66">
        <f ca="1">IFERROR(SUM(OFFSET($G66,-R$1,0):$G66),"")</f>
        <v>-0.85372639838171538</v>
      </c>
      <c r="S66">
        <f ca="1">IFERROR(SUM(OFFSET($G66,-S$1,0):$G66),"")</f>
        <v>-0.86352646490482354</v>
      </c>
      <c r="T66">
        <f ca="1">IFERROR(SUM(OFFSET($G66,-T$1,0):$G66),"")</f>
        <v>-0.87478796432495964</v>
      </c>
      <c r="U66">
        <f ca="1">IFERROR(SUM(OFFSET($G66,-U$1,0):$G66),"")</f>
        <v>-0.94637925257582545</v>
      </c>
      <c r="V66">
        <f ca="1">IFERROR(SUM(OFFSET($G66,-V$1,0):$G66),"")</f>
        <v>-1.0145222137514416</v>
      </c>
      <c r="W66">
        <f ca="1">IFERROR(SUM(OFFSET($G66,-W$1,0):$G66),"")</f>
        <v>-1.0517245065259695</v>
      </c>
      <c r="X66">
        <f ca="1">IFERROR(SUM(OFFSET($G66,-X$1,0):$G66),"")</f>
        <v>-1.1040316840272475</v>
      </c>
      <c r="Y66">
        <f ca="1">IFERROR(SUM(OFFSET($G66,-Y$1,0):$G66),"")</f>
        <v>-1.1487567951754938</v>
      </c>
      <c r="Z66">
        <f ca="1">IFERROR(SUM(OFFSET($G66,-Z$1,0):$G66),"")</f>
        <v>-1.1946548949973763</v>
      </c>
      <c r="AA66">
        <f ca="1">IFERROR(SUM(OFFSET($G66,-AA$1,0):$G66),"")</f>
        <v>-1.2055927493068062</v>
      </c>
      <c r="AB66">
        <f ca="1">IFERROR(SUM(OFFSET($G66,-AB$1,0):$G66),"")</f>
        <v>-1.1744840224045456</v>
      </c>
      <c r="AC66">
        <f ca="1">IFERROR(SUM(OFFSET($G66,-AC$1,0):$G66),"")</f>
        <v>-1.1238147852981639</v>
      </c>
      <c r="AD66" t="str">
        <f ca="1">IFERROR(SUM(OFFSET($G66,-AD$1,0):$G66),"")</f>
        <v/>
      </c>
      <c r="AE66" t="str">
        <f ca="1">IFERROR(SUM(OFFSET($G66,-AE$1,0):$G66),"")</f>
        <v/>
      </c>
      <c r="AF66" t="str">
        <f ca="1">IFERROR(SUM(OFFSET($G66,-AF$1,0):$G66),"")</f>
        <v/>
      </c>
      <c r="AG66" t="str">
        <f ca="1">IFERROR(SUM(OFFSET($G66,-AG$1,0):$G66),"")</f>
        <v/>
      </c>
      <c r="AH66" t="str">
        <f ca="1">IFERROR(SUM(OFFSET($G66,-AH$1,0):$G66),"")</f>
        <v/>
      </c>
      <c r="AI66" t="str">
        <f ca="1">IFERROR(SUM(OFFSET($G66,-AI$1,0):$G66),"")</f>
        <v/>
      </c>
      <c r="AJ66" t="str">
        <f ca="1">IFERROR(SUM(OFFSET($G66,-AJ$1,0):$G66),"")</f>
        <v/>
      </c>
      <c r="AK66" t="str">
        <f ca="1">IFERROR(SUM(OFFSET($G66,-AK$1,0):$G66),"")</f>
        <v/>
      </c>
      <c r="AL66" t="str">
        <f ca="1">IFERROR(SUM(OFFSET($G66,-AL$1,0):$G66),"")</f>
        <v/>
      </c>
      <c r="AM66" t="str">
        <f ca="1">IFERROR(SUM(OFFSET($G66,-AM$1,0):$G66),"")</f>
        <v/>
      </c>
      <c r="AN66" t="str">
        <f ca="1">IFERROR(SUM(OFFSET($G66,-AN$1,0):$G66),"")</f>
        <v/>
      </c>
      <c r="AO66" t="str">
        <f ca="1">IFERROR(SUM(OFFSET($G66,-AO$1,0):$G66),"")</f>
        <v/>
      </c>
      <c r="AP66" t="str">
        <f ca="1">IFERROR(SUM(OFFSET($G66,-AP$1,0):$G66),"")</f>
        <v/>
      </c>
      <c r="AQ66" t="str">
        <f ca="1">IFERROR(SUM(OFFSET($G66,-AQ$1,0):$G66),"")</f>
        <v/>
      </c>
      <c r="AR66" t="str">
        <f ca="1">IFERROR(SUM(OFFSET($G66,-AR$1,0):$G66),"")</f>
        <v/>
      </c>
      <c r="AS66" t="str">
        <f ca="1">IFERROR(SUM(OFFSET($G66,-AS$1,0):$G66),"")</f>
        <v/>
      </c>
      <c r="AT66" t="str">
        <f ca="1">IFERROR(SUM(OFFSET($G66,-AT$1,0):$G66),"")</f>
        <v/>
      </c>
      <c r="AU66" t="str">
        <f ca="1">IFERROR(SUM(OFFSET($G66,-AU$1,0):$G66),"")</f>
        <v/>
      </c>
    </row>
    <row r="67" spans="1:47">
      <c r="A67">
        <v>1374.75</v>
      </c>
      <c r="B67">
        <v>10</v>
      </c>
      <c r="C67">
        <v>155.06700000000001</v>
      </c>
      <c r="D67">
        <f t="shared" si="2"/>
        <v>68.460362572776688</v>
      </c>
      <c r="E67">
        <f t="shared" si="3"/>
        <v>1.0830324909747295</v>
      </c>
      <c r="F67">
        <f t="shared" si="4"/>
        <v>1.0088939492517894</v>
      </c>
      <c r="G67">
        <f t="shared" si="5"/>
        <v>-7.0910337426253869E-2</v>
      </c>
      <c r="H67">
        <f ca="1">IFERROR(SUM(OFFSET($G67,-H$1,0):$G67),"")</f>
        <v>-0.12881182435632912</v>
      </c>
      <c r="I67">
        <f ca="1">IFERROR(SUM(OFFSET($G67,-I$1,0):$G67),"")</f>
        <v>-0.15503430482286573</v>
      </c>
      <c r="J67">
        <f ca="1">IFERROR(SUM(OFFSET($G67,-J$1,0):$G67),"")</f>
        <v>-0.32921631633693343</v>
      </c>
      <c r="K67">
        <f ca="1">IFERROR(SUM(OFFSET($G67,-K$1,0):$G67),"")</f>
        <v>-0.43789732930438169</v>
      </c>
      <c r="L67">
        <f ca="1">IFERROR(SUM(OFFSET($G67,-L$1,0):$G67),"")</f>
        <v>-0.51570565594555307</v>
      </c>
      <c r="M67">
        <f ca="1">IFERROR(SUM(OFFSET($G67,-M$1,0):$G67),"")</f>
        <v>-0.56638073740653294</v>
      </c>
      <c r="N67">
        <f ca="1">IFERROR(SUM(OFFSET($G67,-N$1,0):$G67),"")</f>
        <v>-0.6443685722725182</v>
      </c>
      <c r="O67">
        <f ca="1">IFERROR(SUM(OFFSET($G67,-O$1,0):$G67),"")</f>
        <v>-0.72332483600395103</v>
      </c>
      <c r="P67">
        <f ca="1">IFERROR(SUM(OFFSET($G67,-P$1,0):$G67),"")</f>
        <v>-0.77523834213322251</v>
      </c>
      <c r="Q67">
        <f ca="1">IFERROR(SUM(OFFSET($G67,-Q$1,0):$G67),"")</f>
        <v>-0.81015113046948251</v>
      </c>
      <c r="R67">
        <f ca="1">IFERROR(SUM(OFFSET($G67,-R$1,0):$G67),"")</f>
        <v>-0.86106431027312857</v>
      </c>
      <c r="S67">
        <f ca="1">IFERROR(SUM(OFFSET($G67,-S$1,0):$G67),"")</f>
        <v>-0.92463673580796923</v>
      </c>
      <c r="T67">
        <f ca="1">IFERROR(SUM(OFFSET($G67,-T$1,0):$G67),"")</f>
        <v>-0.9344368023310774</v>
      </c>
      <c r="U67">
        <f ca="1">IFERROR(SUM(OFFSET($G67,-U$1,0):$G67),"")</f>
        <v>-0.9456983017512135</v>
      </c>
      <c r="V67">
        <f ca="1">IFERROR(SUM(OFFSET($G67,-V$1,0):$G67),"")</f>
        <v>-1.0172895900020793</v>
      </c>
      <c r="W67">
        <f ca="1">IFERROR(SUM(OFFSET($G67,-W$1,0):$G67),"")</f>
        <v>-1.0854325511776954</v>
      </c>
      <c r="X67">
        <f ca="1">IFERROR(SUM(OFFSET($G67,-X$1,0):$G67),"")</f>
        <v>-1.1226348439522233</v>
      </c>
      <c r="Y67">
        <f ca="1">IFERROR(SUM(OFFSET($G67,-Y$1,0):$G67),"")</f>
        <v>-1.1749420214535014</v>
      </c>
      <c r="Z67">
        <f ca="1">IFERROR(SUM(OFFSET($G67,-Z$1,0):$G67),"")</f>
        <v>-1.2196671326017476</v>
      </c>
      <c r="AA67">
        <f ca="1">IFERROR(SUM(OFFSET($G67,-AA$1,0):$G67),"")</f>
        <v>-1.2655652324236302</v>
      </c>
      <c r="AB67">
        <f ca="1">IFERROR(SUM(OFFSET($G67,-AB$1,0):$G67),"")</f>
        <v>-1.27650308673306</v>
      </c>
      <c r="AC67">
        <f ca="1">IFERROR(SUM(OFFSET($G67,-AC$1,0):$G67),"")</f>
        <v>-1.2453943598307995</v>
      </c>
      <c r="AD67">
        <f ca="1">IFERROR(SUM(OFFSET($G67,-AD$1,0):$G67),"")</f>
        <v>-1.1947251227244178</v>
      </c>
      <c r="AE67" t="str">
        <f ca="1">IFERROR(SUM(OFFSET($G67,-AE$1,0):$G67),"")</f>
        <v/>
      </c>
      <c r="AF67" t="str">
        <f ca="1">IFERROR(SUM(OFFSET($G67,-AF$1,0):$G67),"")</f>
        <v/>
      </c>
      <c r="AG67" t="str">
        <f ca="1">IFERROR(SUM(OFFSET($G67,-AG$1,0):$G67),"")</f>
        <v/>
      </c>
      <c r="AH67" t="str">
        <f ca="1">IFERROR(SUM(OFFSET($G67,-AH$1,0):$G67),"")</f>
        <v/>
      </c>
      <c r="AI67" t="str">
        <f ca="1">IFERROR(SUM(OFFSET($G67,-AI$1,0):$G67),"")</f>
        <v/>
      </c>
      <c r="AJ67" t="str">
        <f ca="1">IFERROR(SUM(OFFSET($G67,-AJ$1,0):$G67),"")</f>
        <v/>
      </c>
      <c r="AK67" t="str">
        <f ca="1">IFERROR(SUM(OFFSET($G67,-AK$1,0):$G67),"")</f>
        <v/>
      </c>
      <c r="AL67" t="str">
        <f ca="1">IFERROR(SUM(OFFSET($G67,-AL$1,0):$G67),"")</f>
        <v/>
      </c>
      <c r="AM67" t="str">
        <f ca="1">IFERROR(SUM(OFFSET($G67,-AM$1,0):$G67),"")</f>
        <v/>
      </c>
      <c r="AN67" t="str">
        <f ca="1">IFERROR(SUM(OFFSET($G67,-AN$1,0):$G67),"")</f>
        <v/>
      </c>
      <c r="AO67" t="str">
        <f ca="1">IFERROR(SUM(OFFSET($G67,-AO$1,0):$G67),"")</f>
        <v/>
      </c>
      <c r="AP67" t="str">
        <f ca="1">IFERROR(SUM(OFFSET($G67,-AP$1,0):$G67),"")</f>
        <v/>
      </c>
      <c r="AQ67" t="str">
        <f ca="1">IFERROR(SUM(OFFSET($G67,-AQ$1,0):$G67),"")</f>
        <v/>
      </c>
      <c r="AR67" t="str">
        <f ca="1">IFERROR(SUM(OFFSET($G67,-AR$1,0):$G67),"")</f>
        <v/>
      </c>
      <c r="AS67" t="str">
        <f ca="1">IFERROR(SUM(OFFSET($G67,-AS$1,0):$G67),"")</f>
        <v/>
      </c>
      <c r="AT67" t="str">
        <f ca="1">IFERROR(SUM(OFFSET($G67,-AT$1,0):$G67),"")</f>
        <v/>
      </c>
      <c r="AU67" t="str">
        <f ca="1">IFERROR(SUM(OFFSET($G67,-AU$1,0):$G67),"")</f>
        <v/>
      </c>
    </row>
    <row r="68" spans="1:47">
      <c r="A68">
        <v>1375</v>
      </c>
      <c r="B68">
        <v>10.8</v>
      </c>
      <c r="C68">
        <v>156.4</v>
      </c>
      <c r="D68">
        <f t="shared" ref="D68:D129" si="6">C68/AVERAGE($C$128:$C$131)*100</f>
        <v>69.048867304986061</v>
      </c>
      <c r="E68">
        <f t="shared" si="3"/>
        <v>1.08</v>
      </c>
      <c r="F68">
        <f t="shared" si="4"/>
        <v>1.0085962841868352</v>
      </c>
      <c r="G68">
        <f t="shared" si="5"/>
        <v>-6.840149461207673E-2</v>
      </c>
      <c r="H68">
        <f ca="1">IFERROR(SUM(OFFSET($G68,-H$1,0):$G68),"")</f>
        <v>-0.13931183203833059</v>
      </c>
      <c r="I68">
        <f ca="1">IFERROR(SUM(OFFSET($G68,-I$1,0):$G68),"")</f>
        <v>-0.19721331896840585</v>
      </c>
      <c r="J68">
        <f ca="1">IFERROR(SUM(OFFSET($G68,-J$1,0):$G68),"")</f>
        <v>-0.22343579943494246</v>
      </c>
      <c r="K68">
        <f ca="1">IFERROR(SUM(OFFSET($G68,-K$1,0):$G68),"")</f>
        <v>-0.39761781094901016</v>
      </c>
      <c r="L68">
        <f ca="1">IFERROR(SUM(OFFSET($G68,-L$1,0):$G68),"")</f>
        <v>-0.50629882391645842</v>
      </c>
      <c r="M68">
        <f ca="1">IFERROR(SUM(OFFSET($G68,-M$1,0):$G68),"")</f>
        <v>-0.58410715055762985</v>
      </c>
      <c r="N68">
        <f ca="1">IFERROR(SUM(OFFSET($G68,-N$1,0):$G68),"")</f>
        <v>-0.63478223201860962</v>
      </c>
      <c r="O68">
        <f ca="1">IFERROR(SUM(OFFSET($G68,-O$1,0):$G68),"")</f>
        <v>-0.71277006688459488</v>
      </c>
      <c r="P68">
        <f ca="1">IFERROR(SUM(OFFSET($G68,-P$1,0):$G68),"")</f>
        <v>-0.79172633061602782</v>
      </c>
      <c r="Q68">
        <f ca="1">IFERROR(SUM(OFFSET($G68,-Q$1,0):$G68),"")</f>
        <v>-0.8436398367452993</v>
      </c>
      <c r="R68">
        <f ca="1">IFERROR(SUM(OFFSET($G68,-R$1,0):$G68),"")</f>
        <v>-0.87855262508155918</v>
      </c>
      <c r="S68">
        <f ca="1">IFERROR(SUM(OFFSET($G68,-S$1,0):$G68),"")</f>
        <v>-0.92946580488520536</v>
      </c>
      <c r="T68">
        <f ca="1">IFERROR(SUM(OFFSET($G68,-T$1,0):$G68),"")</f>
        <v>-0.99303823042004602</v>
      </c>
      <c r="U68">
        <f ca="1">IFERROR(SUM(OFFSET($G68,-U$1,0):$G68),"")</f>
        <v>-1.0028382969431542</v>
      </c>
      <c r="V68">
        <f ca="1">IFERROR(SUM(OFFSET($G68,-V$1,0):$G68),"")</f>
        <v>-1.0140997963632903</v>
      </c>
      <c r="W68">
        <f ca="1">IFERROR(SUM(OFFSET($G68,-W$1,0):$G68),"")</f>
        <v>-1.0856910846141561</v>
      </c>
      <c r="X68">
        <f ca="1">IFERROR(SUM(OFFSET($G68,-X$1,0):$G68),"")</f>
        <v>-1.1538340457897722</v>
      </c>
      <c r="Y68">
        <f ca="1">IFERROR(SUM(OFFSET($G68,-Y$1,0):$G68),"")</f>
        <v>-1.1910363385643001</v>
      </c>
      <c r="Z68">
        <f ca="1">IFERROR(SUM(OFFSET($G68,-Z$1,0):$G68),"")</f>
        <v>-1.2433435160655781</v>
      </c>
      <c r="AA68">
        <f ca="1">IFERROR(SUM(OFFSET($G68,-AA$1,0):$G68),"")</f>
        <v>-1.2880686272138244</v>
      </c>
      <c r="AB68">
        <f ca="1">IFERROR(SUM(OFFSET($G68,-AB$1,0):$G68),"")</f>
        <v>-1.333966727035707</v>
      </c>
      <c r="AC68">
        <f ca="1">IFERROR(SUM(OFFSET($G68,-AC$1,0):$G68),"")</f>
        <v>-1.3449045813451368</v>
      </c>
      <c r="AD68">
        <f ca="1">IFERROR(SUM(OFFSET($G68,-AD$1,0):$G68),"")</f>
        <v>-1.3137958544428763</v>
      </c>
      <c r="AE68">
        <f ca="1">IFERROR(SUM(OFFSET($G68,-AE$1,0):$G68),"")</f>
        <v>-1.2631266173364946</v>
      </c>
      <c r="AF68" t="str">
        <f ca="1">IFERROR(SUM(OFFSET($G68,-AF$1,0):$G68),"")</f>
        <v/>
      </c>
      <c r="AG68" t="str">
        <f ca="1">IFERROR(SUM(OFFSET($G68,-AG$1,0):$G68),"")</f>
        <v/>
      </c>
      <c r="AH68" t="str">
        <f ca="1">IFERROR(SUM(OFFSET($G68,-AH$1,0):$G68),"")</f>
        <v/>
      </c>
      <c r="AI68" t="str">
        <f ca="1">IFERROR(SUM(OFFSET($G68,-AI$1,0):$G68),"")</f>
        <v/>
      </c>
      <c r="AJ68" t="str">
        <f ca="1">IFERROR(SUM(OFFSET($G68,-AJ$1,0):$G68),"")</f>
        <v/>
      </c>
      <c r="AK68" t="str">
        <f ca="1">IFERROR(SUM(OFFSET($G68,-AK$1,0):$G68),"")</f>
        <v/>
      </c>
      <c r="AL68" t="str">
        <f ca="1">IFERROR(SUM(OFFSET($G68,-AL$1,0):$G68),"")</f>
        <v/>
      </c>
      <c r="AM68" t="str">
        <f ca="1">IFERROR(SUM(OFFSET($G68,-AM$1,0):$G68),"")</f>
        <v/>
      </c>
      <c r="AN68" t="str">
        <f ca="1">IFERROR(SUM(OFFSET($G68,-AN$1,0):$G68),"")</f>
        <v/>
      </c>
      <c r="AO68" t="str">
        <f ca="1">IFERROR(SUM(OFFSET($G68,-AO$1,0):$G68),"")</f>
        <v/>
      </c>
      <c r="AP68" t="str">
        <f ca="1">IFERROR(SUM(OFFSET($G68,-AP$1,0):$G68),"")</f>
        <v/>
      </c>
      <c r="AQ68" t="str">
        <f ca="1">IFERROR(SUM(OFFSET($G68,-AQ$1,0):$G68),"")</f>
        <v/>
      </c>
      <c r="AR68" t="str">
        <f ca="1">IFERROR(SUM(OFFSET($G68,-AR$1,0):$G68),"")</f>
        <v/>
      </c>
      <c r="AS68" t="str">
        <f ca="1">IFERROR(SUM(OFFSET($G68,-AS$1,0):$G68),"")</f>
        <v/>
      </c>
      <c r="AT68" t="str">
        <f ca="1">IFERROR(SUM(OFFSET($G68,-AT$1,0):$G68),"")</f>
        <v/>
      </c>
      <c r="AU68" t="str">
        <f ca="1">IFERROR(SUM(OFFSET($G68,-AU$1,0):$G68),"")</f>
        <v/>
      </c>
    </row>
    <row r="69" spans="1:47">
      <c r="A69">
        <v>1375.25</v>
      </c>
      <c r="B69">
        <v>10.866666666666699</v>
      </c>
      <c r="C69">
        <v>157.30000000000001</v>
      </c>
      <c r="D69">
        <f t="shared" si="6"/>
        <v>69.4462073342347</v>
      </c>
      <c r="E69">
        <f t="shared" si="3"/>
        <v>1.0061728395061758</v>
      </c>
      <c r="F69">
        <f t="shared" si="4"/>
        <v>1.0057544757033248</v>
      </c>
      <c r="G69">
        <f t="shared" si="5"/>
        <v>-4.1588362135976022E-4</v>
      </c>
      <c r="H69">
        <f ca="1">IFERROR(SUM(OFFSET($G69,-H$1,0):$G69),"")</f>
        <v>-6.8817378233436491E-2</v>
      </c>
      <c r="I69">
        <f ca="1">IFERROR(SUM(OFFSET($G69,-I$1,0):$G69),"")</f>
        <v>-0.13972771565969033</v>
      </c>
      <c r="J69">
        <f ca="1">IFERROR(SUM(OFFSET($G69,-J$1,0):$G69),"")</f>
        <v>-0.1976292025897656</v>
      </c>
      <c r="K69">
        <f ca="1">IFERROR(SUM(OFFSET($G69,-K$1,0):$G69),"")</f>
        <v>-0.22385168305630221</v>
      </c>
      <c r="L69">
        <f ca="1">IFERROR(SUM(OFFSET($G69,-L$1,0):$G69),"")</f>
        <v>-0.39803369457036991</v>
      </c>
      <c r="M69">
        <f ca="1">IFERROR(SUM(OFFSET($G69,-M$1,0):$G69),"")</f>
        <v>-0.50671470753781822</v>
      </c>
      <c r="N69">
        <f ca="1">IFERROR(SUM(OFFSET($G69,-N$1,0):$G69),"")</f>
        <v>-0.58452303417898965</v>
      </c>
      <c r="O69">
        <f ca="1">IFERROR(SUM(OFFSET($G69,-O$1,0):$G69),"")</f>
        <v>-0.63519811563996942</v>
      </c>
      <c r="P69">
        <f ca="1">IFERROR(SUM(OFFSET($G69,-P$1,0):$G69),"")</f>
        <v>-0.71318595050595468</v>
      </c>
      <c r="Q69">
        <f ca="1">IFERROR(SUM(OFFSET($G69,-Q$1,0):$G69),"")</f>
        <v>-0.79214221423738762</v>
      </c>
      <c r="R69">
        <f ca="1">IFERROR(SUM(OFFSET($G69,-R$1,0):$G69),"")</f>
        <v>-0.8440557203666591</v>
      </c>
      <c r="S69">
        <f ca="1">IFERROR(SUM(OFFSET($G69,-S$1,0):$G69),"")</f>
        <v>-0.87896850870291898</v>
      </c>
      <c r="T69">
        <f ca="1">IFERROR(SUM(OFFSET($G69,-T$1,0):$G69),"")</f>
        <v>-0.92988168850656516</v>
      </c>
      <c r="U69">
        <f ca="1">IFERROR(SUM(OFFSET($G69,-U$1,0):$G69),"")</f>
        <v>-0.99345411404140582</v>
      </c>
      <c r="V69">
        <f ca="1">IFERROR(SUM(OFFSET($G69,-V$1,0):$G69),"")</f>
        <v>-1.0032541805645139</v>
      </c>
      <c r="W69">
        <f ca="1">IFERROR(SUM(OFFSET($G69,-W$1,0):$G69),"")</f>
        <v>-1.01451567998465</v>
      </c>
      <c r="X69">
        <f ca="1">IFERROR(SUM(OFFSET($G69,-X$1,0):$G69),"")</f>
        <v>-1.0861069682355158</v>
      </c>
      <c r="Y69">
        <f ca="1">IFERROR(SUM(OFFSET($G69,-Y$1,0):$G69),"")</f>
        <v>-1.1542499294111319</v>
      </c>
      <c r="Z69">
        <f ca="1">IFERROR(SUM(OFFSET($G69,-Z$1,0):$G69),"")</f>
        <v>-1.1914522221856598</v>
      </c>
      <c r="AA69">
        <f ca="1">IFERROR(SUM(OFFSET($G69,-AA$1,0):$G69),"")</f>
        <v>-1.2437593996869378</v>
      </c>
      <c r="AB69">
        <f ca="1">IFERROR(SUM(OFFSET($G69,-AB$1,0):$G69),"")</f>
        <v>-1.2884845108351841</v>
      </c>
      <c r="AC69">
        <f ca="1">IFERROR(SUM(OFFSET($G69,-AC$1,0):$G69),"")</f>
        <v>-1.3343826106570666</v>
      </c>
      <c r="AD69">
        <f ca="1">IFERROR(SUM(OFFSET($G69,-AD$1,0):$G69),"")</f>
        <v>-1.3453204649664965</v>
      </c>
      <c r="AE69">
        <f ca="1">IFERROR(SUM(OFFSET($G69,-AE$1,0):$G69),"")</f>
        <v>-1.314211738064236</v>
      </c>
      <c r="AF69">
        <f ca="1">IFERROR(SUM(OFFSET($G69,-AF$1,0):$G69),"")</f>
        <v>-1.2635425009578543</v>
      </c>
      <c r="AG69" t="str">
        <f ca="1">IFERROR(SUM(OFFSET($G69,-AG$1,0):$G69),"")</f>
        <v/>
      </c>
      <c r="AH69" t="str">
        <f ca="1">IFERROR(SUM(OFFSET($G69,-AH$1,0):$G69),"")</f>
        <v/>
      </c>
      <c r="AI69" t="str">
        <f ca="1">IFERROR(SUM(OFFSET($G69,-AI$1,0):$G69),"")</f>
        <v/>
      </c>
      <c r="AJ69" t="str">
        <f ca="1">IFERROR(SUM(OFFSET($G69,-AJ$1,0):$G69),"")</f>
        <v/>
      </c>
      <c r="AK69" t="str">
        <f ca="1">IFERROR(SUM(OFFSET($G69,-AK$1,0):$G69),"")</f>
        <v/>
      </c>
      <c r="AL69" t="str">
        <f ca="1">IFERROR(SUM(OFFSET($G69,-AL$1,0):$G69),"")</f>
        <v/>
      </c>
      <c r="AM69" t="str">
        <f ca="1">IFERROR(SUM(OFFSET($G69,-AM$1,0):$G69),"")</f>
        <v/>
      </c>
      <c r="AN69" t="str">
        <f ca="1">IFERROR(SUM(OFFSET($G69,-AN$1,0):$G69),"")</f>
        <v/>
      </c>
      <c r="AO69" t="str">
        <f ca="1">IFERROR(SUM(OFFSET($G69,-AO$1,0):$G69),"")</f>
        <v/>
      </c>
      <c r="AP69" t="str">
        <f ca="1">IFERROR(SUM(OFFSET($G69,-AP$1,0):$G69),"")</f>
        <v/>
      </c>
      <c r="AQ69" t="str">
        <f ca="1">IFERROR(SUM(OFFSET($G69,-AQ$1,0):$G69),"")</f>
        <v/>
      </c>
      <c r="AR69" t="str">
        <f ca="1">IFERROR(SUM(OFFSET($G69,-AR$1,0):$G69),"")</f>
        <v/>
      </c>
      <c r="AS69" t="str">
        <f ca="1">IFERROR(SUM(OFFSET($G69,-AS$1,0):$G69),"")</f>
        <v/>
      </c>
      <c r="AT69" t="str">
        <f ca="1">IFERROR(SUM(OFFSET($G69,-AT$1,0):$G69),"")</f>
        <v/>
      </c>
      <c r="AU69" t="str">
        <f ca="1">IFERROR(SUM(OFFSET($G69,-AU$1,0):$G69),"")</f>
        <v/>
      </c>
    </row>
    <row r="70" spans="1:47">
      <c r="A70">
        <v>1375.5</v>
      </c>
      <c r="B70">
        <v>11.3</v>
      </c>
      <c r="C70">
        <v>158.667</v>
      </c>
      <c r="D70">
        <f t="shared" si="6"/>
        <v>70.049722689771244</v>
      </c>
      <c r="E70">
        <f t="shared" ref="E70:E133" si="7">B70/B69</f>
        <v>1.0398773006134938</v>
      </c>
      <c r="F70">
        <f t="shared" ref="F70:F133" si="8">D70/D69</f>
        <v>1.0086904005085824</v>
      </c>
      <c r="G70">
        <f t="shared" si="5"/>
        <v>-3.0449869676532015E-2</v>
      </c>
      <c r="H70">
        <f ca="1">IFERROR(SUM(OFFSET($G70,-H$1,0):$G70),"")</f>
        <v>-3.0865753297891776E-2</v>
      </c>
      <c r="I70">
        <f ca="1">IFERROR(SUM(OFFSET($G70,-I$1,0):$G70),"")</f>
        <v>-9.9267247909968506E-2</v>
      </c>
      <c r="J70">
        <f ca="1">IFERROR(SUM(OFFSET($G70,-J$1,0):$G70),"")</f>
        <v>-0.17017758533622235</v>
      </c>
      <c r="K70">
        <f ca="1">IFERROR(SUM(OFFSET($G70,-K$1,0):$G70),"")</f>
        <v>-0.22807907226629762</v>
      </c>
      <c r="L70">
        <f ca="1">IFERROR(SUM(OFFSET($G70,-L$1,0):$G70),"")</f>
        <v>-0.25430155273283422</v>
      </c>
      <c r="M70">
        <f ca="1">IFERROR(SUM(OFFSET($G70,-M$1,0):$G70),"")</f>
        <v>-0.42848356424690193</v>
      </c>
      <c r="N70">
        <f ca="1">IFERROR(SUM(OFFSET($G70,-N$1,0):$G70),"")</f>
        <v>-0.53716457721435029</v>
      </c>
      <c r="O70">
        <f ca="1">IFERROR(SUM(OFFSET($G70,-O$1,0):$G70),"")</f>
        <v>-0.61497290385552161</v>
      </c>
      <c r="P70">
        <f ca="1">IFERROR(SUM(OFFSET($G70,-P$1,0):$G70),"")</f>
        <v>-0.66564798531650138</v>
      </c>
      <c r="Q70">
        <f ca="1">IFERROR(SUM(OFFSET($G70,-Q$1,0):$G70),"")</f>
        <v>-0.74363582018248664</v>
      </c>
      <c r="R70">
        <f ca="1">IFERROR(SUM(OFFSET($G70,-R$1,0):$G70),"")</f>
        <v>-0.82259208391391958</v>
      </c>
      <c r="S70">
        <f ca="1">IFERROR(SUM(OFFSET($G70,-S$1,0):$G70),"")</f>
        <v>-0.87450559004319106</v>
      </c>
      <c r="T70">
        <f ca="1">IFERROR(SUM(OFFSET($G70,-T$1,0):$G70),"")</f>
        <v>-0.90941837837945094</v>
      </c>
      <c r="U70">
        <f ca="1">IFERROR(SUM(OFFSET($G70,-U$1,0):$G70),"")</f>
        <v>-0.96033155818309712</v>
      </c>
      <c r="V70">
        <f ca="1">IFERROR(SUM(OFFSET($G70,-V$1,0):$G70),"")</f>
        <v>-1.0239039837179378</v>
      </c>
      <c r="W70">
        <f ca="1">IFERROR(SUM(OFFSET($G70,-W$1,0):$G70),"")</f>
        <v>-1.0337040502410459</v>
      </c>
      <c r="X70">
        <f ca="1">IFERROR(SUM(OFFSET($G70,-X$1,0):$G70),"")</f>
        <v>-1.044965549661182</v>
      </c>
      <c r="Y70">
        <f ca="1">IFERROR(SUM(OFFSET($G70,-Y$1,0):$G70),"")</f>
        <v>-1.1165568379120479</v>
      </c>
      <c r="Z70">
        <f ca="1">IFERROR(SUM(OFFSET($G70,-Z$1,0):$G70),"")</f>
        <v>-1.184699799087664</v>
      </c>
      <c r="AA70">
        <f ca="1">IFERROR(SUM(OFFSET($G70,-AA$1,0):$G70),"")</f>
        <v>-1.2219020918621919</v>
      </c>
      <c r="AB70">
        <f ca="1">IFERROR(SUM(OFFSET($G70,-AB$1,0):$G70),"")</f>
        <v>-1.2742092693634699</v>
      </c>
      <c r="AC70">
        <f ca="1">IFERROR(SUM(OFFSET($G70,-AC$1,0):$G70),"")</f>
        <v>-1.3189343805117162</v>
      </c>
      <c r="AD70">
        <f ca="1">IFERROR(SUM(OFFSET($G70,-AD$1,0):$G70),"")</f>
        <v>-1.3648324803335987</v>
      </c>
      <c r="AE70">
        <f ca="1">IFERROR(SUM(OFFSET($G70,-AE$1,0):$G70),"")</f>
        <v>-1.3757703346430286</v>
      </c>
      <c r="AF70">
        <f ca="1">IFERROR(SUM(OFFSET($G70,-AF$1,0):$G70),"")</f>
        <v>-1.344661607740768</v>
      </c>
      <c r="AG70">
        <f ca="1">IFERROR(SUM(OFFSET($G70,-AG$1,0):$G70),"")</f>
        <v>-1.2939923706343863</v>
      </c>
      <c r="AH70" t="str">
        <f ca="1">IFERROR(SUM(OFFSET($G70,-AH$1,0):$G70),"")</f>
        <v/>
      </c>
      <c r="AI70" t="str">
        <f ca="1">IFERROR(SUM(OFFSET($G70,-AI$1,0):$G70),"")</f>
        <v/>
      </c>
      <c r="AJ70" t="str">
        <f ca="1">IFERROR(SUM(OFFSET($G70,-AJ$1,0):$G70),"")</f>
        <v/>
      </c>
      <c r="AK70" t="str">
        <f ca="1">IFERROR(SUM(OFFSET($G70,-AK$1,0):$G70),"")</f>
        <v/>
      </c>
      <c r="AL70" t="str">
        <f ca="1">IFERROR(SUM(OFFSET($G70,-AL$1,0):$G70),"")</f>
        <v/>
      </c>
      <c r="AM70" t="str">
        <f ca="1">IFERROR(SUM(OFFSET($G70,-AM$1,0):$G70),"")</f>
        <v/>
      </c>
      <c r="AN70" t="str">
        <f ca="1">IFERROR(SUM(OFFSET($G70,-AN$1,0):$G70),"")</f>
        <v/>
      </c>
      <c r="AO70" t="str">
        <f ca="1">IFERROR(SUM(OFFSET($G70,-AO$1,0):$G70),"")</f>
        <v/>
      </c>
      <c r="AP70" t="str">
        <f ca="1">IFERROR(SUM(OFFSET($G70,-AP$1,0):$G70),"")</f>
        <v/>
      </c>
      <c r="AQ70" t="str">
        <f ca="1">IFERROR(SUM(OFFSET($G70,-AQ$1,0):$G70),"")</f>
        <v/>
      </c>
      <c r="AR70" t="str">
        <f ca="1">IFERROR(SUM(OFFSET($G70,-AR$1,0):$G70),"")</f>
        <v/>
      </c>
      <c r="AS70" t="str">
        <f ca="1">IFERROR(SUM(OFFSET($G70,-AS$1,0):$G70),"")</f>
        <v/>
      </c>
      <c r="AT70" t="str">
        <f ca="1">IFERROR(SUM(OFFSET($G70,-AT$1,0):$G70),"")</f>
        <v/>
      </c>
      <c r="AU70" t="str">
        <f ca="1">IFERROR(SUM(OFFSET($G70,-AU$1,0):$G70),"")</f>
        <v/>
      </c>
    </row>
    <row r="71" spans="1:47">
      <c r="A71">
        <v>1375.75</v>
      </c>
      <c r="B71">
        <v>11.8333333333333</v>
      </c>
      <c r="C71">
        <v>159.63300000000001</v>
      </c>
      <c r="D71">
        <f t="shared" si="6"/>
        <v>70.476200987831461</v>
      </c>
      <c r="E71">
        <f t="shared" si="7"/>
        <v>1.047197640117991</v>
      </c>
      <c r="F71">
        <f t="shared" si="8"/>
        <v>1.0060882225037344</v>
      </c>
      <c r="G71">
        <f t="shared" si="5"/>
        <v>-4.0047917936733339E-2</v>
      </c>
      <c r="H71">
        <f ca="1">IFERROR(SUM(OFFSET($G71,-H$1,0):$G71),"")</f>
        <v>-7.0497787613265361E-2</v>
      </c>
      <c r="I71">
        <f ca="1">IFERROR(SUM(OFFSET($G71,-I$1,0):$G71),"")</f>
        <v>-7.0913671234625109E-2</v>
      </c>
      <c r="J71">
        <f ca="1">IFERROR(SUM(OFFSET($G71,-J$1,0):$G71),"")</f>
        <v>-0.13931516584670184</v>
      </c>
      <c r="K71">
        <f ca="1">IFERROR(SUM(OFFSET($G71,-K$1,0):$G71),"")</f>
        <v>-0.21022550327295569</v>
      </c>
      <c r="L71">
        <f ca="1">IFERROR(SUM(OFFSET($G71,-L$1,0):$G71),"")</f>
        <v>-0.26812699020303093</v>
      </c>
      <c r="M71">
        <f ca="1">IFERROR(SUM(OFFSET($G71,-M$1,0):$G71),"")</f>
        <v>-0.29434947066956757</v>
      </c>
      <c r="N71">
        <f ca="1">IFERROR(SUM(OFFSET($G71,-N$1,0):$G71),"")</f>
        <v>-0.46853148218363527</v>
      </c>
      <c r="O71">
        <f ca="1">IFERROR(SUM(OFFSET($G71,-O$1,0):$G71),"")</f>
        <v>-0.57721249515108364</v>
      </c>
      <c r="P71">
        <f ca="1">IFERROR(SUM(OFFSET($G71,-P$1,0):$G71),"")</f>
        <v>-0.65502082179225496</v>
      </c>
      <c r="Q71">
        <f ca="1">IFERROR(SUM(OFFSET($G71,-Q$1,0):$G71),"")</f>
        <v>-0.70569590325323472</v>
      </c>
      <c r="R71">
        <f ca="1">IFERROR(SUM(OFFSET($G71,-R$1,0):$G71),"")</f>
        <v>-0.78368373811921999</v>
      </c>
      <c r="S71">
        <f ca="1">IFERROR(SUM(OFFSET($G71,-S$1,0):$G71),"")</f>
        <v>-0.86264000185065293</v>
      </c>
      <c r="T71">
        <f ca="1">IFERROR(SUM(OFFSET($G71,-T$1,0):$G71),"")</f>
        <v>-0.91455350797992441</v>
      </c>
      <c r="U71">
        <f ca="1">IFERROR(SUM(OFFSET($G71,-U$1,0):$G71),"")</f>
        <v>-0.94946629631618429</v>
      </c>
      <c r="V71">
        <f ca="1">IFERROR(SUM(OFFSET($G71,-V$1,0):$G71),"")</f>
        <v>-1.0003794761198304</v>
      </c>
      <c r="W71">
        <f ca="1">IFERROR(SUM(OFFSET($G71,-W$1,0):$G71),"")</f>
        <v>-1.063951901654671</v>
      </c>
      <c r="X71">
        <f ca="1">IFERROR(SUM(OFFSET($G71,-X$1,0):$G71),"")</f>
        <v>-1.0737519681777792</v>
      </c>
      <c r="Y71">
        <f ca="1">IFERROR(SUM(OFFSET($G71,-Y$1,0):$G71),"")</f>
        <v>-1.0850134675979153</v>
      </c>
      <c r="Z71">
        <f ca="1">IFERROR(SUM(OFFSET($G71,-Z$1,0):$G71),"")</f>
        <v>-1.1566047558487811</v>
      </c>
      <c r="AA71">
        <f ca="1">IFERROR(SUM(OFFSET($G71,-AA$1,0):$G71),"")</f>
        <v>-1.2247477170243972</v>
      </c>
      <c r="AB71">
        <f ca="1">IFERROR(SUM(OFFSET($G71,-AB$1,0):$G71),"")</f>
        <v>-1.2619500097989251</v>
      </c>
      <c r="AC71">
        <f ca="1">IFERROR(SUM(OFFSET($G71,-AC$1,0):$G71),"")</f>
        <v>-1.3142571873002031</v>
      </c>
      <c r="AD71">
        <f ca="1">IFERROR(SUM(OFFSET($G71,-AD$1,0):$G71),"")</f>
        <v>-1.3589822984484494</v>
      </c>
      <c r="AE71">
        <f ca="1">IFERROR(SUM(OFFSET($G71,-AE$1,0):$G71),"")</f>
        <v>-1.404880398270332</v>
      </c>
      <c r="AF71">
        <f ca="1">IFERROR(SUM(OFFSET($G71,-AF$1,0):$G71),"")</f>
        <v>-1.4158182525797618</v>
      </c>
      <c r="AG71">
        <f ca="1">IFERROR(SUM(OFFSET($G71,-AG$1,0):$G71),"")</f>
        <v>-1.3847095256775013</v>
      </c>
      <c r="AH71">
        <f ca="1">IFERROR(SUM(OFFSET($G71,-AH$1,0):$G71),"")</f>
        <v>-1.3340402885711196</v>
      </c>
      <c r="AI71" t="str">
        <f ca="1">IFERROR(SUM(OFFSET($G71,-AI$1,0):$G71),"")</f>
        <v/>
      </c>
      <c r="AJ71" t="str">
        <f ca="1">IFERROR(SUM(OFFSET($G71,-AJ$1,0):$G71),"")</f>
        <v/>
      </c>
      <c r="AK71" t="str">
        <f ca="1">IFERROR(SUM(OFFSET($G71,-AK$1,0):$G71),"")</f>
        <v/>
      </c>
      <c r="AL71" t="str">
        <f ca="1">IFERROR(SUM(OFFSET($G71,-AL$1,0):$G71),"")</f>
        <v/>
      </c>
      <c r="AM71" t="str">
        <f ca="1">IFERROR(SUM(OFFSET($G71,-AM$1,0):$G71),"")</f>
        <v/>
      </c>
      <c r="AN71" t="str">
        <f ca="1">IFERROR(SUM(OFFSET($G71,-AN$1,0):$G71),"")</f>
        <v/>
      </c>
      <c r="AO71" t="str">
        <f ca="1">IFERROR(SUM(OFFSET($G71,-AO$1,0):$G71),"")</f>
        <v/>
      </c>
      <c r="AP71" t="str">
        <f ca="1">IFERROR(SUM(OFFSET($G71,-AP$1,0):$G71),"")</f>
        <v/>
      </c>
      <c r="AQ71" t="str">
        <f ca="1">IFERROR(SUM(OFFSET($G71,-AQ$1,0):$G71),"")</f>
        <v/>
      </c>
      <c r="AR71" t="str">
        <f ca="1">IFERROR(SUM(OFFSET($G71,-AR$1,0):$G71),"")</f>
        <v/>
      </c>
      <c r="AS71" t="str">
        <f ca="1">IFERROR(SUM(OFFSET($G71,-AS$1,0):$G71),"")</f>
        <v/>
      </c>
      <c r="AT71" t="str">
        <f ca="1">IFERROR(SUM(OFFSET($G71,-AT$1,0):$G71),"")</f>
        <v/>
      </c>
      <c r="AU71" t="str">
        <f ca="1">IFERROR(SUM(OFFSET($G71,-AU$1,0):$G71),"")</f>
        <v/>
      </c>
    </row>
    <row r="72" spans="1:47">
      <c r="A72">
        <v>1376</v>
      </c>
      <c r="B72">
        <v>12.6</v>
      </c>
      <c r="C72">
        <v>160</v>
      </c>
      <c r="D72">
        <f t="shared" si="6"/>
        <v>70.638227421980631</v>
      </c>
      <c r="E72">
        <f t="shared" si="7"/>
        <v>1.0647887323943692</v>
      </c>
      <c r="F72">
        <f t="shared" si="8"/>
        <v>1.0022990233848892</v>
      </c>
      <c r="G72">
        <f t="shared" si="5"/>
        <v>-6.0480021470016444E-2</v>
      </c>
      <c r="H72">
        <f ca="1">IFERROR(SUM(OFFSET($G72,-H$1,0):$G72),"")</f>
        <v>-0.10052793940674978</v>
      </c>
      <c r="I72">
        <f ca="1">IFERROR(SUM(OFFSET($G72,-I$1,0):$G72),"")</f>
        <v>-0.1309778090832818</v>
      </c>
      <c r="J72">
        <f ca="1">IFERROR(SUM(OFFSET($G72,-J$1,0):$G72),"")</f>
        <v>-0.13139369270464155</v>
      </c>
      <c r="K72">
        <f ca="1">IFERROR(SUM(OFFSET($G72,-K$1,0):$G72),"")</f>
        <v>-0.19979518731671828</v>
      </c>
      <c r="L72">
        <f ca="1">IFERROR(SUM(OFFSET($G72,-L$1,0):$G72),"")</f>
        <v>-0.27070552474297216</v>
      </c>
      <c r="M72">
        <f ca="1">IFERROR(SUM(OFFSET($G72,-M$1,0):$G72),"")</f>
        <v>-0.3286070116730474</v>
      </c>
      <c r="N72">
        <f ca="1">IFERROR(SUM(OFFSET($G72,-N$1,0):$G72),"")</f>
        <v>-0.35482949213958404</v>
      </c>
      <c r="O72">
        <f ca="1">IFERROR(SUM(OFFSET($G72,-O$1,0):$G72),"")</f>
        <v>-0.52901150365365168</v>
      </c>
      <c r="P72">
        <f ca="1">IFERROR(SUM(OFFSET($G72,-P$1,0):$G72),"")</f>
        <v>-0.63769251662110005</v>
      </c>
      <c r="Q72">
        <f ca="1">IFERROR(SUM(OFFSET($G72,-Q$1,0):$G72),"")</f>
        <v>-0.71550084326227137</v>
      </c>
      <c r="R72">
        <f ca="1">IFERROR(SUM(OFFSET($G72,-R$1,0):$G72),"")</f>
        <v>-0.76617592472325113</v>
      </c>
      <c r="S72">
        <f ca="1">IFERROR(SUM(OFFSET($G72,-S$1,0):$G72),"")</f>
        <v>-0.8441637595892364</v>
      </c>
      <c r="T72">
        <f ca="1">IFERROR(SUM(OFFSET($G72,-T$1,0):$G72),"")</f>
        <v>-0.92312002332066934</v>
      </c>
      <c r="U72">
        <f ca="1">IFERROR(SUM(OFFSET($G72,-U$1,0):$G72),"")</f>
        <v>-0.97503352944994082</v>
      </c>
      <c r="V72">
        <f ca="1">IFERROR(SUM(OFFSET($G72,-V$1,0):$G72),"")</f>
        <v>-1.0099463177862007</v>
      </c>
      <c r="W72">
        <f ca="1">IFERROR(SUM(OFFSET($G72,-W$1,0):$G72),"")</f>
        <v>-1.0608594975898469</v>
      </c>
      <c r="X72">
        <f ca="1">IFERROR(SUM(OFFSET($G72,-X$1,0):$G72),"")</f>
        <v>-1.1244319231246875</v>
      </c>
      <c r="Y72">
        <f ca="1">IFERROR(SUM(OFFSET($G72,-Y$1,0):$G72),"")</f>
        <v>-1.1342319896477957</v>
      </c>
      <c r="Z72">
        <f ca="1">IFERROR(SUM(OFFSET($G72,-Z$1,0):$G72),"")</f>
        <v>-1.1454934890679318</v>
      </c>
      <c r="AA72">
        <f ca="1">IFERROR(SUM(OFFSET($G72,-AA$1,0):$G72),"")</f>
        <v>-1.2170847773187976</v>
      </c>
      <c r="AB72">
        <f ca="1">IFERROR(SUM(OFFSET($G72,-AB$1,0):$G72),"")</f>
        <v>-1.2852277384944137</v>
      </c>
      <c r="AC72">
        <f ca="1">IFERROR(SUM(OFFSET($G72,-AC$1,0):$G72),"")</f>
        <v>-1.3224300312689417</v>
      </c>
      <c r="AD72">
        <f ca="1">IFERROR(SUM(OFFSET($G72,-AD$1,0):$G72),"")</f>
        <v>-1.3747372087702197</v>
      </c>
      <c r="AE72">
        <f ca="1">IFERROR(SUM(OFFSET($G72,-AE$1,0):$G72),"")</f>
        <v>-1.4194623199184659</v>
      </c>
      <c r="AF72">
        <f ca="1">IFERROR(SUM(OFFSET($G72,-AF$1,0):$G72),"")</f>
        <v>-1.4653604197403485</v>
      </c>
      <c r="AG72">
        <f ca="1">IFERROR(SUM(OFFSET($G72,-AG$1,0):$G72),"")</f>
        <v>-1.4762982740497783</v>
      </c>
      <c r="AH72">
        <f ca="1">IFERROR(SUM(OFFSET($G72,-AH$1,0):$G72),"")</f>
        <v>-1.4451895471475178</v>
      </c>
      <c r="AI72">
        <f ca="1">IFERROR(SUM(OFFSET($G72,-AI$1,0):$G72),"")</f>
        <v>-1.3945203100411361</v>
      </c>
      <c r="AJ72" t="str">
        <f ca="1">IFERROR(SUM(OFFSET($G72,-AJ$1,0):$G72),"")</f>
        <v/>
      </c>
      <c r="AK72" t="str">
        <f ca="1">IFERROR(SUM(OFFSET($G72,-AK$1,0):$G72),"")</f>
        <v/>
      </c>
      <c r="AL72" t="str">
        <f ca="1">IFERROR(SUM(OFFSET($G72,-AL$1,0):$G72),"")</f>
        <v/>
      </c>
      <c r="AM72" t="str">
        <f ca="1">IFERROR(SUM(OFFSET($G72,-AM$1,0):$G72),"")</f>
        <v/>
      </c>
      <c r="AN72" t="str">
        <f ca="1">IFERROR(SUM(OFFSET($G72,-AN$1,0):$G72),"")</f>
        <v/>
      </c>
      <c r="AO72" t="str">
        <f ca="1">IFERROR(SUM(OFFSET($G72,-AO$1,0):$G72),"")</f>
        <v/>
      </c>
      <c r="AP72" t="str">
        <f ca="1">IFERROR(SUM(OFFSET($G72,-AP$1,0):$G72),"")</f>
        <v/>
      </c>
      <c r="AQ72" t="str">
        <f ca="1">IFERROR(SUM(OFFSET($G72,-AQ$1,0):$G72),"")</f>
        <v/>
      </c>
      <c r="AR72" t="str">
        <f ca="1">IFERROR(SUM(OFFSET($G72,-AR$1,0):$G72),"")</f>
        <v/>
      </c>
      <c r="AS72" t="str">
        <f ca="1">IFERROR(SUM(OFFSET($G72,-AS$1,0):$G72),"")</f>
        <v/>
      </c>
      <c r="AT72" t="str">
        <f ca="1">IFERROR(SUM(OFFSET($G72,-AT$1,0):$G72),"")</f>
        <v/>
      </c>
      <c r="AU72" t="str">
        <f ca="1">IFERROR(SUM(OFFSET($G72,-AU$1,0):$G72),"")</f>
        <v/>
      </c>
    </row>
    <row r="73" spans="1:47">
      <c r="A73">
        <v>1376.25</v>
      </c>
      <c r="B73">
        <v>12.866666666666699</v>
      </c>
      <c r="C73">
        <v>160.80000000000001</v>
      </c>
      <c r="D73">
        <f t="shared" si="6"/>
        <v>70.991418559090533</v>
      </c>
      <c r="E73">
        <f t="shared" si="7"/>
        <v>1.0211640211640238</v>
      </c>
      <c r="F73">
        <f t="shared" si="8"/>
        <v>1.0049999999999999</v>
      </c>
      <c r="G73">
        <f t="shared" si="5"/>
        <v>-1.5955632334206812E-2</v>
      </c>
      <c r="H73">
        <f ca="1">IFERROR(SUM(OFFSET($G73,-H$1,0):$G73),"")</f>
        <v>-7.6435653804223264E-2</v>
      </c>
      <c r="I73">
        <f ca="1">IFERROR(SUM(OFFSET($G73,-I$1,0):$G73),"")</f>
        <v>-0.1164835717409566</v>
      </c>
      <c r="J73">
        <f ca="1">IFERROR(SUM(OFFSET($G73,-J$1,0):$G73),"")</f>
        <v>-0.1469334414174886</v>
      </c>
      <c r="K73">
        <f ca="1">IFERROR(SUM(OFFSET($G73,-K$1,0):$G73),"")</f>
        <v>-0.14734932503884834</v>
      </c>
      <c r="L73">
        <f ca="1">IFERROR(SUM(OFFSET($G73,-L$1,0):$G73),"")</f>
        <v>-0.21575081965092507</v>
      </c>
      <c r="M73">
        <f ca="1">IFERROR(SUM(OFFSET($G73,-M$1,0):$G73),"")</f>
        <v>-0.28666115707717899</v>
      </c>
      <c r="N73">
        <f ca="1">IFERROR(SUM(OFFSET($G73,-N$1,0):$G73),"")</f>
        <v>-0.34456264400725423</v>
      </c>
      <c r="O73">
        <f ca="1">IFERROR(SUM(OFFSET($G73,-O$1,0):$G73),"")</f>
        <v>-0.37078512447379086</v>
      </c>
      <c r="P73">
        <f ca="1">IFERROR(SUM(OFFSET($G73,-P$1,0):$G73),"")</f>
        <v>-0.54496713598785851</v>
      </c>
      <c r="Q73">
        <f ca="1">IFERROR(SUM(OFFSET($G73,-Q$1,0):$G73),"")</f>
        <v>-0.65364814895530687</v>
      </c>
      <c r="R73">
        <f ca="1">IFERROR(SUM(OFFSET($G73,-R$1,0):$G73),"")</f>
        <v>-0.7314564755964782</v>
      </c>
      <c r="S73">
        <f ca="1">IFERROR(SUM(OFFSET($G73,-S$1,0):$G73),"")</f>
        <v>-0.78213155705745796</v>
      </c>
      <c r="T73">
        <f ca="1">IFERROR(SUM(OFFSET($G73,-T$1,0):$G73),"")</f>
        <v>-0.86011939192344322</v>
      </c>
      <c r="U73">
        <f ca="1">IFERROR(SUM(OFFSET($G73,-U$1,0):$G73),"")</f>
        <v>-0.93907565565487616</v>
      </c>
      <c r="V73">
        <f ca="1">IFERROR(SUM(OFFSET($G73,-V$1,0):$G73),"")</f>
        <v>-0.99098916178414764</v>
      </c>
      <c r="W73">
        <f ca="1">IFERROR(SUM(OFFSET($G73,-W$1,0):$G73),"")</f>
        <v>-1.0259019501204074</v>
      </c>
      <c r="X73">
        <f ca="1">IFERROR(SUM(OFFSET($G73,-X$1,0):$G73),"")</f>
        <v>-1.0768151299240536</v>
      </c>
      <c r="Y73">
        <f ca="1">IFERROR(SUM(OFFSET($G73,-Y$1,0):$G73),"")</f>
        <v>-1.1403875554588943</v>
      </c>
      <c r="Z73">
        <f ca="1">IFERROR(SUM(OFFSET($G73,-Z$1,0):$G73),"")</f>
        <v>-1.1501876219820024</v>
      </c>
      <c r="AA73">
        <f ca="1">IFERROR(SUM(OFFSET($G73,-AA$1,0):$G73),"")</f>
        <v>-1.1614491214021385</v>
      </c>
      <c r="AB73">
        <f ca="1">IFERROR(SUM(OFFSET($G73,-AB$1,0):$G73),"")</f>
        <v>-1.2330404096530043</v>
      </c>
      <c r="AC73">
        <f ca="1">IFERROR(SUM(OFFSET($G73,-AC$1,0):$G73),"")</f>
        <v>-1.3011833708286205</v>
      </c>
      <c r="AD73">
        <f ca="1">IFERROR(SUM(OFFSET($G73,-AD$1,0):$G73),"")</f>
        <v>-1.3383856636031484</v>
      </c>
      <c r="AE73">
        <f ca="1">IFERROR(SUM(OFFSET($G73,-AE$1,0):$G73),"")</f>
        <v>-1.3906928411044264</v>
      </c>
      <c r="AF73">
        <f ca="1">IFERROR(SUM(OFFSET($G73,-AF$1,0):$G73),"")</f>
        <v>-1.4354179522526727</v>
      </c>
      <c r="AG73">
        <f ca="1">IFERROR(SUM(OFFSET($G73,-AG$1,0):$G73),"")</f>
        <v>-1.4813160520745552</v>
      </c>
      <c r="AH73">
        <f ca="1">IFERROR(SUM(OFFSET($G73,-AH$1,0):$G73),"")</f>
        <v>-1.492253906383985</v>
      </c>
      <c r="AI73">
        <f ca="1">IFERROR(SUM(OFFSET($G73,-AI$1,0):$G73),"")</f>
        <v>-1.4611451794817245</v>
      </c>
      <c r="AJ73">
        <f ca="1">IFERROR(SUM(OFFSET($G73,-AJ$1,0):$G73),"")</f>
        <v>-1.4104759423753428</v>
      </c>
      <c r="AK73" t="str">
        <f ca="1">IFERROR(SUM(OFFSET($G73,-AK$1,0):$G73),"")</f>
        <v/>
      </c>
      <c r="AL73" t="str">
        <f ca="1">IFERROR(SUM(OFFSET($G73,-AL$1,0):$G73),"")</f>
        <v/>
      </c>
      <c r="AM73" t="str">
        <f ca="1">IFERROR(SUM(OFFSET($G73,-AM$1,0):$G73),"")</f>
        <v/>
      </c>
      <c r="AN73" t="str">
        <f ca="1">IFERROR(SUM(OFFSET($G73,-AN$1,0):$G73),"")</f>
        <v/>
      </c>
      <c r="AO73" t="str">
        <f ca="1">IFERROR(SUM(OFFSET($G73,-AO$1,0):$G73),"")</f>
        <v/>
      </c>
      <c r="AP73" t="str">
        <f ca="1">IFERROR(SUM(OFFSET($G73,-AP$1,0):$G73),"")</f>
        <v/>
      </c>
      <c r="AQ73" t="str">
        <f ca="1">IFERROR(SUM(OFFSET($G73,-AQ$1,0):$G73),"")</f>
        <v/>
      </c>
      <c r="AR73" t="str">
        <f ca="1">IFERROR(SUM(OFFSET($G73,-AR$1,0):$G73),"")</f>
        <v/>
      </c>
      <c r="AS73" t="str">
        <f ca="1">IFERROR(SUM(OFFSET($G73,-AS$1,0):$G73),"")</f>
        <v/>
      </c>
      <c r="AT73" t="str">
        <f ca="1">IFERROR(SUM(OFFSET($G73,-AT$1,0):$G73),"")</f>
        <v/>
      </c>
      <c r="AU73" t="str">
        <f ca="1">IFERROR(SUM(OFFSET($G73,-AU$1,0):$G73),"")</f>
        <v/>
      </c>
    </row>
    <row r="74" spans="1:47">
      <c r="A74">
        <v>1376.5</v>
      </c>
      <c r="B74">
        <v>13.133333333333301</v>
      </c>
      <c r="C74">
        <v>161.667</v>
      </c>
      <c r="D74">
        <f t="shared" si="6"/>
        <v>71.374189453933383</v>
      </c>
      <c r="E74">
        <f t="shared" si="7"/>
        <v>1.0207253886010312</v>
      </c>
      <c r="F74">
        <f t="shared" si="8"/>
        <v>1.0053917910447761</v>
      </c>
      <c r="G74">
        <f t="shared" si="5"/>
        <v>-1.5136232455046101E-2</v>
      </c>
      <c r="H74">
        <f ca="1">IFERROR(SUM(OFFSET($G74,-H$1,0):$G74),"")</f>
        <v>-3.1091864789252913E-2</v>
      </c>
      <c r="I74">
        <f ca="1">IFERROR(SUM(OFFSET($G74,-I$1,0):$G74),"")</f>
        <v>-9.1571886259269361E-2</v>
      </c>
      <c r="J74">
        <f ca="1">IFERROR(SUM(OFFSET($G74,-J$1,0):$G74),"")</f>
        <v>-0.13161980419600269</v>
      </c>
      <c r="K74">
        <f ca="1">IFERROR(SUM(OFFSET($G74,-K$1,0):$G74),"")</f>
        <v>-0.16206967387253471</v>
      </c>
      <c r="L74">
        <f ca="1">IFERROR(SUM(OFFSET($G74,-L$1,0):$G74),"")</f>
        <v>-0.16248555749389446</v>
      </c>
      <c r="M74">
        <f ca="1">IFERROR(SUM(OFFSET($G74,-M$1,0):$G74),"")</f>
        <v>-0.23088705210597119</v>
      </c>
      <c r="N74">
        <f ca="1">IFERROR(SUM(OFFSET($G74,-N$1,0):$G74),"")</f>
        <v>-0.30179738953222507</v>
      </c>
      <c r="O74">
        <f ca="1">IFERROR(SUM(OFFSET($G74,-O$1,0):$G74),"")</f>
        <v>-0.35969887646230031</v>
      </c>
      <c r="P74">
        <f ca="1">IFERROR(SUM(OFFSET($G74,-P$1,0):$G74),"")</f>
        <v>-0.38592135692883694</v>
      </c>
      <c r="Q74">
        <f ca="1">IFERROR(SUM(OFFSET($G74,-Q$1,0):$G74),"")</f>
        <v>-0.56010336844290465</v>
      </c>
      <c r="R74">
        <f ca="1">IFERROR(SUM(OFFSET($G74,-R$1,0):$G74),"")</f>
        <v>-0.66878438141035301</v>
      </c>
      <c r="S74">
        <f ca="1">IFERROR(SUM(OFFSET($G74,-S$1,0):$G74),"")</f>
        <v>-0.74659270805152433</v>
      </c>
      <c r="T74">
        <f ca="1">IFERROR(SUM(OFFSET($G74,-T$1,0):$G74),"")</f>
        <v>-0.7972677895125041</v>
      </c>
      <c r="U74">
        <f ca="1">IFERROR(SUM(OFFSET($G74,-U$1,0):$G74),"")</f>
        <v>-0.87525562437848936</v>
      </c>
      <c r="V74">
        <f ca="1">IFERROR(SUM(OFFSET($G74,-V$1,0):$G74),"")</f>
        <v>-0.9542118881099223</v>
      </c>
      <c r="W74">
        <f ca="1">IFERROR(SUM(OFFSET($G74,-W$1,0):$G74),"")</f>
        <v>-1.0061253942391937</v>
      </c>
      <c r="X74">
        <f ca="1">IFERROR(SUM(OFFSET($G74,-X$1,0):$G74),"")</f>
        <v>-1.0410381825754536</v>
      </c>
      <c r="Y74">
        <f ca="1">IFERROR(SUM(OFFSET($G74,-Y$1,0):$G74),"")</f>
        <v>-1.0919513623790997</v>
      </c>
      <c r="Z74">
        <f ca="1">IFERROR(SUM(OFFSET($G74,-Z$1,0):$G74),"")</f>
        <v>-1.1555237879139404</v>
      </c>
      <c r="AA74">
        <f ca="1">IFERROR(SUM(OFFSET($G74,-AA$1,0):$G74),"")</f>
        <v>-1.1653238544370486</v>
      </c>
      <c r="AB74">
        <f ca="1">IFERROR(SUM(OFFSET($G74,-AB$1,0):$G74),"")</f>
        <v>-1.1765853538571847</v>
      </c>
      <c r="AC74">
        <f ca="1">IFERROR(SUM(OFFSET($G74,-AC$1,0):$G74),"")</f>
        <v>-1.2481766421080505</v>
      </c>
      <c r="AD74">
        <f ca="1">IFERROR(SUM(OFFSET($G74,-AD$1,0):$G74),"")</f>
        <v>-1.3163196032836666</v>
      </c>
      <c r="AE74">
        <f ca="1">IFERROR(SUM(OFFSET($G74,-AE$1,0):$G74),"")</f>
        <v>-1.3535218960581945</v>
      </c>
      <c r="AF74">
        <f ca="1">IFERROR(SUM(OFFSET($G74,-AF$1,0):$G74),"")</f>
        <v>-1.4058290735594725</v>
      </c>
      <c r="AG74">
        <f ca="1">IFERROR(SUM(OFFSET($G74,-AG$1,0):$G74),"")</f>
        <v>-1.4505541847077188</v>
      </c>
      <c r="AH74">
        <f ca="1">IFERROR(SUM(OFFSET($G74,-AH$1,0):$G74),"")</f>
        <v>-1.4964522845296013</v>
      </c>
      <c r="AI74">
        <f ca="1">IFERROR(SUM(OFFSET($G74,-AI$1,0):$G74),"")</f>
        <v>-1.5073901388390312</v>
      </c>
      <c r="AJ74">
        <f ca="1">IFERROR(SUM(OFFSET($G74,-AJ$1,0):$G74),"")</f>
        <v>-1.4762814119367706</v>
      </c>
      <c r="AK74">
        <f ca="1">IFERROR(SUM(OFFSET($G74,-AK$1,0):$G74),"")</f>
        <v>-1.4256121748303889</v>
      </c>
      <c r="AL74" t="str">
        <f ca="1">IFERROR(SUM(OFFSET($G74,-AL$1,0):$G74),"")</f>
        <v/>
      </c>
      <c r="AM74" t="str">
        <f ca="1">IFERROR(SUM(OFFSET($G74,-AM$1,0):$G74),"")</f>
        <v/>
      </c>
      <c r="AN74" t="str">
        <f ca="1">IFERROR(SUM(OFFSET($G74,-AN$1,0):$G74),"")</f>
        <v/>
      </c>
      <c r="AO74" t="str">
        <f ca="1">IFERROR(SUM(OFFSET($G74,-AO$1,0):$G74),"")</f>
        <v/>
      </c>
      <c r="AP74" t="str">
        <f ca="1">IFERROR(SUM(OFFSET($G74,-AP$1,0):$G74),"")</f>
        <v/>
      </c>
      <c r="AQ74" t="str">
        <f ca="1">IFERROR(SUM(OFFSET($G74,-AQ$1,0):$G74),"")</f>
        <v/>
      </c>
      <c r="AR74" t="str">
        <f ca="1">IFERROR(SUM(OFFSET($G74,-AR$1,0):$G74),"")</f>
        <v/>
      </c>
      <c r="AS74" t="str">
        <f ca="1">IFERROR(SUM(OFFSET($G74,-AS$1,0):$G74),"")</f>
        <v/>
      </c>
      <c r="AT74" t="str">
        <f ca="1">IFERROR(SUM(OFFSET($G74,-AT$1,0):$G74),"")</f>
        <v/>
      </c>
      <c r="AU74" t="str">
        <f ca="1">IFERROR(SUM(OFFSET($G74,-AU$1,0):$G74),"")</f>
        <v/>
      </c>
    </row>
    <row r="75" spans="1:47">
      <c r="A75">
        <v>1376.75</v>
      </c>
      <c r="B75">
        <v>13.9333333333333</v>
      </c>
      <c r="C75">
        <v>162</v>
      </c>
      <c r="D75">
        <f t="shared" si="6"/>
        <v>71.52120526475538</v>
      </c>
      <c r="E75">
        <f t="shared" si="7"/>
        <v>1.0609137055837563</v>
      </c>
      <c r="F75">
        <f t="shared" si="8"/>
        <v>1.0020597895674441</v>
      </c>
      <c r="G75">
        <f t="shared" si="5"/>
        <v>-5.7072852117356437E-2</v>
      </c>
      <c r="H75">
        <f ca="1">IFERROR(SUM(OFFSET($G75,-H$1,0):$G75),"")</f>
        <v>-7.2209084572402535E-2</v>
      </c>
      <c r="I75">
        <f ca="1">IFERROR(SUM(OFFSET($G75,-I$1,0):$G75),"")</f>
        <v>-8.8164716906609347E-2</v>
      </c>
      <c r="J75">
        <f ca="1">IFERROR(SUM(OFFSET($G75,-J$1,0):$G75),"")</f>
        <v>-0.14864473837662578</v>
      </c>
      <c r="K75">
        <f ca="1">IFERROR(SUM(OFFSET($G75,-K$1,0):$G75),"")</f>
        <v>-0.18869265631335913</v>
      </c>
      <c r="L75">
        <f ca="1">IFERROR(SUM(OFFSET($G75,-L$1,0):$G75),"")</f>
        <v>-0.21914252598989115</v>
      </c>
      <c r="M75">
        <f ca="1">IFERROR(SUM(OFFSET($G75,-M$1,0):$G75),"")</f>
        <v>-0.21955840961125089</v>
      </c>
      <c r="N75">
        <f ca="1">IFERROR(SUM(OFFSET($G75,-N$1,0):$G75),"")</f>
        <v>-0.28795990422332762</v>
      </c>
      <c r="O75">
        <f ca="1">IFERROR(SUM(OFFSET($G75,-O$1,0):$G75),"")</f>
        <v>-0.35887024164958148</v>
      </c>
      <c r="P75">
        <f ca="1">IFERROR(SUM(OFFSET($G75,-P$1,0):$G75),"")</f>
        <v>-0.41677172857965672</v>
      </c>
      <c r="Q75">
        <f ca="1">IFERROR(SUM(OFFSET($G75,-Q$1,0):$G75),"")</f>
        <v>-0.44299420904619335</v>
      </c>
      <c r="R75">
        <f ca="1">IFERROR(SUM(OFFSET($G75,-R$1,0):$G75),"")</f>
        <v>-0.61717622056026111</v>
      </c>
      <c r="S75">
        <f ca="1">IFERROR(SUM(OFFSET($G75,-S$1,0):$G75),"")</f>
        <v>-0.72585723352770948</v>
      </c>
      <c r="T75">
        <f ca="1">IFERROR(SUM(OFFSET($G75,-T$1,0):$G75),"")</f>
        <v>-0.8036655601688808</v>
      </c>
      <c r="U75">
        <f ca="1">IFERROR(SUM(OFFSET($G75,-U$1,0):$G75),"")</f>
        <v>-0.85434064162986056</v>
      </c>
      <c r="V75">
        <f ca="1">IFERROR(SUM(OFFSET($G75,-V$1,0):$G75),"")</f>
        <v>-0.93232847649584583</v>
      </c>
      <c r="W75">
        <f ca="1">IFERROR(SUM(OFFSET($G75,-W$1,0):$G75),"")</f>
        <v>-1.0112847402272787</v>
      </c>
      <c r="X75">
        <f ca="1">IFERROR(SUM(OFFSET($G75,-X$1,0):$G75),"")</f>
        <v>-1.0631982463565501</v>
      </c>
      <c r="Y75">
        <f ca="1">IFERROR(SUM(OFFSET($G75,-Y$1,0):$G75),"")</f>
        <v>-1.09811103469281</v>
      </c>
      <c r="Z75">
        <f ca="1">IFERROR(SUM(OFFSET($G75,-Z$1,0):$G75),"")</f>
        <v>-1.1490242144964562</v>
      </c>
      <c r="AA75">
        <f ca="1">IFERROR(SUM(OFFSET($G75,-AA$1,0):$G75),"")</f>
        <v>-1.2125966400312969</v>
      </c>
      <c r="AB75">
        <f ca="1">IFERROR(SUM(OFFSET($G75,-AB$1,0):$G75),"")</f>
        <v>-1.222396706554405</v>
      </c>
      <c r="AC75">
        <f ca="1">IFERROR(SUM(OFFSET($G75,-AC$1,0):$G75),"")</f>
        <v>-1.2336582059745411</v>
      </c>
      <c r="AD75">
        <f ca="1">IFERROR(SUM(OFFSET($G75,-AD$1,0):$G75),"")</f>
        <v>-1.3052494942254069</v>
      </c>
      <c r="AE75">
        <f ca="1">IFERROR(SUM(OFFSET($G75,-AE$1,0):$G75),"")</f>
        <v>-1.3733924554010231</v>
      </c>
      <c r="AF75">
        <f ca="1">IFERROR(SUM(OFFSET($G75,-AF$1,0):$G75),"")</f>
        <v>-1.410594748175551</v>
      </c>
      <c r="AG75">
        <f ca="1">IFERROR(SUM(OFFSET($G75,-AG$1,0):$G75),"")</f>
        <v>-1.462901925676829</v>
      </c>
      <c r="AH75">
        <f ca="1">IFERROR(SUM(OFFSET($G75,-AH$1,0):$G75),"")</f>
        <v>-1.5076270368250753</v>
      </c>
      <c r="AI75">
        <f ca="1">IFERROR(SUM(OFFSET($G75,-AI$1,0):$G75),"")</f>
        <v>-1.5535251366469578</v>
      </c>
      <c r="AJ75">
        <f ca="1">IFERROR(SUM(OFFSET($G75,-AJ$1,0):$G75),"")</f>
        <v>-1.5644629909563876</v>
      </c>
      <c r="AK75">
        <f ca="1">IFERROR(SUM(OFFSET($G75,-AK$1,0):$G75),"")</f>
        <v>-1.5333542640541271</v>
      </c>
      <c r="AL75">
        <f ca="1">IFERROR(SUM(OFFSET($G75,-AL$1,0):$G75),"")</f>
        <v>-1.4826850269477454</v>
      </c>
      <c r="AM75" t="str">
        <f ca="1">IFERROR(SUM(OFFSET($G75,-AM$1,0):$G75),"")</f>
        <v/>
      </c>
      <c r="AN75" t="str">
        <f ca="1">IFERROR(SUM(OFFSET($G75,-AN$1,0):$G75),"")</f>
        <v/>
      </c>
      <c r="AO75" t="str">
        <f ca="1">IFERROR(SUM(OFFSET($G75,-AO$1,0):$G75),"")</f>
        <v/>
      </c>
      <c r="AP75" t="str">
        <f ca="1">IFERROR(SUM(OFFSET($G75,-AP$1,0):$G75),"")</f>
        <v/>
      </c>
      <c r="AQ75" t="str">
        <f ca="1">IFERROR(SUM(OFFSET($G75,-AQ$1,0):$G75),"")</f>
        <v/>
      </c>
      <c r="AR75" t="str">
        <f ca="1">IFERROR(SUM(OFFSET($G75,-AR$1,0):$G75),"")</f>
        <v/>
      </c>
      <c r="AS75" t="str">
        <f ca="1">IFERROR(SUM(OFFSET($G75,-AS$1,0):$G75),"")</f>
        <v/>
      </c>
      <c r="AT75" t="str">
        <f ca="1">IFERROR(SUM(OFFSET($G75,-AT$1,0):$G75),"")</f>
        <v/>
      </c>
      <c r="AU75" t="str">
        <f ca="1">IFERROR(SUM(OFFSET($G75,-AU$1,0):$G75),"")</f>
        <v/>
      </c>
    </row>
    <row r="76" spans="1:47">
      <c r="A76">
        <v>1377</v>
      </c>
      <c r="B76">
        <v>14.8</v>
      </c>
      <c r="C76">
        <v>162.53299999999999</v>
      </c>
      <c r="D76">
        <f t="shared" si="6"/>
        <v>71.75651885985485</v>
      </c>
      <c r="E76">
        <f t="shared" si="7"/>
        <v>1.0622009569378017</v>
      </c>
      <c r="F76">
        <f t="shared" si="8"/>
        <v>1.0032901234567901</v>
      </c>
      <c r="G76">
        <f t="shared" si="5"/>
        <v>-5.7058407064313026E-2</v>
      </c>
      <c r="H76">
        <f ca="1">IFERROR(SUM(OFFSET($G76,-H$1,0):$G76),"")</f>
        <v>-0.11413125918166947</v>
      </c>
      <c r="I76">
        <f ca="1">IFERROR(SUM(OFFSET($G76,-I$1,0):$G76),"")</f>
        <v>-0.12926749163671555</v>
      </c>
      <c r="J76">
        <f ca="1">IFERROR(SUM(OFFSET($G76,-J$1,0):$G76),"")</f>
        <v>-0.14522312397092238</v>
      </c>
      <c r="K76">
        <f ca="1">IFERROR(SUM(OFFSET($G76,-K$1,0):$G76),"")</f>
        <v>-0.20570314544093882</v>
      </c>
      <c r="L76">
        <f ca="1">IFERROR(SUM(OFFSET($G76,-L$1,0):$G76),"")</f>
        <v>-0.24575106337767216</v>
      </c>
      <c r="M76">
        <f ca="1">IFERROR(SUM(OFFSET($G76,-M$1,0):$G76),"")</f>
        <v>-0.27620093305420418</v>
      </c>
      <c r="N76">
        <f ca="1">IFERROR(SUM(OFFSET($G76,-N$1,0):$G76),"")</f>
        <v>-0.27661681667556393</v>
      </c>
      <c r="O76">
        <f ca="1">IFERROR(SUM(OFFSET($G76,-O$1,0):$G76),"")</f>
        <v>-0.34501831128764066</v>
      </c>
      <c r="P76">
        <f ca="1">IFERROR(SUM(OFFSET($G76,-P$1,0):$G76),"")</f>
        <v>-0.41592864871389451</v>
      </c>
      <c r="Q76">
        <f ca="1">IFERROR(SUM(OFFSET($G76,-Q$1,0):$G76),"")</f>
        <v>-0.47383013564396975</v>
      </c>
      <c r="R76">
        <f ca="1">IFERROR(SUM(OFFSET($G76,-R$1,0):$G76),"")</f>
        <v>-0.50005261611050633</v>
      </c>
      <c r="S76">
        <f ca="1">IFERROR(SUM(OFFSET($G76,-S$1,0):$G76),"")</f>
        <v>-0.67423462762457409</v>
      </c>
      <c r="T76">
        <f ca="1">IFERROR(SUM(OFFSET($G76,-T$1,0):$G76),"")</f>
        <v>-0.78291564059202245</v>
      </c>
      <c r="U76">
        <f ca="1">IFERROR(SUM(OFFSET($G76,-U$1,0):$G76),"")</f>
        <v>-0.86072396723319378</v>
      </c>
      <c r="V76">
        <f ca="1">IFERROR(SUM(OFFSET($G76,-V$1,0):$G76),"")</f>
        <v>-0.91139904869417354</v>
      </c>
      <c r="W76">
        <f ca="1">IFERROR(SUM(OFFSET($G76,-W$1,0):$G76),"")</f>
        <v>-0.9893868835601588</v>
      </c>
      <c r="X76">
        <f ca="1">IFERROR(SUM(OFFSET($G76,-X$1,0):$G76),"")</f>
        <v>-1.0683431472915916</v>
      </c>
      <c r="Y76">
        <f ca="1">IFERROR(SUM(OFFSET($G76,-Y$1,0):$G76),"")</f>
        <v>-1.1202566534208631</v>
      </c>
      <c r="Z76">
        <f ca="1">IFERROR(SUM(OFFSET($G76,-Z$1,0):$G76),"")</f>
        <v>-1.155169441757123</v>
      </c>
      <c r="AA76">
        <f ca="1">IFERROR(SUM(OFFSET($G76,-AA$1,0):$G76),"")</f>
        <v>-1.2060826215607692</v>
      </c>
      <c r="AB76">
        <f ca="1">IFERROR(SUM(OFFSET($G76,-AB$1,0):$G76),"")</f>
        <v>-1.2696550470956098</v>
      </c>
      <c r="AC76">
        <f ca="1">IFERROR(SUM(OFFSET($G76,-AC$1,0):$G76),"")</f>
        <v>-1.279455113618718</v>
      </c>
      <c r="AD76">
        <f ca="1">IFERROR(SUM(OFFSET($G76,-AD$1,0):$G76),"")</f>
        <v>-1.2907166130388541</v>
      </c>
      <c r="AE76">
        <f ca="1">IFERROR(SUM(OFFSET($G76,-AE$1,0):$G76),"")</f>
        <v>-1.3623079012897199</v>
      </c>
      <c r="AF76">
        <f ca="1">IFERROR(SUM(OFFSET($G76,-AF$1,0):$G76),"")</f>
        <v>-1.430450862465336</v>
      </c>
      <c r="AG76">
        <f ca="1">IFERROR(SUM(OFFSET($G76,-AG$1,0):$G76),"")</f>
        <v>-1.4676531552398639</v>
      </c>
      <c r="AH76">
        <f ca="1">IFERROR(SUM(OFFSET($G76,-AH$1,0):$G76),"")</f>
        <v>-1.519960332741142</v>
      </c>
      <c r="AI76">
        <f ca="1">IFERROR(SUM(OFFSET($G76,-AI$1,0):$G76),"")</f>
        <v>-1.5646854438893882</v>
      </c>
      <c r="AJ76">
        <f ca="1">IFERROR(SUM(OFFSET($G76,-AJ$1,0):$G76),"")</f>
        <v>-1.6105835437112708</v>
      </c>
      <c r="AK76">
        <f ca="1">IFERROR(SUM(OFFSET($G76,-AK$1,0):$G76),"")</f>
        <v>-1.6215213980207006</v>
      </c>
      <c r="AL76">
        <f ca="1">IFERROR(SUM(OFFSET($G76,-AL$1,0):$G76),"")</f>
        <v>-1.5904126711184401</v>
      </c>
      <c r="AM76">
        <f ca="1">IFERROR(SUM(OFFSET($G76,-AM$1,0):$G76),"")</f>
        <v>-1.5397434340120584</v>
      </c>
      <c r="AN76" t="str">
        <f ca="1">IFERROR(SUM(OFFSET($G76,-AN$1,0):$G76),"")</f>
        <v/>
      </c>
      <c r="AO76" t="str">
        <f ca="1">IFERROR(SUM(OFFSET($G76,-AO$1,0):$G76),"")</f>
        <v/>
      </c>
      <c r="AP76" t="str">
        <f ca="1">IFERROR(SUM(OFFSET($G76,-AP$1,0):$G76),"")</f>
        <v/>
      </c>
      <c r="AQ76" t="str">
        <f ca="1">IFERROR(SUM(OFFSET($G76,-AQ$1,0):$G76),"")</f>
        <v/>
      </c>
      <c r="AR76" t="str">
        <f ca="1">IFERROR(SUM(OFFSET($G76,-AR$1,0):$G76),"")</f>
        <v/>
      </c>
      <c r="AS76" t="str">
        <f ca="1">IFERROR(SUM(OFFSET($G76,-AS$1,0):$G76),"")</f>
        <v/>
      </c>
      <c r="AT76" t="str">
        <f ca="1">IFERROR(SUM(OFFSET($G76,-AT$1,0):$G76),"")</f>
        <v/>
      </c>
      <c r="AU76" t="str">
        <f ca="1">IFERROR(SUM(OFFSET($G76,-AU$1,0):$G76),"")</f>
        <v/>
      </c>
    </row>
    <row r="77" spans="1:47">
      <c r="A77">
        <v>1377.25</v>
      </c>
      <c r="B77">
        <v>15.0666666666667</v>
      </c>
      <c r="C77">
        <v>163.36699999999999</v>
      </c>
      <c r="D77">
        <f t="shared" si="6"/>
        <v>72.124720620291924</v>
      </c>
      <c r="E77">
        <f t="shared" si="7"/>
        <v>1.0180180180180203</v>
      </c>
      <c r="F77">
        <f t="shared" si="8"/>
        <v>1.0051312656506679</v>
      </c>
      <c r="G77">
        <f t="shared" si="5"/>
        <v>-1.2739471830321692E-2</v>
      </c>
      <c r="H77">
        <f ca="1">IFERROR(SUM(OFFSET($G77,-H$1,0):$G77),"")</f>
        <v>-6.9797878894634721E-2</v>
      </c>
      <c r="I77">
        <f ca="1">IFERROR(SUM(OFFSET($G77,-I$1,0):$G77),"")</f>
        <v>-0.12687073101199117</v>
      </c>
      <c r="J77">
        <f ca="1">IFERROR(SUM(OFFSET($G77,-J$1,0):$G77),"")</f>
        <v>-0.14200696346703726</v>
      </c>
      <c r="K77">
        <f ca="1">IFERROR(SUM(OFFSET($G77,-K$1,0):$G77),"")</f>
        <v>-0.15796259580124408</v>
      </c>
      <c r="L77">
        <f ca="1">IFERROR(SUM(OFFSET($G77,-L$1,0):$G77),"")</f>
        <v>-0.21844261727126052</v>
      </c>
      <c r="M77">
        <f ca="1">IFERROR(SUM(OFFSET($G77,-M$1,0):$G77),"")</f>
        <v>-0.25849053520799387</v>
      </c>
      <c r="N77">
        <f ca="1">IFERROR(SUM(OFFSET($G77,-N$1,0):$G77),"")</f>
        <v>-0.28894040488452588</v>
      </c>
      <c r="O77">
        <f ca="1">IFERROR(SUM(OFFSET($G77,-O$1,0):$G77),"")</f>
        <v>-0.28935628850588563</v>
      </c>
      <c r="P77">
        <f ca="1">IFERROR(SUM(OFFSET($G77,-P$1,0):$G77),"")</f>
        <v>-0.35775778311796236</v>
      </c>
      <c r="Q77">
        <f ca="1">IFERROR(SUM(OFFSET($G77,-Q$1,0):$G77),"")</f>
        <v>-0.42866812054421621</v>
      </c>
      <c r="R77">
        <f ca="1">IFERROR(SUM(OFFSET($G77,-R$1,0):$G77),"")</f>
        <v>-0.48656960747429145</v>
      </c>
      <c r="S77">
        <f ca="1">IFERROR(SUM(OFFSET($G77,-S$1,0):$G77),"")</f>
        <v>-0.51279208794082798</v>
      </c>
      <c r="T77">
        <f ca="1">IFERROR(SUM(OFFSET($G77,-T$1,0):$G77),"")</f>
        <v>-0.68697409945489574</v>
      </c>
      <c r="U77">
        <f ca="1">IFERROR(SUM(OFFSET($G77,-U$1,0):$G77),"")</f>
        <v>-0.7956551124223441</v>
      </c>
      <c r="V77">
        <f ca="1">IFERROR(SUM(OFFSET($G77,-V$1,0):$G77),"")</f>
        <v>-0.87346343906351542</v>
      </c>
      <c r="W77">
        <f ca="1">IFERROR(SUM(OFFSET($G77,-W$1,0):$G77),"")</f>
        <v>-0.92413852052449519</v>
      </c>
      <c r="X77">
        <f ca="1">IFERROR(SUM(OFFSET($G77,-X$1,0):$G77),"")</f>
        <v>-1.0021263553904804</v>
      </c>
      <c r="Y77">
        <f ca="1">IFERROR(SUM(OFFSET($G77,-Y$1,0):$G77),"")</f>
        <v>-1.0810826191219134</v>
      </c>
      <c r="Z77">
        <f ca="1">IFERROR(SUM(OFFSET($G77,-Z$1,0):$G77),"")</f>
        <v>-1.1329961252511849</v>
      </c>
      <c r="AA77">
        <f ca="1">IFERROR(SUM(OFFSET($G77,-AA$1,0):$G77),"")</f>
        <v>-1.1679089135874448</v>
      </c>
      <c r="AB77">
        <f ca="1">IFERROR(SUM(OFFSET($G77,-AB$1,0):$G77),"")</f>
        <v>-1.2188220933910909</v>
      </c>
      <c r="AC77">
        <f ca="1">IFERROR(SUM(OFFSET($G77,-AC$1,0):$G77),"")</f>
        <v>-1.2823945189259316</v>
      </c>
      <c r="AD77">
        <f ca="1">IFERROR(SUM(OFFSET($G77,-AD$1,0):$G77),"")</f>
        <v>-1.2921945854490398</v>
      </c>
      <c r="AE77">
        <f ca="1">IFERROR(SUM(OFFSET($G77,-AE$1,0):$G77),"")</f>
        <v>-1.3034560848691759</v>
      </c>
      <c r="AF77">
        <f ca="1">IFERROR(SUM(OFFSET($G77,-AF$1,0):$G77),"")</f>
        <v>-1.3750473731200417</v>
      </c>
      <c r="AG77">
        <f ca="1">IFERROR(SUM(OFFSET($G77,-AG$1,0):$G77),"")</f>
        <v>-1.4431903342956578</v>
      </c>
      <c r="AH77">
        <f ca="1">IFERROR(SUM(OFFSET($G77,-AH$1,0):$G77),"")</f>
        <v>-1.4803926270701857</v>
      </c>
      <c r="AI77">
        <f ca="1">IFERROR(SUM(OFFSET($G77,-AI$1,0):$G77),"")</f>
        <v>-1.5326998045714637</v>
      </c>
      <c r="AJ77">
        <f ca="1">IFERROR(SUM(OFFSET($G77,-AJ$1,0):$G77),"")</f>
        <v>-1.57742491571971</v>
      </c>
      <c r="AK77">
        <f ca="1">IFERROR(SUM(OFFSET($G77,-AK$1,0):$G77),"")</f>
        <v>-1.6233230155415925</v>
      </c>
      <c r="AL77">
        <f ca="1">IFERROR(SUM(OFFSET($G77,-AL$1,0):$G77),"")</f>
        <v>-1.6342608698510224</v>
      </c>
      <c r="AM77">
        <f ca="1">IFERROR(SUM(OFFSET($G77,-AM$1,0):$G77),"")</f>
        <v>-1.6031521429487618</v>
      </c>
      <c r="AN77">
        <f ca="1">IFERROR(SUM(OFFSET($G77,-AN$1,0):$G77),"")</f>
        <v>-1.5524829058423801</v>
      </c>
      <c r="AO77" t="str">
        <f ca="1">IFERROR(SUM(OFFSET($G77,-AO$1,0):$G77),"")</f>
        <v/>
      </c>
      <c r="AP77" t="str">
        <f ca="1">IFERROR(SUM(OFFSET($G77,-AP$1,0):$G77),"")</f>
        <v/>
      </c>
      <c r="AQ77" t="str">
        <f ca="1">IFERROR(SUM(OFFSET($G77,-AQ$1,0):$G77),"")</f>
        <v/>
      </c>
      <c r="AR77" t="str">
        <f ca="1">IFERROR(SUM(OFFSET($G77,-AR$1,0):$G77),"")</f>
        <v/>
      </c>
      <c r="AS77" t="str">
        <f ca="1">IFERROR(SUM(OFFSET($G77,-AS$1,0):$G77),"")</f>
        <v/>
      </c>
      <c r="AT77" t="str">
        <f ca="1">IFERROR(SUM(OFFSET($G77,-AT$1,0):$G77),"")</f>
        <v/>
      </c>
      <c r="AU77" t="str">
        <f ca="1">IFERROR(SUM(OFFSET($G77,-AU$1,0):$G77),"")</f>
        <v/>
      </c>
    </row>
    <row r="78" spans="1:47">
      <c r="A78">
        <v>1377.5</v>
      </c>
      <c r="B78">
        <v>15.6666666666667</v>
      </c>
      <c r="C78">
        <v>164.13300000000001</v>
      </c>
      <c r="D78">
        <f t="shared" si="6"/>
        <v>72.46290113407467</v>
      </c>
      <c r="E78">
        <f t="shared" si="7"/>
        <v>1.0398230088495575</v>
      </c>
      <c r="F78">
        <f t="shared" si="8"/>
        <v>1.0046888294453593</v>
      </c>
      <c r="G78">
        <f t="shared" si="5"/>
        <v>-3.4372643746187329E-2</v>
      </c>
      <c r="H78">
        <f ca="1">IFERROR(SUM(OFFSET($G78,-H$1,0):$G78),"")</f>
        <v>-4.7112115576509017E-2</v>
      </c>
      <c r="I78">
        <f ca="1">IFERROR(SUM(OFFSET($G78,-I$1,0):$G78),"")</f>
        <v>-0.10417052264082205</v>
      </c>
      <c r="J78">
        <f ca="1">IFERROR(SUM(OFFSET($G78,-J$1,0):$G78),"")</f>
        <v>-0.16124337475817851</v>
      </c>
      <c r="K78">
        <f ca="1">IFERROR(SUM(OFFSET($G78,-K$1,0):$G78),"")</f>
        <v>-0.1763796072132246</v>
      </c>
      <c r="L78">
        <f ca="1">IFERROR(SUM(OFFSET($G78,-L$1,0):$G78),"")</f>
        <v>-0.19233523954743142</v>
      </c>
      <c r="M78">
        <f ca="1">IFERROR(SUM(OFFSET($G78,-M$1,0):$G78),"")</f>
        <v>-0.25281526101744783</v>
      </c>
      <c r="N78">
        <f ca="1">IFERROR(SUM(OFFSET($G78,-N$1,0):$G78),"")</f>
        <v>-0.29286317895418118</v>
      </c>
      <c r="O78">
        <f ca="1">IFERROR(SUM(OFFSET($G78,-O$1,0):$G78),"")</f>
        <v>-0.3233130486307132</v>
      </c>
      <c r="P78">
        <f ca="1">IFERROR(SUM(OFFSET($G78,-P$1,0):$G78),"")</f>
        <v>-0.32372893225207294</v>
      </c>
      <c r="Q78">
        <f ca="1">IFERROR(SUM(OFFSET($G78,-Q$1,0):$G78),"")</f>
        <v>-0.39213042686414967</v>
      </c>
      <c r="R78">
        <f ca="1">IFERROR(SUM(OFFSET($G78,-R$1,0):$G78),"")</f>
        <v>-0.46304076429040353</v>
      </c>
      <c r="S78">
        <f ca="1">IFERROR(SUM(OFFSET($G78,-S$1,0):$G78),"")</f>
        <v>-0.52094225122047877</v>
      </c>
      <c r="T78">
        <f ca="1">IFERROR(SUM(OFFSET($G78,-T$1,0):$G78),"")</f>
        <v>-0.54716473168701529</v>
      </c>
      <c r="U78">
        <f ca="1">IFERROR(SUM(OFFSET($G78,-U$1,0):$G78),"")</f>
        <v>-0.72134674320108305</v>
      </c>
      <c r="V78">
        <f ca="1">IFERROR(SUM(OFFSET($G78,-V$1,0):$G78),"")</f>
        <v>-0.83002775616853142</v>
      </c>
      <c r="W78">
        <f ca="1">IFERROR(SUM(OFFSET($G78,-W$1,0):$G78),"")</f>
        <v>-0.90783608280970274</v>
      </c>
      <c r="X78">
        <f ca="1">IFERROR(SUM(OFFSET($G78,-X$1,0):$G78),"")</f>
        <v>-0.9585111642706825</v>
      </c>
      <c r="Y78">
        <f ca="1">IFERROR(SUM(OFFSET($G78,-Y$1,0):$G78),"")</f>
        <v>-1.0364989991366678</v>
      </c>
      <c r="Z78">
        <f ca="1">IFERROR(SUM(OFFSET($G78,-Z$1,0):$G78),"")</f>
        <v>-1.1154552628681007</v>
      </c>
      <c r="AA78">
        <f ca="1">IFERROR(SUM(OFFSET($G78,-AA$1,0):$G78),"")</f>
        <v>-1.1673687689973722</v>
      </c>
      <c r="AB78">
        <f ca="1">IFERROR(SUM(OFFSET($G78,-AB$1,0):$G78),"")</f>
        <v>-1.2022815573336321</v>
      </c>
      <c r="AC78">
        <f ca="1">IFERROR(SUM(OFFSET($G78,-AC$1,0):$G78),"")</f>
        <v>-1.2531947371372782</v>
      </c>
      <c r="AD78">
        <f ca="1">IFERROR(SUM(OFFSET($G78,-AD$1,0):$G78),"")</f>
        <v>-1.3167671626721189</v>
      </c>
      <c r="AE78">
        <f ca="1">IFERROR(SUM(OFFSET($G78,-AE$1,0):$G78),"")</f>
        <v>-1.3265672291952271</v>
      </c>
      <c r="AF78">
        <f ca="1">IFERROR(SUM(OFFSET($G78,-AF$1,0):$G78),"")</f>
        <v>-1.3378287286153632</v>
      </c>
      <c r="AG78">
        <f ca="1">IFERROR(SUM(OFFSET($G78,-AG$1,0):$G78),"")</f>
        <v>-1.409420016866229</v>
      </c>
      <c r="AH78">
        <f ca="1">IFERROR(SUM(OFFSET($G78,-AH$1,0):$G78),"")</f>
        <v>-1.4775629780418451</v>
      </c>
      <c r="AI78">
        <f ca="1">IFERROR(SUM(OFFSET($G78,-AI$1,0):$G78),"")</f>
        <v>-1.514765270816373</v>
      </c>
      <c r="AJ78">
        <f ca="1">IFERROR(SUM(OFFSET($G78,-AJ$1,0):$G78),"")</f>
        <v>-1.567072448317651</v>
      </c>
      <c r="AK78">
        <f ca="1">IFERROR(SUM(OFFSET($G78,-AK$1,0):$G78),"")</f>
        <v>-1.6117975594658973</v>
      </c>
      <c r="AL78">
        <f ca="1">IFERROR(SUM(OFFSET($G78,-AL$1,0):$G78),"")</f>
        <v>-1.6576956592877798</v>
      </c>
      <c r="AM78">
        <f ca="1">IFERROR(SUM(OFFSET($G78,-AM$1,0):$G78),"")</f>
        <v>-1.6686335135972097</v>
      </c>
      <c r="AN78">
        <f ca="1">IFERROR(SUM(OFFSET($G78,-AN$1,0):$G78),"")</f>
        <v>-1.6375247866949492</v>
      </c>
      <c r="AO78">
        <f ca="1">IFERROR(SUM(OFFSET($G78,-AO$1,0):$G78),"")</f>
        <v>-1.5868555495885674</v>
      </c>
      <c r="AP78" t="str">
        <f ca="1">IFERROR(SUM(OFFSET($G78,-AP$1,0):$G78),"")</f>
        <v/>
      </c>
      <c r="AQ78" t="str">
        <f ca="1">IFERROR(SUM(OFFSET($G78,-AQ$1,0):$G78),"")</f>
        <v/>
      </c>
      <c r="AR78" t="str">
        <f ca="1">IFERROR(SUM(OFFSET($G78,-AR$1,0):$G78),"")</f>
        <v/>
      </c>
      <c r="AS78" t="str">
        <f ca="1">IFERROR(SUM(OFFSET($G78,-AS$1,0):$G78),"")</f>
        <v/>
      </c>
      <c r="AT78" t="str">
        <f ca="1">IFERROR(SUM(OFFSET($G78,-AT$1,0):$G78),"")</f>
        <v/>
      </c>
      <c r="AU78" t="str">
        <f ca="1">IFERROR(SUM(OFFSET($G78,-AU$1,0):$G78),"")</f>
        <v/>
      </c>
    </row>
    <row r="79" spans="1:47">
      <c r="A79">
        <v>1377.75</v>
      </c>
      <c r="B79">
        <v>16.533333333333299</v>
      </c>
      <c r="C79">
        <v>164.733</v>
      </c>
      <c r="D79">
        <f t="shared" si="6"/>
        <v>72.727794486907101</v>
      </c>
      <c r="E79">
        <f t="shared" si="7"/>
        <v>1.0553191489361657</v>
      </c>
      <c r="F79">
        <f t="shared" si="8"/>
        <v>1.0036555720056297</v>
      </c>
      <c r="G79">
        <f t="shared" si="5"/>
        <v>-5.0194325379659004E-2</v>
      </c>
      <c r="H79">
        <f ca="1">IFERROR(SUM(OFFSET($G79,-H$1,0):$G79),"")</f>
        <v>-8.4566969125846325E-2</v>
      </c>
      <c r="I79">
        <f ca="1">IFERROR(SUM(OFFSET($G79,-I$1,0):$G79),"")</f>
        <v>-9.7306440956168028E-2</v>
      </c>
      <c r="J79">
        <f ca="1">IFERROR(SUM(OFFSET($G79,-J$1,0):$G79),"")</f>
        <v>-0.15436484802048106</v>
      </c>
      <c r="K79">
        <f ca="1">IFERROR(SUM(OFFSET($G79,-K$1,0):$G79),"")</f>
        <v>-0.21143770013783753</v>
      </c>
      <c r="L79">
        <f ca="1">IFERROR(SUM(OFFSET($G79,-L$1,0):$G79),"")</f>
        <v>-0.22657393259288361</v>
      </c>
      <c r="M79">
        <f ca="1">IFERROR(SUM(OFFSET($G79,-M$1,0):$G79),"")</f>
        <v>-0.24252956492709044</v>
      </c>
      <c r="N79">
        <f ca="1">IFERROR(SUM(OFFSET($G79,-N$1,0):$G79),"")</f>
        <v>-0.30300958639710684</v>
      </c>
      <c r="O79">
        <f ca="1">IFERROR(SUM(OFFSET($G79,-O$1,0):$G79),"")</f>
        <v>-0.34305750433384019</v>
      </c>
      <c r="P79">
        <f ca="1">IFERROR(SUM(OFFSET($G79,-P$1,0):$G79),"")</f>
        <v>-0.37350737401037221</v>
      </c>
      <c r="Q79">
        <f ca="1">IFERROR(SUM(OFFSET($G79,-Q$1,0):$G79),"")</f>
        <v>-0.37392325763173195</v>
      </c>
      <c r="R79">
        <f ca="1">IFERROR(SUM(OFFSET($G79,-R$1,0):$G79),"")</f>
        <v>-0.44232475224380868</v>
      </c>
      <c r="S79">
        <f ca="1">IFERROR(SUM(OFFSET($G79,-S$1,0):$G79),"")</f>
        <v>-0.51323508967006248</v>
      </c>
      <c r="T79">
        <f ca="1">IFERROR(SUM(OFFSET($G79,-T$1,0):$G79),"")</f>
        <v>-0.57113657660013772</v>
      </c>
      <c r="U79">
        <f ca="1">IFERROR(SUM(OFFSET($G79,-U$1,0):$G79),"")</f>
        <v>-0.59735905706667425</v>
      </c>
      <c r="V79">
        <f ca="1">IFERROR(SUM(OFFSET($G79,-V$1,0):$G79),"")</f>
        <v>-0.77154106858074201</v>
      </c>
      <c r="W79">
        <f ca="1">IFERROR(SUM(OFFSET($G79,-W$1,0):$G79),"")</f>
        <v>-0.88022208154819037</v>
      </c>
      <c r="X79">
        <f ca="1">IFERROR(SUM(OFFSET($G79,-X$1,0):$G79),"")</f>
        <v>-0.95803040818936169</v>
      </c>
      <c r="Y79">
        <f ca="1">IFERROR(SUM(OFFSET($G79,-Y$1,0):$G79),"")</f>
        <v>-1.0087054896503416</v>
      </c>
      <c r="Z79">
        <f ca="1">IFERROR(SUM(OFFSET($G79,-Z$1,0):$G79),"")</f>
        <v>-1.0866933245163268</v>
      </c>
      <c r="AA79">
        <f ca="1">IFERROR(SUM(OFFSET($G79,-AA$1,0):$G79),"")</f>
        <v>-1.1656495882477598</v>
      </c>
      <c r="AB79">
        <f ca="1">IFERROR(SUM(OFFSET($G79,-AB$1,0):$G79),"")</f>
        <v>-1.2175630943770313</v>
      </c>
      <c r="AC79">
        <f ca="1">IFERROR(SUM(OFFSET($G79,-AC$1,0):$G79),"")</f>
        <v>-1.2524758827132911</v>
      </c>
      <c r="AD79">
        <f ca="1">IFERROR(SUM(OFFSET($G79,-AD$1,0):$G79),"")</f>
        <v>-1.3033890625169373</v>
      </c>
      <c r="AE79">
        <f ca="1">IFERROR(SUM(OFFSET($G79,-AE$1,0):$G79),"")</f>
        <v>-1.366961488051778</v>
      </c>
      <c r="AF79">
        <f ca="1">IFERROR(SUM(OFFSET($G79,-AF$1,0):$G79),"")</f>
        <v>-1.3767615545748861</v>
      </c>
      <c r="AG79">
        <f ca="1">IFERROR(SUM(OFFSET($G79,-AG$1,0):$G79),"")</f>
        <v>-1.3880230539950222</v>
      </c>
      <c r="AH79">
        <f ca="1">IFERROR(SUM(OFFSET($G79,-AH$1,0):$G79),"")</f>
        <v>-1.459614342245888</v>
      </c>
      <c r="AI79">
        <f ca="1">IFERROR(SUM(OFFSET($G79,-AI$1,0):$G79),"")</f>
        <v>-1.5277573034215042</v>
      </c>
      <c r="AJ79">
        <f ca="1">IFERROR(SUM(OFFSET($G79,-AJ$1,0):$G79),"")</f>
        <v>-1.5649595961960321</v>
      </c>
      <c r="AK79">
        <f ca="1">IFERROR(SUM(OFFSET($G79,-AK$1,0):$G79),"")</f>
        <v>-1.6172667736973101</v>
      </c>
      <c r="AL79">
        <f ca="1">IFERROR(SUM(OFFSET($G79,-AL$1,0):$G79),"")</f>
        <v>-1.6619918848455564</v>
      </c>
      <c r="AM79">
        <f ca="1">IFERROR(SUM(OFFSET($G79,-AM$1,0):$G79),"")</f>
        <v>-1.7078899846674389</v>
      </c>
      <c r="AN79">
        <f ca="1">IFERROR(SUM(OFFSET($G79,-AN$1,0):$G79),"")</f>
        <v>-1.7188278389768687</v>
      </c>
      <c r="AO79">
        <f ca="1">IFERROR(SUM(OFFSET($G79,-AO$1,0):$G79),"")</f>
        <v>-1.6877191120746082</v>
      </c>
      <c r="AP79">
        <f ca="1">IFERROR(SUM(OFFSET($G79,-AP$1,0):$G79),"")</f>
        <v>-1.6370498749682265</v>
      </c>
      <c r="AQ79" t="str">
        <f ca="1">IFERROR(SUM(OFFSET($G79,-AQ$1,0):$G79),"")</f>
        <v/>
      </c>
      <c r="AR79" t="str">
        <f ca="1">IFERROR(SUM(OFFSET($G79,-AR$1,0):$G79),"")</f>
        <v/>
      </c>
      <c r="AS79" t="str">
        <f ca="1">IFERROR(SUM(OFFSET($G79,-AS$1,0):$G79),"")</f>
        <v/>
      </c>
      <c r="AT79" t="str">
        <f ca="1">IFERROR(SUM(OFFSET($G79,-AT$1,0):$G79),"")</f>
        <v/>
      </c>
      <c r="AU79" t="str">
        <f ca="1">IFERROR(SUM(OFFSET($G79,-AU$1,0):$G79),"")</f>
        <v/>
      </c>
    </row>
    <row r="80" spans="1:47">
      <c r="A80">
        <v>1378</v>
      </c>
      <c r="B80">
        <v>18</v>
      </c>
      <c r="C80">
        <v>165.96700000000001</v>
      </c>
      <c r="D80">
        <f t="shared" si="6"/>
        <v>73.272591815899119</v>
      </c>
      <c r="E80">
        <f t="shared" si="7"/>
        <v>1.088709677419357</v>
      </c>
      <c r="F80">
        <f t="shared" si="8"/>
        <v>1.0074909095323947</v>
      </c>
      <c r="G80">
        <f t="shared" si="5"/>
        <v>-7.7530220832029761E-2</v>
      </c>
      <c r="H80">
        <f ca="1">IFERROR(SUM(OFFSET($G80,-H$1,0):$G80),"")</f>
        <v>-0.12772454621168877</v>
      </c>
      <c r="I80">
        <f ca="1">IFERROR(SUM(OFFSET($G80,-I$1,0):$G80),"")</f>
        <v>-0.16209718995787609</v>
      </c>
      <c r="J80">
        <f ca="1">IFERROR(SUM(OFFSET($G80,-J$1,0):$G80),"")</f>
        <v>-0.17483666178819779</v>
      </c>
      <c r="K80">
        <f ca="1">IFERROR(SUM(OFFSET($G80,-K$1,0):$G80),"")</f>
        <v>-0.23189506885251082</v>
      </c>
      <c r="L80">
        <f ca="1">IFERROR(SUM(OFFSET($G80,-L$1,0):$G80),"")</f>
        <v>-0.28896792096986729</v>
      </c>
      <c r="M80">
        <f ca="1">IFERROR(SUM(OFFSET($G80,-M$1,0):$G80),"")</f>
        <v>-0.30410415342491337</v>
      </c>
      <c r="N80">
        <f ca="1">IFERROR(SUM(OFFSET($G80,-N$1,0):$G80),"")</f>
        <v>-0.3200597857591202</v>
      </c>
      <c r="O80">
        <f ca="1">IFERROR(SUM(OFFSET($G80,-O$1,0):$G80),"")</f>
        <v>-0.38053980722913661</v>
      </c>
      <c r="P80">
        <f ca="1">IFERROR(SUM(OFFSET($G80,-P$1,0):$G80),"")</f>
        <v>-0.42058772516586995</v>
      </c>
      <c r="Q80">
        <f ca="1">IFERROR(SUM(OFFSET($G80,-Q$1,0):$G80),"")</f>
        <v>-0.45103759484240197</v>
      </c>
      <c r="R80">
        <f ca="1">IFERROR(SUM(OFFSET($G80,-R$1,0):$G80),"")</f>
        <v>-0.45145347846376171</v>
      </c>
      <c r="S80">
        <f ca="1">IFERROR(SUM(OFFSET($G80,-S$1,0):$G80),"")</f>
        <v>-0.51985497307583839</v>
      </c>
      <c r="T80">
        <f ca="1">IFERROR(SUM(OFFSET($G80,-T$1,0):$G80),"")</f>
        <v>-0.59076531050209224</v>
      </c>
      <c r="U80">
        <f ca="1">IFERROR(SUM(OFFSET($G80,-U$1,0):$G80),"")</f>
        <v>-0.64866679743216749</v>
      </c>
      <c r="V80">
        <f ca="1">IFERROR(SUM(OFFSET($G80,-V$1,0):$G80),"")</f>
        <v>-0.67488927789870401</v>
      </c>
      <c r="W80">
        <f ca="1">IFERROR(SUM(OFFSET($G80,-W$1,0):$G80),"")</f>
        <v>-0.84907128941277177</v>
      </c>
      <c r="X80">
        <f ca="1">IFERROR(SUM(OFFSET($G80,-X$1,0):$G80),"")</f>
        <v>-0.95775230238022013</v>
      </c>
      <c r="Y80">
        <f ca="1">IFERROR(SUM(OFFSET($G80,-Y$1,0):$G80),"")</f>
        <v>-1.0355606290213915</v>
      </c>
      <c r="Z80">
        <f ca="1">IFERROR(SUM(OFFSET($G80,-Z$1,0):$G80),"")</f>
        <v>-1.0862357104823714</v>
      </c>
      <c r="AA80">
        <f ca="1">IFERROR(SUM(OFFSET($G80,-AA$1,0):$G80),"")</f>
        <v>-1.1642235453483565</v>
      </c>
      <c r="AB80">
        <f ca="1">IFERROR(SUM(OFFSET($G80,-AB$1,0):$G80),"")</f>
        <v>-1.2431798090797894</v>
      </c>
      <c r="AC80">
        <f ca="1">IFERROR(SUM(OFFSET($G80,-AC$1,0):$G80),"")</f>
        <v>-1.2950933152090611</v>
      </c>
      <c r="AD80">
        <f ca="1">IFERROR(SUM(OFFSET($G80,-AD$1,0):$G80),"")</f>
        <v>-1.3300061035453208</v>
      </c>
      <c r="AE80">
        <f ca="1">IFERROR(SUM(OFFSET($G80,-AE$1,0):$G80),"")</f>
        <v>-1.380919283348967</v>
      </c>
      <c r="AF80">
        <f ca="1">IFERROR(SUM(OFFSET($G80,-AF$1,0):$G80),"")</f>
        <v>-1.4444917088838078</v>
      </c>
      <c r="AG80">
        <f ca="1">IFERROR(SUM(OFFSET($G80,-AG$1,0):$G80),"")</f>
        <v>-1.454291775406916</v>
      </c>
      <c r="AH80">
        <f ca="1">IFERROR(SUM(OFFSET($G80,-AH$1,0):$G80),"")</f>
        <v>-1.4655532748270521</v>
      </c>
      <c r="AI80">
        <f ca="1">IFERROR(SUM(OFFSET($G80,-AI$1,0):$G80),"")</f>
        <v>-1.5371445630779177</v>
      </c>
      <c r="AJ80">
        <f ca="1">IFERROR(SUM(OFFSET($G80,-AJ$1,0):$G80),"")</f>
        <v>-1.605287524253534</v>
      </c>
      <c r="AK80">
        <f ca="1">IFERROR(SUM(OFFSET($G80,-AK$1,0):$G80),"")</f>
        <v>-1.642489817028062</v>
      </c>
      <c r="AL80">
        <f ca="1">IFERROR(SUM(OFFSET($G80,-AL$1,0):$G80),"")</f>
        <v>-1.69479699452934</v>
      </c>
      <c r="AM80">
        <f ca="1">IFERROR(SUM(OFFSET($G80,-AM$1,0):$G80),"")</f>
        <v>-1.7395221056775863</v>
      </c>
      <c r="AN80">
        <f ca="1">IFERROR(SUM(OFFSET($G80,-AN$1,0):$G80),"")</f>
        <v>-1.7854202054994688</v>
      </c>
      <c r="AO80">
        <f ca="1">IFERROR(SUM(OFFSET($G80,-AO$1,0):$G80),"")</f>
        <v>-1.7963580598088984</v>
      </c>
      <c r="AP80">
        <f ca="1">IFERROR(SUM(OFFSET($G80,-AP$1,0):$G80),"")</f>
        <v>-1.7652493329066381</v>
      </c>
      <c r="AQ80">
        <f ca="1">IFERROR(SUM(OFFSET($G80,-AQ$1,0):$G80),"")</f>
        <v>-1.7145800958002564</v>
      </c>
      <c r="AR80" t="str">
        <f ca="1">IFERROR(SUM(OFFSET($G80,-AR$1,0):$G80),"")</f>
        <v/>
      </c>
      <c r="AS80" t="str">
        <f ca="1">IFERROR(SUM(OFFSET($G80,-AS$1,0):$G80),"")</f>
        <v/>
      </c>
      <c r="AT80" t="str">
        <f ca="1">IFERROR(SUM(OFFSET($G80,-AT$1,0):$G80),"")</f>
        <v/>
      </c>
      <c r="AU80" t="str">
        <f ca="1">IFERROR(SUM(OFFSET($G80,-AU$1,0):$G80),"")</f>
        <v/>
      </c>
    </row>
    <row r="81" spans="1:47">
      <c r="A81">
        <v>1378.25</v>
      </c>
      <c r="B81">
        <v>18.133333333333301</v>
      </c>
      <c r="C81">
        <v>167.2</v>
      </c>
      <c r="D81">
        <f t="shared" si="6"/>
        <v>73.816947655969742</v>
      </c>
      <c r="E81">
        <f t="shared" si="7"/>
        <v>1.0074074074074055</v>
      </c>
      <c r="F81">
        <f t="shared" si="8"/>
        <v>1.0074291877300907</v>
      </c>
      <c r="G81">
        <f t="shared" si="5"/>
        <v>2.1619939541097331E-5</v>
      </c>
      <c r="H81">
        <f ca="1">IFERROR(SUM(OFFSET($G81,-H$1,0):$G81),"")</f>
        <v>-7.7508600892488663E-2</v>
      </c>
      <c r="I81">
        <f ca="1">IFERROR(SUM(OFFSET($G81,-I$1,0):$G81),"")</f>
        <v>-0.12770292627214769</v>
      </c>
      <c r="J81">
        <f ca="1">IFERROR(SUM(OFFSET($G81,-J$1,0):$G81),"")</f>
        <v>-0.162075570018335</v>
      </c>
      <c r="K81">
        <f ca="1">IFERROR(SUM(OFFSET($G81,-K$1,0):$G81),"")</f>
        <v>-0.1748150418486567</v>
      </c>
      <c r="L81">
        <f ca="1">IFERROR(SUM(OFFSET($G81,-L$1,0):$G81),"")</f>
        <v>-0.23187344891296974</v>
      </c>
      <c r="M81">
        <f ca="1">IFERROR(SUM(OFFSET($G81,-M$1,0):$G81),"")</f>
        <v>-0.2889463010303262</v>
      </c>
      <c r="N81">
        <f ca="1">IFERROR(SUM(OFFSET($G81,-N$1,0):$G81),"")</f>
        <v>-0.30408253348537229</v>
      </c>
      <c r="O81">
        <f ca="1">IFERROR(SUM(OFFSET($G81,-O$1,0):$G81),"")</f>
        <v>-0.32003816581957911</v>
      </c>
      <c r="P81">
        <f ca="1">IFERROR(SUM(OFFSET($G81,-P$1,0):$G81),"")</f>
        <v>-0.38051818728959552</v>
      </c>
      <c r="Q81">
        <f ca="1">IFERROR(SUM(OFFSET($G81,-Q$1,0):$G81),"")</f>
        <v>-0.42056610522632887</v>
      </c>
      <c r="R81">
        <f ca="1">IFERROR(SUM(OFFSET($G81,-R$1,0):$G81),"")</f>
        <v>-0.45101597490286088</v>
      </c>
      <c r="S81">
        <f ca="1">IFERROR(SUM(OFFSET($G81,-S$1,0):$G81),"")</f>
        <v>-0.45143185852422063</v>
      </c>
      <c r="T81">
        <f ca="1">IFERROR(SUM(OFFSET($G81,-T$1,0):$G81),"")</f>
        <v>-0.5198333531362973</v>
      </c>
      <c r="U81">
        <f ca="1">IFERROR(SUM(OFFSET($G81,-U$1,0):$G81),"")</f>
        <v>-0.59074369056255116</v>
      </c>
      <c r="V81">
        <f ca="1">IFERROR(SUM(OFFSET($G81,-V$1,0):$G81),"")</f>
        <v>-0.6486451774926264</v>
      </c>
      <c r="W81">
        <f ca="1">IFERROR(SUM(OFFSET($G81,-W$1,0):$G81),"")</f>
        <v>-0.67486765795916293</v>
      </c>
      <c r="X81">
        <f ca="1">IFERROR(SUM(OFFSET($G81,-X$1,0):$G81),"")</f>
        <v>-0.84904966947323068</v>
      </c>
      <c r="Y81">
        <f ca="1">IFERROR(SUM(OFFSET($G81,-Y$1,0):$G81),"")</f>
        <v>-0.95773068244067905</v>
      </c>
      <c r="Z81">
        <f ca="1">IFERROR(SUM(OFFSET($G81,-Z$1,0):$G81),"")</f>
        <v>-1.0355390090818504</v>
      </c>
      <c r="AA81">
        <f ca="1">IFERROR(SUM(OFFSET($G81,-AA$1,0):$G81),"")</f>
        <v>-1.0862140905428304</v>
      </c>
      <c r="AB81">
        <f ca="1">IFERROR(SUM(OFFSET($G81,-AB$1,0):$G81),"")</f>
        <v>-1.1642019254088154</v>
      </c>
      <c r="AC81">
        <f ca="1">IFERROR(SUM(OFFSET($G81,-AC$1,0):$G81),"")</f>
        <v>-1.2431581891402483</v>
      </c>
      <c r="AD81">
        <f ca="1">IFERROR(SUM(OFFSET($G81,-AD$1,0):$G81),"")</f>
        <v>-1.29507169526952</v>
      </c>
      <c r="AE81">
        <f ca="1">IFERROR(SUM(OFFSET($G81,-AE$1,0):$G81),"")</f>
        <v>-1.3299844836057797</v>
      </c>
      <c r="AF81">
        <f ca="1">IFERROR(SUM(OFFSET($G81,-AF$1,0):$G81),"")</f>
        <v>-1.3808976634094259</v>
      </c>
      <c r="AG81">
        <f ca="1">IFERROR(SUM(OFFSET($G81,-AG$1,0):$G81),"")</f>
        <v>-1.4444700889442668</v>
      </c>
      <c r="AH81">
        <f ca="1">IFERROR(SUM(OFFSET($G81,-AH$1,0):$G81),"")</f>
        <v>-1.4542701554673749</v>
      </c>
      <c r="AI81">
        <f ca="1">IFERROR(SUM(OFFSET($G81,-AI$1,0):$G81),"")</f>
        <v>-1.465531654887511</v>
      </c>
      <c r="AJ81">
        <f ca="1">IFERROR(SUM(OFFSET($G81,-AJ$1,0):$G81),"")</f>
        <v>-1.5371229431383766</v>
      </c>
      <c r="AK81">
        <f ca="1">IFERROR(SUM(OFFSET($G81,-AK$1,0):$G81),"")</f>
        <v>-1.605265904313993</v>
      </c>
      <c r="AL81">
        <f ca="1">IFERROR(SUM(OFFSET($G81,-AL$1,0):$G81),"")</f>
        <v>-1.6424681970885209</v>
      </c>
      <c r="AM81">
        <f ca="1">IFERROR(SUM(OFFSET($G81,-AM$1,0):$G81),"")</f>
        <v>-1.6947753745897989</v>
      </c>
      <c r="AN81">
        <f ca="1">IFERROR(SUM(OFFSET($G81,-AN$1,0):$G81),"")</f>
        <v>-1.7395004857380452</v>
      </c>
      <c r="AO81">
        <f ca="1">IFERROR(SUM(OFFSET($G81,-AO$1,0):$G81),"")</f>
        <v>-1.7853985855599277</v>
      </c>
      <c r="AP81">
        <f ca="1">IFERROR(SUM(OFFSET($G81,-AP$1,0):$G81),"")</f>
        <v>-1.7963364398693573</v>
      </c>
      <c r="AQ81">
        <f ca="1">IFERROR(SUM(OFFSET($G81,-AQ$1,0):$G81),"")</f>
        <v>-1.765227712967097</v>
      </c>
      <c r="AR81">
        <f ca="1">IFERROR(SUM(OFFSET($G81,-AR$1,0):$G81),"")</f>
        <v>-1.7145584758607153</v>
      </c>
      <c r="AS81" t="str">
        <f ca="1">IFERROR(SUM(OFFSET($G81,-AS$1,0):$G81),"")</f>
        <v/>
      </c>
      <c r="AT81" t="str">
        <f ca="1">IFERROR(SUM(OFFSET($G81,-AT$1,0):$G81),"")</f>
        <v/>
      </c>
      <c r="AU81" t="str">
        <f ca="1">IFERROR(SUM(OFFSET($G81,-AU$1,0):$G81),"")</f>
        <v/>
      </c>
    </row>
    <row r="82" spans="1:47">
      <c r="A82">
        <v>1378.5</v>
      </c>
      <c r="B82">
        <v>18.733333333333299</v>
      </c>
      <c r="C82">
        <v>168.43299999999999</v>
      </c>
      <c r="D82">
        <f t="shared" si="6"/>
        <v>74.361303496040392</v>
      </c>
      <c r="E82">
        <f t="shared" si="7"/>
        <v>1.0330882352941175</v>
      </c>
      <c r="F82">
        <f t="shared" si="8"/>
        <v>1.0073744019138757</v>
      </c>
      <c r="G82">
        <f t="shared" si="5"/>
        <v>-2.5205259082917465E-2</v>
      </c>
      <c r="H82">
        <f ca="1">IFERROR(SUM(OFFSET($G82,-H$1,0):$G82),"")</f>
        <v>-2.5183639143376367E-2</v>
      </c>
      <c r="I82">
        <f ca="1">IFERROR(SUM(OFFSET($G82,-I$1,0):$G82),"")</f>
        <v>-0.10271385997540614</v>
      </c>
      <c r="J82">
        <f ca="1">IFERROR(SUM(OFFSET($G82,-J$1,0):$G82),"")</f>
        <v>-0.15290818535506515</v>
      </c>
      <c r="K82">
        <f ca="1">IFERROR(SUM(OFFSET($G82,-K$1,0):$G82),"")</f>
        <v>-0.18728082910125246</v>
      </c>
      <c r="L82">
        <f ca="1">IFERROR(SUM(OFFSET($G82,-L$1,0):$G82),"")</f>
        <v>-0.20002030093157416</v>
      </c>
      <c r="M82">
        <f ca="1">IFERROR(SUM(OFFSET($G82,-M$1,0):$G82),"")</f>
        <v>-0.25707870799588722</v>
      </c>
      <c r="N82">
        <f ca="1">IFERROR(SUM(OFFSET($G82,-N$1,0):$G82),"")</f>
        <v>-0.31415156011324369</v>
      </c>
      <c r="O82">
        <f ca="1">IFERROR(SUM(OFFSET($G82,-O$1,0):$G82),"")</f>
        <v>-0.32928779256828977</v>
      </c>
      <c r="P82">
        <f ca="1">IFERROR(SUM(OFFSET($G82,-P$1,0):$G82),"")</f>
        <v>-0.3452434249024966</v>
      </c>
      <c r="Q82">
        <f ca="1">IFERROR(SUM(OFFSET($G82,-Q$1,0):$G82),"")</f>
        <v>-0.40572344637251301</v>
      </c>
      <c r="R82">
        <f ca="1">IFERROR(SUM(OFFSET($G82,-R$1,0):$G82),"")</f>
        <v>-0.44577136430924635</v>
      </c>
      <c r="S82">
        <f ca="1">IFERROR(SUM(OFFSET($G82,-S$1,0):$G82),"")</f>
        <v>-0.47622123398577837</v>
      </c>
      <c r="T82">
        <f ca="1">IFERROR(SUM(OFFSET($G82,-T$1,0):$G82),"")</f>
        <v>-0.47663711760713812</v>
      </c>
      <c r="U82">
        <f ca="1">IFERROR(SUM(OFFSET($G82,-U$1,0):$G82),"")</f>
        <v>-0.54503861221921479</v>
      </c>
      <c r="V82">
        <f ca="1">IFERROR(SUM(OFFSET($G82,-V$1,0):$G82),"")</f>
        <v>-0.61594894964546865</v>
      </c>
      <c r="W82">
        <f ca="1">IFERROR(SUM(OFFSET($G82,-W$1,0):$G82),"")</f>
        <v>-0.67385043657554389</v>
      </c>
      <c r="X82">
        <f ca="1">IFERROR(SUM(OFFSET($G82,-X$1,0):$G82),"")</f>
        <v>-0.70007291704208041</v>
      </c>
      <c r="Y82">
        <f ca="1">IFERROR(SUM(OFFSET($G82,-Y$1,0):$G82),"")</f>
        <v>-0.87425492855614817</v>
      </c>
      <c r="Z82">
        <f ca="1">IFERROR(SUM(OFFSET($G82,-Z$1,0):$G82),"")</f>
        <v>-0.98293594152359653</v>
      </c>
      <c r="AA82">
        <f ca="1">IFERROR(SUM(OFFSET($G82,-AA$1,0):$G82),"")</f>
        <v>-1.0607442681647679</v>
      </c>
      <c r="AB82">
        <f ca="1">IFERROR(SUM(OFFSET($G82,-AB$1,0):$G82),"")</f>
        <v>-1.1114193496257478</v>
      </c>
      <c r="AC82">
        <f ca="1">IFERROR(SUM(OFFSET($G82,-AC$1,0):$G82),"")</f>
        <v>-1.1894071844917329</v>
      </c>
      <c r="AD82">
        <f ca="1">IFERROR(SUM(OFFSET($G82,-AD$1,0):$G82),"")</f>
        <v>-1.2683634482231658</v>
      </c>
      <c r="AE82">
        <f ca="1">IFERROR(SUM(OFFSET($G82,-AE$1,0):$G82),"")</f>
        <v>-1.3202769543524375</v>
      </c>
      <c r="AF82">
        <f ca="1">IFERROR(SUM(OFFSET($G82,-AF$1,0):$G82),"")</f>
        <v>-1.3551897426886972</v>
      </c>
      <c r="AG82">
        <f ca="1">IFERROR(SUM(OFFSET($G82,-AG$1,0):$G82),"")</f>
        <v>-1.4061029224923434</v>
      </c>
      <c r="AH82">
        <f ca="1">IFERROR(SUM(OFFSET($G82,-AH$1,0):$G82),"")</f>
        <v>-1.4696753480271842</v>
      </c>
      <c r="AI82">
        <f ca="1">IFERROR(SUM(OFFSET($G82,-AI$1,0):$G82),"")</f>
        <v>-1.4794754145502924</v>
      </c>
      <c r="AJ82">
        <f ca="1">IFERROR(SUM(OFFSET($G82,-AJ$1,0):$G82),"")</f>
        <v>-1.4907369139704285</v>
      </c>
      <c r="AK82">
        <f ca="1">IFERROR(SUM(OFFSET($G82,-AK$1,0):$G82),"")</f>
        <v>-1.5623282022212941</v>
      </c>
      <c r="AL82">
        <f ca="1">IFERROR(SUM(OFFSET($G82,-AL$1,0):$G82),"")</f>
        <v>-1.6304711633969105</v>
      </c>
      <c r="AM82">
        <f ca="1">IFERROR(SUM(OFFSET($G82,-AM$1,0):$G82),"")</f>
        <v>-1.6676734561714384</v>
      </c>
      <c r="AN82">
        <f ca="1">IFERROR(SUM(OFFSET($G82,-AN$1,0):$G82),"")</f>
        <v>-1.7199806336727164</v>
      </c>
      <c r="AO82">
        <f ca="1">IFERROR(SUM(OFFSET($G82,-AO$1,0):$G82),"")</f>
        <v>-1.7647057448209627</v>
      </c>
      <c r="AP82">
        <f ca="1">IFERROR(SUM(OFFSET($G82,-AP$1,0):$G82),"")</f>
        <v>-1.8106038446428452</v>
      </c>
      <c r="AQ82">
        <f ca="1">IFERROR(SUM(OFFSET($G82,-AQ$1,0):$G82),"")</f>
        <v>-1.8215416989522748</v>
      </c>
      <c r="AR82">
        <f ca="1">IFERROR(SUM(OFFSET($G82,-AR$1,0):$G82),"")</f>
        <v>-1.7904329720500145</v>
      </c>
      <c r="AS82">
        <f ca="1">IFERROR(SUM(OFFSET($G82,-AS$1,0):$G82),"")</f>
        <v>-1.7397637349436328</v>
      </c>
      <c r="AT82" t="str">
        <f ca="1">IFERROR(SUM(OFFSET($G82,-AT$1,0):$G82),"")</f>
        <v/>
      </c>
      <c r="AU82" t="str">
        <f ca="1">IFERROR(SUM(OFFSET($G82,-AU$1,0):$G82),"")</f>
        <v/>
      </c>
    </row>
    <row r="83" spans="1:47">
      <c r="A83">
        <v>1378.75</v>
      </c>
      <c r="B83">
        <v>19.7</v>
      </c>
      <c r="C83">
        <v>170.1</v>
      </c>
      <c r="D83">
        <f t="shared" si="6"/>
        <v>75.097265527993144</v>
      </c>
      <c r="E83">
        <f t="shared" si="7"/>
        <v>1.0516014234875464</v>
      </c>
      <c r="F83">
        <f t="shared" si="8"/>
        <v>1.0098971104237291</v>
      </c>
      <c r="G83">
        <f t="shared" si="5"/>
        <v>-4.0465712716025046E-2</v>
      </c>
      <c r="H83">
        <f ca="1">IFERROR(SUM(OFFSET($G83,-H$1,0):$G83),"")</f>
        <v>-6.5670971798942518E-2</v>
      </c>
      <c r="I83">
        <f ca="1">IFERROR(SUM(OFFSET($G83,-I$1,0):$G83),"")</f>
        <v>-6.5649351859401406E-2</v>
      </c>
      <c r="J83">
        <f ca="1">IFERROR(SUM(OFFSET($G83,-J$1,0):$G83),"")</f>
        <v>-0.14317957269143117</v>
      </c>
      <c r="K83">
        <f ca="1">IFERROR(SUM(OFFSET($G83,-K$1,0):$G83),"")</f>
        <v>-0.19337389807109018</v>
      </c>
      <c r="L83">
        <f ca="1">IFERROR(SUM(OFFSET($G83,-L$1,0):$G83),"")</f>
        <v>-0.22774654181727749</v>
      </c>
      <c r="M83">
        <f ca="1">IFERROR(SUM(OFFSET($G83,-M$1,0):$G83),"")</f>
        <v>-0.24048601364759919</v>
      </c>
      <c r="N83">
        <f ca="1">IFERROR(SUM(OFFSET($G83,-N$1,0):$G83),"")</f>
        <v>-0.29754442071191228</v>
      </c>
      <c r="O83">
        <f ca="1">IFERROR(SUM(OFFSET($G83,-O$1,0):$G83),"")</f>
        <v>-0.35461727282926875</v>
      </c>
      <c r="P83">
        <f ca="1">IFERROR(SUM(OFFSET($G83,-P$1,0):$G83),"")</f>
        <v>-0.36975350528431483</v>
      </c>
      <c r="Q83">
        <f ca="1">IFERROR(SUM(OFFSET($G83,-Q$1,0):$G83),"")</f>
        <v>-0.38570913761852166</v>
      </c>
      <c r="R83">
        <f ca="1">IFERROR(SUM(OFFSET($G83,-R$1,0):$G83),"")</f>
        <v>-0.44618915908853807</v>
      </c>
      <c r="S83">
        <f ca="1">IFERROR(SUM(OFFSET($G83,-S$1,0):$G83),"")</f>
        <v>-0.48623707702527141</v>
      </c>
      <c r="T83">
        <f ca="1">IFERROR(SUM(OFFSET($G83,-T$1,0):$G83),"")</f>
        <v>-0.51668694670180337</v>
      </c>
      <c r="U83">
        <f ca="1">IFERROR(SUM(OFFSET($G83,-U$1,0):$G83),"")</f>
        <v>-0.51710283032316318</v>
      </c>
      <c r="V83">
        <f ca="1">IFERROR(SUM(OFFSET($G83,-V$1,0):$G83),"")</f>
        <v>-0.58550432493523985</v>
      </c>
      <c r="W83">
        <f ca="1">IFERROR(SUM(OFFSET($G83,-W$1,0):$G83),"")</f>
        <v>-0.65641466236149371</v>
      </c>
      <c r="X83">
        <f ca="1">IFERROR(SUM(OFFSET($G83,-X$1,0):$G83),"")</f>
        <v>-0.71431614929156895</v>
      </c>
      <c r="Y83">
        <f ca="1">IFERROR(SUM(OFFSET($G83,-Y$1,0):$G83),"")</f>
        <v>-0.74053862975810547</v>
      </c>
      <c r="Z83">
        <f ca="1">IFERROR(SUM(OFFSET($G83,-Z$1,0):$G83),"")</f>
        <v>-0.91472064127217323</v>
      </c>
      <c r="AA83">
        <f ca="1">IFERROR(SUM(OFFSET($G83,-AA$1,0):$G83),"")</f>
        <v>-1.0234016542396216</v>
      </c>
      <c r="AB83">
        <f ca="1">IFERROR(SUM(OFFSET($G83,-AB$1,0):$G83),"")</f>
        <v>-1.1012099808807929</v>
      </c>
      <c r="AC83">
        <f ca="1">IFERROR(SUM(OFFSET($G83,-AC$1,0):$G83),"")</f>
        <v>-1.1518850623417729</v>
      </c>
      <c r="AD83">
        <f ca="1">IFERROR(SUM(OFFSET($G83,-AD$1,0):$G83),"")</f>
        <v>-1.2298728972077579</v>
      </c>
      <c r="AE83">
        <f ca="1">IFERROR(SUM(OFFSET($G83,-AE$1,0):$G83),"")</f>
        <v>-1.3088291609391909</v>
      </c>
      <c r="AF83">
        <f ca="1">IFERROR(SUM(OFFSET($G83,-AF$1,0):$G83),"")</f>
        <v>-1.3607426670684626</v>
      </c>
      <c r="AG83">
        <f ca="1">IFERROR(SUM(OFFSET($G83,-AG$1,0):$G83),"")</f>
        <v>-1.3956554554047222</v>
      </c>
      <c r="AH83">
        <f ca="1">IFERROR(SUM(OFFSET($G83,-AH$1,0):$G83),"")</f>
        <v>-1.4465686352083684</v>
      </c>
      <c r="AI83">
        <f ca="1">IFERROR(SUM(OFFSET($G83,-AI$1,0):$G83),"")</f>
        <v>-1.5101410607432093</v>
      </c>
      <c r="AJ83">
        <f ca="1">IFERROR(SUM(OFFSET($G83,-AJ$1,0):$G83),"")</f>
        <v>-1.5199411272663175</v>
      </c>
      <c r="AK83">
        <f ca="1">IFERROR(SUM(OFFSET($G83,-AK$1,0):$G83),"")</f>
        <v>-1.5312026266864536</v>
      </c>
      <c r="AL83">
        <f ca="1">IFERROR(SUM(OFFSET($G83,-AL$1,0):$G83),"")</f>
        <v>-1.6027939149373192</v>
      </c>
      <c r="AM83">
        <f ca="1">IFERROR(SUM(OFFSET($G83,-AM$1,0):$G83),"")</f>
        <v>-1.6709368761129355</v>
      </c>
      <c r="AN83">
        <f ca="1">IFERROR(SUM(OFFSET($G83,-AN$1,0):$G83),"")</f>
        <v>-1.7081391688874634</v>
      </c>
      <c r="AO83">
        <f ca="1">IFERROR(SUM(OFFSET($G83,-AO$1,0):$G83),"")</f>
        <v>-1.7604463463887414</v>
      </c>
      <c r="AP83">
        <f ca="1">IFERROR(SUM(OFFSET($G83,-AP$1,0):$G83),"")</f>
        <v>-1.8051714575369877</v>
      </c>
      <c r="AQ83">
        <f ca="1">IFERROR(SUM(OFFSET($G83,-AQ$1,0):$G83),"")</f>
        <v>-1.8510695573588702</v>
      </c>
      <c r="AR83">
        <f ca="1">IFERROR(SUM(OFFSET($G83,-AR$1,0):$G83),"")</f>
        <v>-1.8620074116682999</v>
      </c>
      <c r="AS83">
        <f ca="1">IFERROR(SUM(OFFSET($G83,-AS$1,0):$G83),"")</f>
        <v>-1.8308986847660396</v>
      </c>
      <c r="AT83">
        <f ca="1">IFERROR(SUM(OFFSET($G83,-AT$1,0):$G83),"")</f>
        <v>-1.7802294476596578</v>
      </c>
      <c r="AU83" t="str">
        <f ca="1">IFERROR(SUM(OFFSET($G83,-AU$1,0):$G83),"")</f>
        <v/>
      </c>
    </row>
    <row r="84" spans="1:47">
      <c r="A84">
        <v>1379</v>
      </c>
      <c r="B84">
        <v>20.3</v>
      </c>
      <c r="C84">
        <v>171.43299999999999</v>
      </c>
      <c r="D84">
        <f t="shared" si="6"/>
        <v>75.685770260202517</v>
      </c>
      <c r="E84">
        <f t="shared" si="7"/>
        <v>1.0304568527918783</v>
      </c>
      <c r="F84">
        <f t="shared" si="8"/>
        <v>1.0078365667254556</v>
      </c>
      <c r="G84">
        <f t="shared" si="5"/>
        <v>-2.2196229985178079E-2</v>
      </c>
      <c r="H84">
        <f ca="1">IFERROR(SUM(OFFSET($G84,-H$1,0):$G84),"")</f>
        <v>-6.2661942701203122E-2</v>
      </c>
      <c r="I84">
        <f ca="1">IFERROR(SUM(OFFSET($G84,-I$1,0):$G84),"")</f>
        <v>-8.7867201784120594E-2</v>
      </c>
      <c r="J84">
        <f ca="1">IFERROR(SUM(OFFSET($G84,-J$1,0):$G84),"")</f>
        <v>-8.7845581844579482E-2</v>
      </c>
      <c r="K84">
        <f ca="1">IFERROR(SUM(OFFSET($G84,-K$1,0):$G84),"")</f>
        <v>-0.16537580267660926</v>
      </c>
      <c r="L84">
        <f ca="1">IFERROR(SUM(OFFSET($G84,-L$1,0):$G84),"")</f>
        <v>-0.21557012805626827</v>
      </c>
      <c r="M84">
        <f ca="1">IFERROR(SUM(OFFSET($G84,-M$1,0):$G84),"")</f>
        <v>-0.24994277180245558</v>
      </c>
      <c r="N84">
        <f ca="1">IFERROR(SUM(OFFSET($G84,-N$1,0):$G84),"")</f>
        <v>-0.26268224363277726</v>
      </c>
      <c r="O84">
        <f ca="1">IFERROR(SUM(OFFSET($G84,-O$1,0):$G84),"")</f>
        <v>-0.31974065069709035</v>
      </c>
      <c r="P84">
        <f ca="1">IFERROR(SUM(OFFSET($G84,-P$1,0):$G84),"")</f>
        <v>-0.37681350281444681</v>
      </c>
      <c r="Q84">
        <f ca="1">IFERROR(SUM(OFFSET($G84,-Q$1,0):$G84),"")</f>
        <v>-0.39194973526949289</v>
      </c>
      <c r="R84">
        <f ca="1">IFERROR(SUM(OFFSET($G84,-R$1,0):$G84),"")</f>
        <v>-0.40790536760369972</v>
      </c>
      <c r="S84">
        <f ca="1">IFERROR(SUM(OFFSET($G84,-S$1,0):$G84),"")</f>
        <v>-0.46838538907371613</v>
      </c>
      <c r="T84">
        <f ca="1">IFERROR(SUM(OFFSET($G84,-T$1,0):$G84),"")</f>
        <v>-0.50843330701044953</v>
      </c>
      <c r="U84">
        <f ca="1">IFERROR(SUM(OFFSET($G84,-U$1,0):$G84),"")</f>
        <v>-0.53888317668698149</v>
      </c>
      <c r="V84">
        <f ca="1">IFERROR(SUM(OFFSET($G84,-V$1,0):$G84),"")</f>
        <v>-0.53929906030834129</v>
      </c>
      <c r="W84">
        <f ca="1">IFERROR(SUM(OFFSET($G84,-W$1,0):$G84),"")</f>
        <v>-0.60770055492041797</v>
      </c>
      <c r="X84">
        <f ca="1">IFERROR(SUM(OFFSET($G84,-X$1,0):$G84),"")</f>
        <v>-0.67861089234667182</v>
      </c>
      <c r="Y84">
        <f ca="1">IFERROR(SUM(OFFSET($G84,-Y$1,0):$G84),"")</f>
        <v>-0.73651237927674706</v>
      </c>
      <c r="Z84">
        <f ca="1">IFERROR(SUM(OFFSET($G84,-Z$1,0):$G84),"")</f>
        <v>-0.76273485974328359</v>
      </c>
      <c r="AA84">
        <f ca="1">IFERROR(SUM(OFFSET($G84,-AA$1,0):$G84),"")</f>
        <v>-0.93691687125735135</v>
      </c>
      <c r="AB84">
        <f ca="1">IFERROR(SUM(OFFSET($G84,-AB$1,0):$G84),"")</f>
        <v>-1.0455978842247997</v>
      </c>
      <c r="AC84">
        <f ca="1">IFERROR(SUM(OFFSET($G84,-AC$1,0):$G84),"")</f>
        <v>-1.123406210865971</v>
      </c>
      <c r="AD84">
        <f ca="1">IFERROR(SUM(OFFSET($G84,-AD$1,0):$G84),"")</f>
        <v>-1.174081292326951</v>
      </c>
      <c r="AE84">
        <f ca="1">IFERROR(SUM(OFFSET($G84,-AE$1,0):$G84),"")</f>
        <v>-1.2520691271929361</v>
      </c>
      <c r="AF84">
        <f ca="1">IFERROR(SUM(OFFSET($G84,-AF$1,0):$G84),"")</f>
        <v>-1.331025390924369</v>
      </c>
      <c r="AG84">
        <f ca="1">IFERROR(SUM(OFFSET($G84,-AG$1,0):$G84),"")</f>
        <v>-1.3829388970536407</v>
      </c>
      <c r="AH84">
        <f ca="1">IFERROR(SUM(OFFSET($G84,-AH$1,0):$G84),"")</f>
        <v>-1.4178516853899004</v>
      </c>
      <c r="AI84">
        <f ca="1">IFERROR(SUM(OFFSET($G84,-AI$1,0):$G84),"")</f>
        <v>-1.4687648651935465</v>
      </c>
      <c r="AJ84">
        <f ca="1">IFERROR(SUM(OFFSET($G84,-AJ$1,0):$G84),"")</f>
        <v>-1.5323372907283874</v>
      </c>
      <c r="AK84">
        <f ca="1">IFERROR(SUM(OFFSET($G84,-AK$1,0):$G84),"")</f>
        <v>-1.5421373572514956</v>
      </c>
      <c r="AL84">
        <f ca="1">IFERROR(SUM(OFFSET($G84,-AL$1,0):$G84),"")</f>
        <v>-1.5533988566716317</v>
      </c>
      <c r="AM84">
        <f ca="1">IFERROR(SUM(OFFSET($G84,-AM$1,0):$G84),"")</f>
        <v>-1.6249901449224973</v>
      </c>
      <c r="AN84">
        <f ca="1">IFERROR(SUM(OFFSET($G84,-AN$1,0):$G84),"")</f>
        <v>-1.6931331060981136</v>
      </c>
      <c r="AO84">
        <f ca="1">IFERROR(SUM(OFFSET($G84,-AO$1,0):$G84),"")</f>
        <v>-1.7303353988726415</v>
      </c>
      <c r="AP84">
        <f ca="1">IFERROR(SUM(OFFSET($G84,-AP$1,0):$G84),"")</f>
        <v>-1.7826425763739195</v>
      </c>
      <c r="AQ84">
        <f ca="1">IFERROR(SUM(OFFSET($G84,-AQ$1,0):$G84),"")</f>
        <v>-1.8273676875221658</v>
      </c>
      <c r="AR84">
        <f ca="1">IFERROR(SUM(OFFSET($G84,-AR$1,0):$G84),"")</f>
        <v>-1.8732657873440484</v>
      </c>
      <c r="AS84">
        <f ca="1">IFERROR(SUM(OFFSET($G84,-AS$1,0):$G84),"")</f>
        <v>-1.884203641653478</v>
      </c>
      <c r="AT84">
        <f ca="1">IFERROR(SUM(OFFSET($G84,-AT$1,0):$G84),"")</f>
        <v>-1.8530949147512177</v>
      </c>
      <c r="AU84">
        <f ca="1">IFERROR(SUM(OFFSET($G84,-AU$1,0):$G84),"")</f>
        <v>-1.802425677644836</v>
      </c>
    </row>
    <row r="85" spans="1:47">
      <c r="A85">
        <v>1379.25</v>
      </c>
      <c r="B85">
        <v>20.533333333333299</v>
      </c>
      <c r="C85">
        <v>173</v>
      </c>
      <c r="D85">
        <f t="shared" si="6"/>
        <v>76.377583400016547</v>
      </c>
      <c r="E85">
        <f t="shared" si="7"/>
        <v>1.0114942528735615</v>
      </c>
      <c r="F85">
        <f t="shared" si="8"/>
        <v>1.0091405972012391</v>
      </c>
      <c r="G85">
        <f t="shared" si="5"/>
        <v>-2.3296210462789603E-3</v>
      </c>
      <c r="H85">
        <f ca="1">IFERROR(SUM(OFFSET($G85,-H$1,0):$G85),"")</f>
        <v>-2.452585103145704E-2</v>
      </c>
      <c r="I85">
        <f ca="1">IFERROR(SUM(OFFSET($G85,-I$1,0):$G85),"")</f>
        <v>-6.4991563747482078E-2</v>
      </c>
      <c r="J85">
        <f ca="1">IFERROR(SUM(OFFSET($G85,-J$1,0):$G85),"")</f>
        <v>-9.0196822830399551E-2</v>
      </c>
      <c r="K85">
        <f ca="1">IFERROR(SUM(OFFSET($G85,-K$1,0):$G85),"")</f>
        <v>-9.0175202890858439E-2</v>
      </c>
      <c r="L85">
        <f ca="1">IFERROR(SUM(OFFSET($G85,-L$1,0):$G85),"")</f>
        <v>-0.16770542372288821</v>
      </c>
      <c r="M85">
        <f ca="1">IFERROR(SUM(OFFSET($G85,-M$1,0):$G85),"")</f>
        <v>-0.21789974910254722</v>
      </c>
      <c r="N85">
        <f ca="1">IFERROR(SUM(OFFSET($G85,-N$1,0):$G85),"")</f>
        <v>-0.25227239284873454</v>
      </c>
      <c r="O85">
        <f ca="1">IFERROR(SUM(OFFSET($G85,-O$1,0):$G85),"")</f>
        <v>-0.26501186467905624</v>
      </c>
      <c r="P85">
        <f ca="1">IFERROR(SUM(OFFSET($G85,-P$1,0):$G85),"")</f>
        <v>-0.32207027174336933</v>
      </c>
      <c r="Q85">
        <f ca="1">IFERROR(SUM(OFFSET($G85,-Q$1,0):$G85),"")</f>
        <v>-0.37914312386072579</v>
      </c>
      <c r="R85">
        <f ca="1">IFERROR(SUM(OFFSET($G85,-R$1,0):$G85),"")</f>
        <v>-0.39427935631577188</v>
      </c>
      <c r="S85">
        <f ca="1">IFERROR(SUM(OFFSET($G85,-S$1,0):$G85),"")</f>
        <v>-0.4102349886499787</v>
      </c>
      <c r="T85">
        <f ca="1">IFERROR(SUM(OFFSET($G85,-T$1,0):$G85),"")</f>
        <v>-0.47071501011999511</v>
      </c>
      <c r="U85">
        <f ca="1">IFERROR(SUM(OFFSET($G85,-U$1,0):$G85),"")</f>
        <v>-0.51076292805672852</v>
      </c>
      <c r="V85">
        <f ca="1">IFERROR(SUM(OFFSET($G85,-V$1,0):$G85),"")</f>
        <v>-0.54121279773326048</v>
      </c>
      <c r="W85">
        <f ca="1">IFERROR(SUM(OFFSET($G85,-W$1,0):$G85),"")</f>
        <v>-0.54162868135462028</v>
      </c>
      <c r="X85">
        <f ca="1">IFERROR(SUM(OFFSET($G85,-X$1,0):$G85),"")</f>
        <v>-0.61003017596669695</v>
      </c>
      <c r="Y85">
        <f ca="1">IFERROR(SUM(OFFSET($G85,-Y$1,0):$G85),"")</f>
        <v>-0.68094051339295081</v>
      </c>
      <c r="Z85">
        <f ca="1">IFERROR(SUM(OFFSET($G85,-Z$1,0):$G85),"")</f>
        <v>-0.73884200032302605</v>
      </c>
      <c r="AA85">
        <f ca="1">IFERROR(SUM(OFFSET($G85,-AA$1,0):$G85),"")</f>
        <v>-0.76506448078956257</v>
      </c>
      <c r="AB85">
        <f ca="1">IFERROR(SUM(OFFSET($G85,-AB$1,0):$G85),"")</f>
        <v>-0.93924649230363033</v>
      </c>
      <c r="AC85">
        <f ca="1">IFERROR(SUM(OFFSET($G85,-AC$1,0):$G85),"")</f>
        <v>-1.0479275052710786</v>
      </c>
      <c r="AD85">
        <f ca="1">IFERROR(SUM(OFFSET($G85,-AD$1,0):$G85),"")</f>
        <v>-1.1257358319122499</v>
      </c>
      <c r="AE85">
        <f ca="1">IFERROR(SUM(OFFSET($G85,-AE$1,0):$G85),"")</f>
        <v>-1.1764109133732299</v>
      </c>
      <c r="AF85">
        <f ca="1">IFERROR(SUM(OFFSET($G85,-AF$1,0):$G85),"")</f>
        <v>-1.2543987482392149</v>
      </c>
      <c r="AG85">
        <f ca="1">IFERROR(SUM(OFFSET($G85,-AG$1,0):$G85),"")</f>
        <v>-1.3333550119706479</v>
      </c>
      <c r="AH85">
        <f ca="1">IFERROR(SUM(OFFSET($G85,-AH$1,0):$G85),"")</f>
        <v>-1.3852685180999196</v>
      </c>
      <c r="AI85">
        <f ca="1">IFERROR(SUM(OFFSET($G85,-AI$1,0):$G85),"")</f>
        <v>-1.4201813064361792</v>
      </c>
      <c r="AJ85">
        <f ca="1">IFERROR(SUM(OFFSET($G85,-AJ$1,0):$G85),"")</f>
        <v>-1.4710944862398254</v>
      </c>
      <c r="AK85">
        <f ca="1">IFERROR(SUM(OFFSET($G85,-AK$1,0):$G85),"")</f>
        <v>-1.5346669117746663</v>
      </c>
      <c r="AL85">
        <f ca="1">IFERROR(SUM(OFFSET($G85,-AL$1,0):$G85),"")</f>
        <v>-1.5444669782977745</v>
      </c>
      <c r="AM85">
        <f ca="1">IFERROR(SUM(OFFSET($G85,-AM$1,0):$G85),"")</f>
        <v>-1.5557284777179106</v>
      </c>
      <c r="AN85">
        <f ca="1">IFERROR(SUM(OFFSET($G85,-AN$1,0):$G85),"")</f>
        <v>-1.6273197659687761</v>
      </c>
      <c r="AO85">
        <f ca="1">IFERROR(SUM(OFFSET($G85,-AO$1,0):$G85),"")</f>
        <v>-1.6954627271443925</v>
      </c>
      <c r="AP85">
        <f ca="1">IFERROR(SUM(OFFSET($G85,-AP$1,0):$G85),"")</f>
        <v>-1.7326650199189204</v>
      </c>
      <c r="AQ85">
        <f ca="1">IFERROR(SUM(OFFSET($G85,-AQ$1,0):$G85),"")</f>
        <v>-1.7849721974201984</v>
      </c>
      <c r="AR85">
        <f ca="1">IFERROR(SUM(OFFSET($G85,-AR$1,0):$G85),"")</f>
        <v>-1.8296973085684447</v>
      </c>
      <c r="AS85">
        <f ca="1">IFERROR(SUM(OFFSET($G85,-AS$1,0):$G85),"")</f>
        <v>-1.8755954083903272</v>
      </c>
      <c r="AT85">
        <f ca="1">IFERROR(SUM(OFFSET($G85,-AT$1,0):$G85),"")</f>
        <v>-1.8865332626997569</v>
      </c>
      <c r="AU85">
        <f ca="1">IFERROR(SUM(OFFSET($G85,-AU$1,0):$G85),"")</f>
        <v>-1.8554245357974966</v>
      </c>
    </row>
    <row r="86" spans="1:47">
      <c r="A86">
        <v>1379.5</v>
      </c>
      <c r="B86">
        <v>21.1666666666667</v>
      </c>
      <c r="C86">
        <v>174.233</v>
      </c>
      <c r="D86">
        <f t="shared" si="6"/>
        <v>76.921939240087184</v>
      </c>
      <c r="E86">
        <f t="shared" si="7"/>
        <v>1.0308441558441592</v>
      </c>
      <c r="F86">
        <f t="shared" si="8"/>
        <v>1.0071271676300577</v>
      </c>
      <c r="G86">
        <f t="shared" si="5"/>
        <v>-2.3276145951312211E-2</v>
      </c>
      <c r="H86">
        <f ca="1">IFERROR(SUM(OFFSET($G86,-H$1,0):$G86),"")</f>
        <v>-2.5605766997591171E-2</v>
      </c>
      <c r="I86">
        <f ca="1">IFERROR(SUM(OFFSET($G86,-I$1,0):$G86),"")</f>
        <v>-4.7801996982769254E-2</v>
      </c>
      <c r="J86">
        <f ca="1">IFERROR(SUM(OFFSET($G86,-J$1,0):$G86),"")</f>
        <v>-8.8267709698794286E-2</v>
      </c>
      <c r="K86">
        <f ca="1">IFERROR(SUM(OFFSET($G86,-K$1,0):$G86),"")</f>
        <v>-0.11347296878171176</v>
      </c>
      <c r="L86">
        <f ca="1">IFERROR(SUM(OFFSET($G86,-L$1,0):$G86),"")</f>
        <v>-0.11345134884217065</v>
      </c>
      <c r="M86">
        <f ca="1">IFERROR(SUM(OFFSET($G86,-M$1,0):$G86),"")</f>
        <v>-0.19098156967420044</v>
      </c>
      <c r="N86">
        <f ca="1">IFERROR(SUM(OFFSET($G86,-N$1,0):$G86),"")</f>
        <v>-0.24117589505385945</v>
      </c>
      <c r="O86">
        <f ca="1">IFERROR(SUM(OFFSET($G86,-O$1,0):$G86),"")</f>
        <v>-0.27554853880004676</v>
      </c>
      <c r="P86">
        <f ca="1">IFERROR(SUM(OFFSET($G86,-P$1,0):$G86),"")</f>
        <v>-0.28828801063036846</v>
      </c>
      <c r="Q86">
        <f ca="1">IFERROR(SUM(OFFSET($G86,-Q$1,0):$G86),"")</f>
        <v>-0.34534641769468155</v>
      </c>
      <c r="R86">
        <f ca="1">IFERROR(SUM(OFFSET($G86,-R$1,0):$G86),"")</f>
        <v>-0.40241926981203802</v>
      </c>
      <c r="S86">
        <f ca="1">IFERROR(SUM(OFFSET($G86,-S$1,0):$G86),"")</f>
        <v>-0.4175555022670841</v>
      </c>
      <c r="T86">
        <f ca="1">IFERROR(SUM(OFFSET($G86,-T$1,0):$G86),"")</f>
        <v>-0.43351113460129093</v>
      </c>
      <c r="U86">
        <f ca="1">IFERROR(SUM(OFFSET($G86,-U$1,0):$G86),"")</f>
        <v>-0.49399115607130734</v>
      </c>
      <c r="V86">
        <f ca="1">IFERROR(SUM(OFFSET($G86,-V$1,0):$G86),"")</f>
        <v>-0.53403907400804074</v>
      </c>
      <c r="W86">
        <f ca="1">IFERROR(SUM(OFFSET($G86,-W$1,0):$G86),"")</f>
        <v>-0.5644889436845727</v>
      </c>
      <c r="X86">
        <f ca="1">IFERROR(SUM(OFFSET($G86,-X$1,0):$G86),"")</f>
        <v>-0.5649048273059325</v>
      </c>
      <c r="Y86">
        <f ca="1">IFERROR(SUM(OFFSET($G86,-Y$1,0):$G86),"")</f>
        <v>-0.63330632191800917</v>
      </c>
      <c r="Z86">
        <f ca="1">IFERROR(SUM(OFFSET($G86,-Z$1,0):$G86),"")</f>
        <v>-0.70421665934426303</v>
      </c>
      <c r="AA86">
        <f ca="1">IFERROR(SUM(OFFSET($G86,-AA$1,0):$G86),"")</f>
        <v>-0.76211814627433827</v>
      </c>
      <c r="AB86">
        <f ca="1">IFERROR(SUM(OFFSET($G86,-AB$1,0):$G86),"")</f>
        <v>-0.78834062674087479</v>
      </c>
      <c r="AC86">
        <f ca="1">IFERROR(SUM(OFFSET($G86,-AC$1,0):$G86),"")</f>
        <v>-0.96252263825494255</v>
      </c>
      <c r="AD86">
        <f ca="1">IFERROR(SUM(OFFSET($G86,-AD$1,0):$G86),"")</f>
        <v>-1.0712036512223908</v>
      </c>
      <c r="AE86">
        <f ca="1">IFERROR(SUM(OFFSET($G86,-AE$1,0):$G86),"")</f>
        <v>-1.1490119778635621</v>
      </c>
      <c r="AF86">
        <f ca="1">IFERROR(SUM(OFFSET($G86,-AF$1,0):$G86),"")</f>
        <v>-1.1996870593245421</v>
      </c>
      <c r="AG86">
        <f ca="1">IFERROR(SUM(OFFSET($G86,-AG$1,0):$G86),"")</f>
        <v>-1.2776748941905272</v>
      </c>
      <c r="AH86">
        <f ca="1">IFERROR(SUM(OFFSET($G86,-AH$1,0):$G86),"")</f>
        <v>-1.3566311579219601</v>
      </c>
      <c r="AI86">
        <f ca="1">IFERROR(SUM(OFFSET($G86,-AI$1,0):$G86),"")</f>
        <v>-1.4085446640512318</v>
      </c>
      <c r="AJ86">
        <f ca="1">IFERROR(SUM(OFFSET($G86,-AJ$1,0):$G86),"")</f>
        <v>-1.4434574523874915</v>
      </c>
      <c r="AK86">
        <f ca="1">IFERROR(SUM(OFFSET($G86,-AK$1,0):$G86),"")</f>
        <v>-1.4943706321911376</v>
      </c>
      <c r="AL86">
        <f ca="1">IFERROR(SUM(OFFSET($G86,-AL$1,0):$G86),"")</f>
        <v>-1.5579430577259785</v>
      </c>
      <c r="AM86">
        <f ca="1">IFERROR(SUM(OFFSET($G86,-AM$1,0):$G86),"")</f>
        <v>-1.5677431242490867</v>
      </c>
      <c r="AN86">
        <f ca="1">IFERROR(SUM(OFFSET($G86,-AN$1,0):$G86),"")</f>
        <v>-1.5790046236692228</v>
      </c>
      <c r="AO86">
        <f ca="1">IFERROR(SUM(OFFSET($G86,-AO$1,0):$G86),"")</f>
        <v>-1.6505959119200884</v>
      </c>
      <c r="AP86">
        <f ca="1">IFERROR(SUM(OFFSET($G86,-AP$1,0):$G86),"")</f>
        <v>-1.7187388730957047</v>
      </c>
      <c r="AQ86">
        <f ca="1">IFERROR(SUM(OFFSET($G86,-AQ$1,0):$G86),"")</f>
        <v>-1.7559411658702326</v>
      </c>
      <c r="AR86">
        <f ca="1">IFERROR(SUM(OFFSET($G86,-AR$1,0):$G86),"")</f>
        <v>-1.8082483433715106</v>
      </c>
      <c r="AS86">
        <f ca="1">IFERROR(SUM(OFFSET($G86,-AS$1,0):$G86),"")</f>
        <v>-1.8529734545197569</v>
      </c>
      <c r="AT86">
        <f ca="1">IFERROR(SUM(OFFSET($G86,-AT$1,0):$G86),"")</f>
        <v>-1.8988715543416395</v>
      </c>
      <c r="AU86">
        <f ca="1">IFERROR(SUM(OFFSET($G86,-AU$1,0):$G86),"")</f>
        <v>-1.9098094086510691</v>
      </c>
    </row>
    <row r="87" spans="1:47">
      <c r="A87">
        <v>1379.75</v>
      </c>
      <c r="B87">
        <v>21.866666666666699</v>
      </c>
      <c r="C87">
        <v>175.9</v>
      </c>
      <c r="D87">
        <f t="shared" si="6"/>
        <v>77.65790127203995</v>
      </c>
      <c r="E87">
        <f t="shared" si="7"/>
        <v>1.0330708661417323</v>
      </c>
      <c r="F87">
        <f t="shared" si="8"/>
        <v>1.0095676479197397</v>
      </c>
      <c r="G87">
        <f t="shared" si="5"/>
        <v>-2.3013622213526787E-2</v>
      </c>
      <c r="H87">
        <f ca="1">IFERROR(SUM(OFFSET($G87,-H$1,0):$G87),"")</f>
        <v>-4.6289768164838999E-2</v>
      </c>
      <c r="I87">
        <f ca="1">IFERROR(SUM(OFFSET($G87,-I$1,0):$G87),"")</f>
        <v>-4.8619389211117955E-2</v>
      </c>
      <c r="J87">
        <f ca="1">IFERROR(SUM(OFFSET($G87,-J$1,0):$G87),"")</f>
        <v>-7.0815619196296045E-2</v>
      </c>
      <c r="K87">
        <f ca="1">IFERROR(SUM(OFFSET($G87,-K$1,0):$G87),"")</f>
        <v>-0.11128133191232108</v>
      </c>
      <c r="L87">
        <f ca="1">IFERROR(SUM(OFFSET($G87,-L$1,0):$G87),"")</f>
        <v>-0.13648659099523855</v>
      </c>
      <c r="M87">
        <f ca="1">IFERROR(SUM(OFFSET($G87,-M$1,0):$G87),"")</f>
        <v>-0.13646497105569744</v>
      </c>
      <c r="N87">
        <f ca="1">IFERROR(SUM(OFFSET($G87,-N$1,0):$G87),"")</f>
        <v>-0.21399519188772723</v>
      </c>
      <c r="O87">
        <f ca="1">IFERROR(SUM(OFFSET($G87,-O$1,0):$G87),"")</f>
        <v>-0.26418951726738621</v>
      </c>
      <c r="P87">
        <f ca="1">IFERROR(SUM(OFFSET($G87,-P$1,0):$G87),"")</f>
        <v>-0.29856216101357352</v>
      </c>
      <c r="Q87">
        <f ca="1">IFERROR(SUM(OFFSET($G87,-Q$1,0):$G87),"")</f>
        <v>-0.31130163284389523</v>
      </c>
      <c r="R87">
        <f ca="1">IFERROR(SUM(OFFSET($G87,-R$1,0):$G87),"")</f>
        <v>-0.36836003990820831</v>
      </c>
      <c r="S87">
        <f ca="1">IFERROR(SUM(OFFSET($G87,-S$1,0):$G87),"")</f>
        <v>-0.42543289202556478</v>
      </c>
      <c r="T87">
        <f ca="1">IFERROR(SUM(OFFSET($G87,-T$1,0):$G87),"")</f>
        <v>-0.44056912448061086</v>
      </c>
      <c r="U87">
        <f ca="1">IFERROR(SUM(OFFSET($G87,-U$1,0):$G87),"")</f>
        <v>-0.45652475681481769</v>
      </c>
      <c r="V87">
        <f ca="1">IFERROR(SUM(OFFSET($G87,-V$1,0):$G87),"")</f>
        <v>-0.51700477828483415</v>
      </c>
      <c r="W87">
        <f ca="1">IFERROR(SUM(OFFSET($G87,-W$1,0):$G87),"")</f>
        <v>-0.5570526962215675</v>
      </c>
      <c r="X87">
        <f ca="1">IFERROR(SUM(OFFSET($G87,-X$1,0):$G87),"")</f>
        <v>-0.58750256589809946</v>
      </c>
      <c r="Y87">
        <f ca="1">IFERROR(SUM(OFFSET($G87,-Y$1,0):$G87),"")</f>
        <v>-0.58791844951945926</v>
      </c>
      <c r="Z87">
        <f ca="1">IFERROR(SUM(OFFSET($G87,-Z$1,0):$G87),"")</f>
        <v>-0.65631994413153594</v>
      </c>
      <c r="AA87">
        <f ca="1">IFERROR(SUM(OFFSET($G87,-AA$1,0):$G87),"")</f>
        <v>-0.72723028155778979</v>
      </c>
      <c r="AB87">
        <f ca="1">IFERROR(SUM(OFFSET($G87,-AB$1,0):$G87),"")</f>
        <v>-0.78513176848786503</v>
      </c>
      <c r="AC87">
        <f ca="1">IFERROR(SUM(OFFSET($G87,-AC$1,0):$G87),"")</f>
        <v>-0.81135424895440156</v>
      </c>
      <c r="AD87">
        <f ca="1">IFERROR(SUM(OFFSET($G87,-AD$1,0):$G87),"")</f>
        <v>-0.98553626046846932</v>
      </c>
      <c r="AE87">
        <f ca="1">IFERROR(SUM(OFFSET($G87,-AE$1,0):$G87),"")</f>
        <v>-1.0942172734359177</v>
      </c>
      <c r="AF87">
        <f ca="1">IFERROR(SUM(OFFSET($G87,-AF$1,0):$G87),"")</f>
        <v>-1.172025600077089</v>
      </c>
      <c r="AG87">
        <f ca="1">IFERROR(SUM(OFFSET($G87,-AG$1,0):$G87),"")</f>
        <v>-1.222700681538069</v>
      </c>
      <c r="AH87">
        <f ca="1">IFERROR(SUM(OFFSET($G87,-AH$1,0):$G87),"")</f>
        <v>-1.300688516404054</v>
      </c>
      <c r="AI87">
        <f ca="1">IFERROR(SUM(OFFSET($G87,-AI$1,0):$G87),"")</f>
        <v>-1.379644780135487</v>
      </c>
      <c r="AJ87">
        <f ca="1">IFERROR(SUM(OFFSET($G87,-AJ$1,0):$G87),"")</f>
        <v>-1.4315582862647587</v>
      </c>
      <c r="AK87">
        <f ca="1">IFERROR(SUM(OFFSET($G87,-AK$1,0):$G87),"")</f>
        <v>-1.4664710746010183</v>
      </c>
      <c r="AL87">
        <f ca="1">IFERROR(SUM(OFFSET($G87,-AL$1,0):$G87),"")</f>
        <v>-1.5173842544046645</v>
      </c>
      <c r="AM87">
        <f ca="1">IFERROR(SUM(OFFSET($G87,-AM$1,0):$G87),"")</f>
        <v>-1.5809566799395054</v>
      </c>
      <c r="AN87">
        <f ca="1">IFERROR(SUM(OFFSET($G87,-AN$1,0):$G87),"")</f>
        <v>-1.5907567464626136</v>
      </c>
      <c r="AO87">
        <f ca="1">IFERROR(SUM(OFFSET($G87,-AO$1,0):$G87),"")</f>
        <v>-1.6020182458827497</v>
      </c>
      <c r="AP87">
        <f ca="1">IFERROR(SUM(OFFSET($G87,-AP$1,0):$G87),"")</f>
        <v>-1.6736095341336152</v>
      </c>
      <c r="AQ87">
        <f ca="1">IFERROR(SUM(OFFSET($G87,-AQ$1,0):$G87),"")</f>
        <v>-1.7417524953092316</v>
      </c>
      <c r="AR87">
        <f ca="1">IFERROR(SUM(OFFSET($G87,-AR$1,0):$G87),"")</f>
        <v>-1.7789547880837595</v>
      </c>
      <c r="AS87">
        <f ca="1">IFERROR(SUM(OFFSET($G87,-AS$1,0):$G87),"")</f>
        <v>-1.8312619655850375</v>
      </c>
      <c r="AT87">
        <f ca="1">IFERROR(SUM(OFFSET($G87,-AT$1,0):$G87),"")</f>
        <v>-1.8759870767332838</v>
      </c>
      <c r="AU87">
        <f ca="1">IFERROR(SUM(OFFSET($G87,-AU$1,0):$G87),"")</f>
        <v>-1.9218851765551663</v>
      </c>
    </row>
    <row r="88" spans="1:47">
      <c r="A88">
        <v>1380</v>
      </c>
      <c r="B88">
        <v>22.633333333333301</v>
      </c>
      <c r="C88">
        <v>177.13300000000001</v>
      </c>
      <c r="D88">
        <f t="shared" si="6"/>
        <v>78.202257112110587</v>
      </c>
      <c r="E88">
        <f t="shared" si="7"/>
        <v>1.0350609756097531</v>
      </c>
      <c r="F88">
        <f t="shared" si="8"/>
        <v>1.0070096645821489</v>
      </c>
      <c r="G88">
        <f t="shared" si="5"/>
        <v>-2.7475127523887193E-2</v>
      </c>
      <c r="H88">
        <f ca="1">IFERROR(SUM(OFFSET($G88,-H$1,0):$G88),"")</f>
        <v>-5.0488749737413977E-2</v>
      </c>
      <c r="I88">
        <f ca="1">IFERROR(SUM(OFFSET($G88,-I$1,0):$G88),"")</f>
        <v>-7.3764895688726184E-2</v>
      </c>
      <c r="J88">
        <f ca="1">IFERROR(SUM(OFFSET($G88,-J$1,0):$G88),"")</f>
        <v>-7.6094516735005141E-2</v>
      </c>
      <c r="K88">
        <f ca="1">IFERROR(SUM(OFFSET($G88,-K$1,0):$G88),"")</f>
        <v>-9.8290746720183231E-2</v>
      </c>
      <c r="L88">
        <f ca="1">IFERROR(SUM(OFFSET($G88,-L$1,0):$G88),"")</f>
        <v>-0.13875645943620826</v>
      </c>
      <c r="M88">
        <f ca="1">IFERROR(SUM(OFFSET($G88,-M$1,0):$G88),"")</f>
        <v>-0.16396171851912575</v>
      </c>
      <c r="N88">
        <f ca="1">IFERROR(SUM(OFFSET($G88,-N$1,0):$G88),"")</f>
        <v>-0.16394009857958464</v>
      </c>
      <c r="O88">
        <f ca="1">IFERROR(SUM(OFFSET($G88,-O$1,0):$G88),"")</f>
        <v>-0.24147031941161443</v>
      </c>
      <c r="P88">
        <f ca="1">IFERROR(SUM(OFFSET($G88,-P$1,0):$G88),"")</f>
        <v>-0.29166464479127341</v>
      </c>
      <c r="Q88">
        <f ca="1">IFERROR(SUM(OFFSET($G88,-Q$1,0):$G88),"")</f>
        <v>-0.32603728853746072</v>
      </c>
      <c r="R88">
        <f ca="1">IFERROR(SUM(OFFSET($G88,-R$1,0):$G88),"")</f>
        <v>-0.33877676036778243</v>
      </c>
      <c r="S88">
        <f ca="1">IFERROR(SUM(OFFSET($G88,-S$1,0):$G88),"")</f>
        <v>-0.39583516743209551</v>
      </c>
      <c r="T88">
        <f ca="1">IFERROR(SUM(OFFSET($G88,-T$1,0):$G88),"")</f>
        <v>-0.45290801954945198</v>
      </c>
      <c r="U88">
        <f ca="1">IFERROR(SUM(OFFSET($G88,-U$1,0):$G88),"")</f>
        <v>-0.46804425200449806</v>
      </c>
      <c r="V88">
        <f ca="1">IFERROR(SUM(OFFSET($G88,-V$1,0):$G88),"")</f>
        <v>-0.48399988433870489</v>
      </c>
      <c r="W88">
        <f ca="1">IFERROR(SUM(OFFSET($G88,-W$1,0):$G88),"")</f>
        <v>-0.5444799058087213</v>
      </c>
      <c r="X88">
        <f ca="1">IFERROR(SUM(OFFSET($G88,-X$1,0):$G88),"")</f>
        <v>-0.58452782374545464</v>
      </c>
      <c r="Y88">
        <f ca="1">IFERROR(SUM(OFFSET($G88,-Y$1,0):$G88),"")</f>
        <v>-0.6149776934219866</v>
      </c>
      <c r="Z88">
        <f ca="1">IFERROR(SUM(OFFSET($G88,-Z$1,0):$G88),"")</f>
        <v>-0.61539357704334641</v>
      </c>
      <c r="AA88">
        <f ca="1">IFERROR(SUM(OFFSET($G88,-AA$1,0):$G88),"")</f>
        <v>-0.68379507165542308</v>
      </c>
      <c r="AB88">
        <f ca="1">IFERROR(SUM(OFFSET($G88,-AB$1,0):$G88),"")</f>
        <v>-0.75470540908167694</v>
      </c>
      <c r="AC88">
        <f ca="1">IFERROR(SUM(OFFSET($G88,-AC$1,0):$G88),"")</f>
        <v>-0.81260689601175218</v>
      </c>
      <c r="AD88">
        <f ca="1">IFERROR(SUM(OFFSET($G88,-AD$1,0):$G88),"")</f>
        <v>-0.8388293764782887</v>
      </c>
      <c r="AE88">
        <f ca="1">IFERROR(SUM(OFFSET($G88,-AE$1,0):$G88),"")</f>
        <v>-1.0130113879923566</v>
      </c>
      <c r="AF88">
        <f ca="1">IFERROR(SUM(OFFSET($G88,-AF$1,0):$G88),"")</f>
        <v>-1.1216924009598048</v>
      </c>
      <c r="AG88">
        <f ca="1">IFERROR(SUM(OFFSET($G88,-AG$1,0):$G88),"")</f>
        <v>-1.1995007276009761</v>
      </c>
      <c r="AH88">
        <f ca="1">IFERROR(SUM(OFFSET($G88,-AH$1,0):$G88),"")</f>
        <v>-1.2501758090619561</v>
      </c>
      <c r="AI88">
        <f ca="1">IFERROR(SUM(OFFSET($G88,-AI$1,0):$G88),"")</f>
        <v>-1.3281636439279412</v>
      </c>
      <c r="AJ88">
        <f ca="1">IFERROR(SUM(OFFSET($G88,-AJ$1,0):$G88),"")</f>
        <v>-1.4071199076593741</v>
      </c>
      <c r="AK88">
        <f ca="1">IFERROR(SUM(OFFSET($G88,-AK$1,0):$G88),"")</f>
        <v>-1.4590334137886458</v>
      </c>
      <c r="AL88">
        <f ca="1">IFERROR(SUM(OFFSET($G88,-AL$1,0):$G88),"")</f>
        <v>-1.4939462021249055</v>
      </c>
      <c r="AM88">
        <f ca="1">IFERROR(SUM(OFFSET($G88,-AM$1,0):$G88),"")</f>
        <v>-1.5448593819285517</v>
      </c>
      <c r="AN88">
        <f ca="1">IFERROR(SUM(OFFSET($G88,-AN$1,0):$G88),"")</f>
        <v>-1.6084318074633925</v>
      </c>
      <c r="AO88">
        <f ca="1">IFERROR(SUM(OFFSET($G88,-AO$1,0):$G88),"")</f>
        <v>-1.6182318739865007</v>
      </c>
      <c r="AP88">
        <f ca="1">IFERROR(SUM(OFFSET($G88,-AP$1,0):$G88),"")</f>
        <v>-1.6294933734066368</v>
      </c>
      <c r="AQ88">
        <f ca="1">IFERROR(SUM(OFFSET($G88,-AQ$1,0):$G88),"")</f>
        <v>-1.7010846616575024</v>
      </c>
      <c r="AR88">
        <f ca="1">IFERROR(SUM(OFFSET($G88,-AR$1,0):$G88),"")</f>
        <v>-1.7692276228331187</v>
      </c>
      <c r="AS88">
        <f ca="1">IFERROR(SUM(OFFSET($G88,-AS$1,0):$G88),"")</f>
        <v>-1.8064299156076467</v>
      </c>
      <c r="AT88">
        <f ca="1">IFERROR(SUM(OFFSET($G88,-AT$1,0):$G88),"")</f>
        <v>-1.8587370931089247</v>
      </c>
      <c r="AU88">
        <f ca="1">IFERROR(SUM(OFFSET($G88,-AU$1,0):$G88),"")</f>
        <v>-1.9034622042571709</v>
      </c>
    </row>
    <row r="89" spans="1:47">
      <c r="A89">
        <v>1380.25</v>
      </c>
      <c r="B89">
        <v>22.966666666666701</v>
      </c>
      <c r="C89">
        <v>177.63300000000001</v>
      </c>
      <c r="D89">
        <f t="shared" si="6"/>
        <v>78.423001572804267</v>
      </c>
      <c r="E89">
        <f t="shared" si="7"/>
        <v>1.0147275405007394</v>
      </c>
      <c r="F89">
        <f t="shared" si="8"/>
        <v>1.0028227377168568</v>
      </c>
      <c r="G89">
        <f t="shared" si="5"/>
        <v>-1.1801382181005054E-2</v>
      </c>
      <c r="H89">
        <f ca="1">IFERROR(SUM(OFFSET($G89,-H$1,0):$G89),"")</f>
        <v>-3.9276509704892243E-2</v>
      </c>
      <c r="I89">
        <f ca="1">IFERROR(SUM(OFFSET($G89,-I$1,0):$G89),"")</f>
        <v>-6.2290131918419034E-2</v>
      </c>
      <c r="J89">
        <f ca="1">IFERROR(SUM(OFFSET($G89,-J$1,0):$G89),"")</f>
        <v>-8.5566277869731242E-2</v>
      </c>
      <c r="K89">
        <f ca="1">IFERROR(SUM(OFFSET($G89,-K$1,0):$G89),"")</f>
        <v>-8.7895898916010198E-2</v>
      </c>
      <c r="L89">
        <f ca="1">IFERROR(SUM(OFFSET($G89,-L$1,0):$G89),"")</f>
        <v>-0.11009212890118829</v>
      </c>
      <c r="M89">
        <f ca="1">IFERROR(SUM(OFFSET($G89,-M$1,0):$G89),"")</f>
        <v>-0.15055784161721331</v>
      </c>
      <c r="N89">
        <f ca="1">IFERROR(SUM(OFFSET($G89,-N$1,0):$G89),"")</f>
        <v>-0.17576310070013079</v>
      </c>
      <c r="O89">
        <f ca="1">IFERROR(SUM(OFFSET($G89,-O$1,0):$G89),"")</f>
        <v>-0.17574148076058968</v>
      </c>
      <c r="P89">
        <f ca="1">IFERROR(SUM(OFFSET($G89,-P$1,0):$G89),"")</f>
        <v>-0.25327170159261947</v>
      </c>
      <c r="Q89">
        <f ca="1">IFERROR(SUM(OFFSET($G89,-Q$1,0):$G89),"")</f>
        <v>-0.30346602697227848</v>
      </c>
      <c r="R89">
        <f ca="1">IFERROR(SUM(OFFSET($G89,-R$1,0):$G89),"")</f>
        <v>-0.33783867071846579</v>
      </c>
      <c r="S89">
        <f ca="1">IFERROR(SUM(OFFSET($G89,-S$1,0):$G89),"")</f>
        <v>-0.3505781425487875</v>
      </c>
      <c r="T89">
        <f ca="1">IFERROR(SUM(OFFSET($G89,-T$1,0):$G89),"")</f>
        <v>-0.40763654961310058</v>
      </c>
      <c r="U89">
        <f ca="1">IFERROR(SUM(OFFSET($G89,-U$1,0):$G89),"")</f>
        <v>-0.46470940173045705</v>
      </c>
      <c r="V89">
        <f ca="1">IFERROR(SUM(OFFSET($G89,-V$1,0):$G89),"")</f>
        <v>-0.47984563418550313</v>
      </c>
      <c r="W89">
        <f ca="1">IFERROR(SUM(OFFSET($G89,-W$1,0):$G89),"")</f>
        <v>-0.49580126651970996</v>
      </c>
      <c r="X89">
        <f ca="1">IFERROR(SUM(OFFSET($G89,-X$1,0):$G89),"")</f>
        <v>-0.55628128798972631</v>
      </c>
      <c r="Y89">
        <f ca="1">IFERROR(SUM(OFFSET($G89,-Y$1,0):$G89),"")</f>
        <v>-0.59632920592645966</v>
      </c>
      <c r="Z89">
        <f ca="1">IFERROR(SUM(OFFSET($G89,-Z$1,0):$G89),"")</f>
        <v>-0.62677907560299162</v>
      </c>
      <c r="AA89">
        <f ca="1">IFERROR(SUM(OFFSET($G89,-AA$1,0):$G89),"")</f>
        <v>-0.62719495922435142</v>
      </c>
      <c r="AB89">
        <f ca="1">IFERROR(SUM(OFFSET($G89,-AB$1,0):$G89),"")</f>
        <v>-0.6955964538364281</v>
      </c>
      <c r="AC89">
        <f ca="1">IFERROR(SUM(OFFSET($G89,-AC$1,0):$G89),"")</f>
        <v>-0.76650679126268195</v>
      </c>
      <c r="AD89">
        <f ca="1">IFERROR(SUM(OFFSET($G89,-AD$1,0):$G89),"")</f>
        <v>-0.82440827819275719</v>
      </c>
      <c r="AE89">
        <f ca="1">IFERROR(SUM(OFFSET($G89,-AE$1,0):$G89),"")</f>
        <v>-0.85063075865929372</v>
      </c>
      <c r="AF89">
        <f ca="1">IFERROR(SUM(OFFSET($G89,-AF$1,0):$G89),"")</f>
        <v>-1.0248127701733616</v>
      </c>
      <c r="AG89">
        <f ca="1">IFERROR(SUM(OFFSET($G89,-AG$1,0):$G89),"")</f>
        <v>-1.1334937831408098</v>
      </c>
      <c r="AH89">
        <f ca="1">IFERROR(SUM(OFFSET($G89,-AH$1,0):$G89),"")</f>
        <v>-1.2113021097819812</v>
      </c>
      <c r="AI89">
        <f ca="1">IFERROR(SUM(OFFSET($G89,-AI$1,0):$G89),"")</f>
        <v>-1.2619771912429611</v>
      </c>
      <c r="AJ89">
        <f ca="1">IFERROR(SUM(OFFSET($G89,-AJ$1,0):$G89),"")</f>
        <v>-1.3399650261089462</v>
      </c>
      <c r="AK89">
        <f ca="1">IFERROR(SUM(OFFSET($G89,-AK$1,0):$G89),"")</f>
        <v>-1.4189212898403791</v>
      </c>
      <c r="AL89">
        <f ca="1">IFERROR(SUM(OFFSET($G89,-AL$1,0):$G89),"")</f>
        <v>-1.4708347959696508</v>
      </c>
      <c r="AM89">
        <f ca="1">IFERROR(SUM(OFFSET($G89,-AM$1,0):$G89),"")</f>
        <v>-1.5057475843059105</v>
      </c>
      <c r="AN89">
        <f ca="1">IFERROR(SUM(OFFSET($G89,-AN$1,0):$G89),"")</f>
        <v>-1.5566607641095567</v>
      </c>
      <c r="AO89">
        <f ca="1">IFERROR(SUM(OFFSET($G89,-AO$1,0):$G89),"")</f>
        <v>-1.6202331896443976</v>
      </c>
      <c r="AP89">
        <f ca="1">IFERROR(SUM(OFFSET($G89,-AP$1,0):$G89),"")</f>
        <v>-1.6300332561675057</v>
      </c>
      <c r="AQ89">
        <f ca="1">IFERROR(SUM(OFFSET($G89,-AQ$1,0):$G89),"")</f>
        <v>-1.6412947555876418</v>
      </c>
      <c r="AR89">
        <f ca="1">IFERROR(SUM(OFFSET($G89,-AR$1,0):$G89),"")</f>
        <v>-1.7128860438385074</v>
      </c>
      <c r="AS89">
        <f ca="1">IFERROR(SUM(OFFSET($G89,-AS$1,0):$G89),"")</f>
        <v>-1.7810290050141238</v>
      </c>
      <c r="AT89">
        <f ca="1">IFERROR(SUM(OFFSET($G89,-AT$1,0):$G89),"")</f>
        <v>-1.8182312977886517</v>
      </c>
      <c r="AU89">
        <f ca="1">IFERROR(SUM(OFFSET($G89,-AU$1,0):$G89),"")</f>
        <v>-1.8705384752899297</v>
      </c>
    </row>
    <row r="90" spans="1:47">
      <c r="A90">
        <v>1380.5</v>
      </c>
      <c r="B90">
        <v>23.433333333333302</v>
      </c>
      <c r="C90">
        <v>177.5</v>
      </c>
      <c r="D90">
        <f t="shared" si="6"/>
        <v>78.364283546259756</v>
      </c>
      <c r="E90">
        <f t="shared" si="7"/>
        <v>1.0203193033381683</v>
      </c>
      <c r="F90">
        <f t="shared" si="8"/>
        <v>0.99925126524913743</v>
      </c>
      <c r="G90">
        <f t="shared" si="5"/>
        <v>-2.0864635989722723E-2</v>
      </c>
      <c r="H90">
        <f ca="1">IFERROR(SUM(OFFSET($G90,-H$1,0):$G90),"")</f>
        <v>-3.2666018170727777E-2</v>
      </c>
      <c r="I90">
        <f ca="1">IFERROR(SUM(OFFSET($G90,-I$1,0):$G90),"")</f>
        <v>-6.014114569461497E-2</v>
      </c>
      <c r="J90">
        <f ca="1">IFERROR(SUM(OFFSET($G90,-J$1,0):$G90),"")</f>
        <v>-8.3154767908141761E-2</v>
      </c>
      <c r="K90">
        <f ca="1">IFERROR(SUM(OFFSET($G90,-K$1,0):$G90),"")</f>
        <v>-0.10643091385945397</v>
      </c>
      <c r="L90">
        <f ca="1">IFERROR(SUM(OFFSET($G90,-L$1,0):$G90),"")</f>
        <v>-0.10876053490573293</v>
      </c>
      <c r="M90">
        <f ca="1">IFERROR(SUM(OFFSET($G90,-M$1,0):$G90),"")</f>
        <v>-0.13095676489091101</v>
      </c>
      <c r="N90">
        <f ca="1">IFERROR(SUM(OFFSET($G90,-N$1,0):$G90),"")</f>
        <v>-0.17142247760693602</v>
      </c>
      <c r="O90">
        <f ca="1">IFERROR(SUM(OFFSET($G90,-O$1,0):$G90),"")</f>
        <v>-0.19662773668985351</v>
      </c>
      <c r="P90">
        <f ca="1">IFERROR(SUM(OFFSET($G90,-P$1,0):$G90),"")</f>
        <v>-0.19660611675031239</v>
      </c>
      <c r="Q90">
        <f ca="1">IFERROR(SUM(OFFSET($G90,-Q$1,0):$G90),"")</f>
        <v>-0.27413633758234218</v>
      </c>
      <c r="R90">
        <f ca="1">IFERROR(SUM(OFFSET($G90,-R$1,0):$G90),"")</f>
        <v>-0.32433066296200119</v>
      </c>
      <c r="S90">
        <f ca="1">IFERROR(SUM(OFFSET($G90,-S$1,0):$G90),"")</f>
        <v>-0.35870330670818851</v>
      </c>
      <c r="T90">
        <f ca="1">IFERROR(SUM(OFFSET($G90,-T$1,0):$G90),"")</f>
        <v>-0.37144277853851021</v>
      </c>
      <c r="U90">
        <f ca="1">IFERROR(SUM(OFFSET($G90,-U$1,0):$G90),"")</f>
        <v>-0.4285011856028233</v>
      </c>
      <c r="V90">
        <f ca="1">IFERROR(SUM(OFFSET($G90,-V$1,0):$G90),"")</f>
        <v>-0.48557403772017976</v>
      </c>
      <c r="W90">
        <f ca="1">IFERROR(SUM(OFFSET($G90,-W$1,0):$G90),"")</f>
        <v>-0.50071027017522585</v>
      </c>
      <c r="X90">
        <f ca="1">IFERROR(SUM(OFFSET($G90,-X$1,0):$G90),"")</f>
        <v>-0.51666590250943267</v>
      </c>
      <c r="Y90">
        <f ca="1">IFERROR(SUM(OFFSET($G90,-Y$1,0):$G90),"")</f>
        <v>-0.57714592397944908</v>
      </c>
      <c r="Z90">
        <f ca="1">IFERROR(SUM(OFFSET($G90,-Z$1,0):$G90),"")</f>
        <v>-0.61719384191618243</v>
      </c>
      <c r="AA90">
        <f ca="1">IFERROR(SUM(OFFSET($G90,-AA$1,0):$G90),"")</f>
        <v>-0.64764371159271439</v>
      </c>
      <c r="AB90">
        <f ca="1">IFERROR(SUM(OFFSET($G90,-AB$1,0):$G90),"")</f>
        <v>-0.64805959521407419</v>
      </c>
      <c r="AC90">
        <f ca="1">IFERROR(SUM(OFFSET($G90,-AC$1,0):$G90),"")</f>
        <v>-0.71646108982615087</v>
      </c>
      <c r="AD90">
        <f ca="1">IFERROR(SUM(OFFSET($G90,-AD$1,0):$G90),"")</f>
        <v>-0.78737142725240472</v>
      </c>
      <c r="AE90">
        <f ca="1">IFERROR(SUM(OFFSET($G90,-AE$1,0):$G90),"")</f>
        <v>-0.84527291418247996</v>
      </c>
      <c r="AF90">
        <f ca="1">IFERROR(SUM(OFFSET($G90,-AF$1,0):$G90),"")</f>
        <v>-0.87149539464901649</v>
      </c>
      <c r="AG90">
        <f ca="1">IFERROR(SUM(OFFSET($G90,-AG$1,0):$G90),"")</f>
        <v>-1.0456774061630842</v>
      </c>
      <c r="AH90">
        <f ca="1">IFERROR(SUM(OFFSET($G90,-AH$1,0):$G90),"")</f>
        <v>-1.1543584191305325</v>
      </c>
      <c r="AI90">
        <f ca="1">IFERROR(SUM(OFFSET($G90,-AI$1,0):$G90),"")</f>
        <v>-1.2321667457717038</v>
      </c>
      <c r="AJ90">
        <f ca="1">IFERROR(SUM(OFFSET($G90,-AJ$1,0):$G90),"")</f>
        <v>-1.2828418272326838</v>
      </c>
      <c r="AK90">
        <f ca="1">IFERROR(SUM(OFFSET($G90,-AK$1,0):$G90),"")</f>
        <v>-1.3608296620986688</v>
      </c>
      <c r="AL90">
        <f ca="1">IFERROR(SUM(OFFSET($G90,-AL$1,0):$G90),"")</f>
        <v>-1.4397859258301018</v>
      </c>
      <c r="AM90">
        <f ca="1">IFERROR(SUM(OFFSET($G90,-AM$1,0):$G90),"")</f>
        <v>-1.4916994319593735</v>
      </c>
      <c r="AN90">
        <f ca="1">IFERROR(SUM(OFFSET($G90,-AN$1,0):$G90),"")</f>
        <v>-1.5266122202956331</v>
      </c>
      <c r="AO90">
        <f ca="1">IFERROR(SUM(OFFSET($G90,-AO$1,0):$G90),"")</f>
        <v>-1.5775254000992793</v>
      </c>
      <c r="AP90">
        <f ca="1">IFERROR(SUM(OFFSET($G90,-AP$1,0):$G90),"")</f>
        <v>-1.6410978256341202</v>
      </c>
      <c r="AQ90">
        <f ca="1">IFERROR(SUM(OFFSET($G90,-AQ$1,0):$G90),"")</f>
        <v>-1.6508978921572284</v>
      </c>
      <c r="AR90">
        <f ca="1">IFERROR(SUM(OFFSET($G90,-AR$1,0):$G90),"")</f>
        <v>-1.6621593915773645</v>
      </c>
      <c r="AS90">
        <f ca="1">IFERROR(SUM(OFFSET($G90,-AS$1,0):$G90),"")</f>
        <v>-1.7337506798282301</v>
      </c>
      <c r="AT90">
        <f ca="1">IFERROR(SUM(OFFSET($G90,-AT$1,0):$G90),"")</f>
        <v>-1.8018936410038464</v>
      </c>
      <c r="AU90">
        <f ca="1">IFERROR(SUM(OFFSET($G90,-AU$1,0):$G90),"")</f>
        <v>-1.8390959337783743</v>
      </c>
    </row>
    <row r="91" spans="1:47">
      <c r="A91">
        <v>1380.75</v>
      </c>
      <c r="B91">
        <v>24.433333333333302</v>
      </c>
      <c r="C91">
        <v>178.06700000000001</v>
      </c>
      <c r="D91">
        <f t="shared" si="6"/>
        <v>78.614607764686397</v>
      </c>
      <c r="E91">
        <f t="shared" si="7"/>
        <v>1.0426742532005691</v>
      </c>
      <c r="F91">
        <f t="shared" si="8"/>
        <v>1.0031943661971832</v>
      </c>
      <c r="G91">
        <f t="shared" si="5"/>
        <v>-3.859953502739024E-2</v>
      </c>
      <c r="H91">
        <f ca="1">IFERROR(SUM(OFFSET($G91,-H$1,0):$G91),"")</f>
        <v>-5.946417101711296E-2</v>
      </c>
      <c r="I91">
        <f ca="1">IFERROR(SUM(OFFSET($G91,-I$1,0):$G91),"")</f>
        <v>-7.1265553198118017E-2</v>
      </c>
      <c r="J91">
        <f ca="1">IFERROR(SUM(OFFSET($G91,-J$1,0):$G91),"")</f>
        <v>-9.8740680722005203E-2</v>
      </c>
      <c r="K91">
        <f ca="1">IFERROR(SUM(OFFSET($G91,-K$1,0):$G91),"")</f>
        <v>-0.12175430293553199</v>
      </c>
      <c r="L91">
        <f ca="1">IFERROR(SUM(OFFSET($G91,-L$1,0):$G91),"")</f>
        <v>-0.14503044888684422</v>
      </c>
      <c r="M91">
        <f ca="1">IFERROR(SUM(OFFSET($G91,-M$1,0):$G91),"")</f>
        <v>-0.14736006993312317</v>
      </c>
      <c r="N91">
        <f ca="1">IFERROR(SUM(OFFSET($G91,-N$1,0):$G91),"")</f>
        <v>-0.16955629991830126</v>
      </c>
      <c r="O91">
        <f ca="1">IFERROR(SUM(OFFSET($G91,-O$1,0):$G91),"")</f>
        <v>-0.21002201263432627</v>
      </c>
      <c r="P91">
        <f ca="1">IFERROR(SUM(OFFSET($G91,-P$1,0):$G91),"")</f>
        <v>-0.23522727171724375</v>
      </c>
      <c r="Q91">
        <f ca="1">IFERROR(SUM(OFFSET($G91,-Q$1,0):$G91),"")</f>
        <v>-0.23520565177770264</v>
      </c>
      <c r="R91">
        <f ca="1">IFERROR(SUM(OFFSET($G91,-R$1,0):$G91),"")</f>
        <v>-0.3127358726097324</v>
      </c>
      <c r="S91">
        <f ca="1">IFERROR(SUM(OFFSET($G91,-S$1,0):$G91),"")</f>
        <v>-0.36293019798939141</v>
      </c>
      <c r="T91">
        <f ca="1">IFERROR(SUM(OFFSET($G91,-T$1,0):$G91),"")</f>
        <v>-0.39730284173557873</v>
      </c>
      <c r="U91">
        <f ca="1">IFERROR(SUM(OFFSET($G91,-U$1,0):$G91),"")</f>
        <v>-0.41004231356590043</v>
      </c>
      <c r="V91">
        <f ca="1">IFERROR(SUM(OFFSET($G91,-V$1,0):$G91),"")</f>
        <v>-0.46710072063021352</v>
      </c>
      <c r="W91">
        <f ca="1">IFERROR(SUM(OFFSET($G91,-W$1,0):$G91),"")</f>
        <v>-0.52417357274757004</v>
      </c>
      <c r="X91">
        <f ca="1">IFERROR(SUM(OFFSET($G91,-X$1,0):$G91),"")</f>
        <v>-0.53930980520261607</v>
      </c>
      <c r="Y91">
        <f ca="1">IFERROR(SUM(OFFSET($G91,-Y$1,0):$G91),"")</f>
        <v>-0.55526543753682289</v>
      </c>
      <c r="Z91">
        <f ca="1">IFERROR(SUM(OFFSET($G91,-Z$1,0):$G91),"")</f>
        <v>-0.6157454590068393</v>
      </c>
      <c r="AA91">
        <f ca="1">IFERROR(SUM(OFFSET($G91,-AA$1,0):$G91),"")</f>
        <v>-0.65579337694357265</v>
      </c>
      <c r="AB91">
        <f ca="1">IFERROR(SUM(OFFSET($G91,-AB$1,0):$G91),"")</f>
        <v>-0.68624324662010461</v>
      </c>
      <c r="AC91">
        <f ca="1">IFERROR(SUM(OFFSET($G91,-AC$1,0):$G91),"")</f>
        <v>-0.68665913024146441</v>
      </c>
      <c r="AD91">
        <f ca="1">IFERROR(SUM(OFFSET($G91,-AD$1,0):$G91),"")</f>
        <v>-0.75506062485354108</v>
      </c>
      <c r="AE91">
        <f ca="1">IFERROR(SUM(OFFSET($G91,-AE$1,0):$G91),"")</f>
        <v>-0.82597096227979494</v>
      </c>
      <c r="AF91">
        <f ca="1">IFERROR(SUM(OFFSET($G91,-AF$1,0):$G91),"")</f>
        <v>-0.88387244920987018</v>
      </c>
      <c r="AG91">
        <f ca="1">IFERROR(SUM(OFFSET($G91,-AG$1,0):$G91),"")</f>
        <v>-0.91009492967640671</v>
      </c>
      <c r="AH91">
        <f ca="1">IFERROR(SUM(OFFSET($G91,-AH$1,0):$G91),"")</f>
        <v>-1.0842769411904745</v>
      </c>
      <c r="AI91">
        <f ca="1">IFERROR(SUM(OFFSET($G91,-AI$1,0):$G91),"")</f>
        <v>-1.1929579541579227</v>
      </c>
      <c r="AJ91">
        <f ca="1">IFERROR(SUM(OFFSET($G91,-AJ$1,0):$G91),"")</f>
        <v>-1.270766280799094</v>
      </c>
      <c r="AK91">
        <f ca="1">IFERROR(SUM(OFFSET($G91,-AK$1,0):$G91),"")</f>
        <v>-1.321441362260074</v>
      </c>
      <c r="AL91">
        <f ca="1">IFERROR(SUM(OFFSET($G91,-AL$1,0):$G91),"")</f>
        <v>-1.3994291971260591</v>
      </c>
      <c r="AM91">
        <f ca="1">IFERROR(SUM(OFFSET($G91,-AM$1,0):$G91),"")</f>
        <v>-1.478385460857492</v>
      </c>
      <c r="AN91">
        <f ca="1">IFERROR(SUM(OFFSET($G91,-AN$1,0):$G91),"")</f>
        <v>-1.5302989669867637</v>
      </c>
      <c r="AO91">
        <f ca="1">IFERROR(SUM(OFFSET($G91,-AO$1,0):$G91),"")</f>
        <v>-1.5652117553230234</v>
      </c>
      <c r="AP91">
        <f ca="1">IFERROR(SUM(OFFSET($G91,-AP$1,0):$G91),"")</f>
        <v>-1.6161249351266695</v>
      </c>
      <c r="AQ91">
        <f ca="1">IFERROR(SUM(OFFSET($G91,-AQ$1,0):$G91),"")</f>
        <v>-1.6796973606615104</v>
      </c>
      <c r="AR91">
        <f ca="1">IFERROR(SUM(OFFSET($G91,-AR$1,0):$G91),"")</f>
        <v>-1.6894974271846186</v>
      </c>
      <c r="AS91">
        <f ca="1">IFERROR(SUM(OFFSET($G91,-AS$1,0):$G91),"")</f>
        <v>-1.7007589266047547</v>
      </c>
      <c r="AT91">
        <f ca="1">IFERROR(SUM(OFFSET($G91,-AT$1,0):$G91),"")</f>
        <v>-1.7723502148556203</v>
      </c>
      <c r="AU91">
        <f ca="1">IFERROR(SUM(OFFSET($G91,-AU$1,0):$G91),"")</f>
        <v>-1.8404931760312366</v>
      </c>
    </row>
    <row r="92" spans="1:47">
      <c r="A92">
        <v>1381</v>
      </c>
      <c r="B92">
        <v>25.8333333333333</v>
      </c>
      <c r="C92">
        <v>179.46700000000001</v>
      </c>
      <c r="D92">
        <f t="shared" si="6"/>
        <v>79.232692254628731</v>
      </c>
      <c r="E92">
        <f t="shared" si="7"/>
        <v>1.0572987721691678</v>
      </c>
      <c r="F92">
        <f t="shared" si="8"/>
        <v>1.007862209168459</v>
      </c>
      <c r="G92">
        <f t="shared" si="5"/>
        <v>-4.7885864414952573E-2</v>
      </c>
      <c r="H92">
        <f ca="1">IFERROR(SUM(OFFSET($G92,-H$1,0):$G92),"")</f>
        <v>-8.648539944234282E-2</v>
      </c>
      <c r="I92">
        <f ca="1">IFERROR(SUM(OFFSET($G92,-I$1,0):$G92),"")</f>
        <v>-0.10735003543206553</v>
      </c>
      <c r="J92">
        <f ca="1">IFERROR(SUM(OFFSET($G92,-J$1,0):$G92),"")</f>
        <v>-0.11915141761307059</v>
      </c>
      <c r="K92">
        <f ca="1">IFERROR(SUM(OFFSET($G92,-K$1,0):$G92),"")</f>
        <v>-0.14662654513695778</v>
      </c>
      <c r="L92">
        <f ca="1">IFERROR(SUM(OFFSET($G92,-L$1,0):$G92),"")</f>
        <v>-0.16964016735048457</v>
      </c>
      <c r="M92">
        <f ca="1">IFERROR(SUM(OFFSET($G92,-M$1,0):$G92),"")</f>
        <v>-0.19291631330179679</v>
      </c>
      <c r="N92">
        <f ca="1">IFERROR(SUM(OFFSET($G92,-N$1,0):$G92),"")</f>
        <v>-0.19524593434807574</v>
      </c>
      <c r="O92">
        <f ca="1">IFERROR(SUM(OFFSET($G92,-O$1,0):$G92),"")</f>
        <v>-0.21744216433325383</v>
      </c>
      <c r="P92">
        <f ca="1">IFERROR(SUM(OFFSET($G92,-P$1,0):$G92),"")</f>
        <v>-0.25790787704927887</v>
      </c>
      <c r="Q92">
        <f ca="1">IFERROR(SUM(OFFSET($G92,-Q$1,0):$G92),"")</f>
        <v>-0.28311313613219635</v>
      </c>
      <c r="R92">
        <f ca="1">IFERROR(SUM(OFFSET($G92,-R$1,0):$G92),"")</f>
        <v>-0.28309151619265521</v>
      </c>
      <c r="S92">
        <f ca="1">IFERROR(SUM(OFFSET($G92,-S$1,0):$G92),"")</f>
        <v>-0.36062173702468497</v>
      </c>
      <c r="T92">
        <f ca="1">IFERROR(SUM(OFFSET($G92,-T$1,0):$G92),"")</f>
        <v>-0.41081606240434398</v>
      </c>
      <c r="U92">
        <f ca="1">IFERROR(SUM(OFFSET($G92,-U$1,0):$G92),"")</f>
        <v>-0.4451887061505313</v>
      </c>
      <c r="V92">
        <f ca="1">IFERROR(SUM(OFFSET($G92,-V$1,0):$G92),"")</f>
        <v>-0.457928177980853</v>
      </c>
      <c r="W92">
        <f ca="1">IFERROR(SUM(OFFSET($G92,-W$1,0):$G92),"")</f>
        <v>-0.51498658504516603</v>
      </c>
      <c r="X92">
        <f ca="1">IFERROR(SUM(OFFSET($G92,-X$1,0):$G92),"")</f>
        <v>-0.57205943716252261</v>
      </c>
      <c r="Y92">
        <f ca="1">IFERROR(SUM(OFFSET($G92,-Y$1,0):$G92),"")</f>
        <v>-0.58719566961756864</v>
      </c>
      <c r="Z92">
        <f ca="1">IFERROR(SUM(OFFSET($G92,-Z$1,0):$G92),"")</f>
        <v>-0.60315130195177546</v>
      </c>
      <c r="AA92">
        <f ca="1">IFERROR(SUM(OFFSET($G92,-AA$1,0):$G92),"")</f>
        <v>-0.66363132342179187</v>
      </c>
      <c r="AB92">
        <f ca="1">IFERROR(SUM(OFFSET($G92,-AB$1,0):$G92),"")</f>
        <v>-0.70367924135852522</v>
      </c>
      <c r="AC92">
        <f ca="1">IFERROR(SUM(OFFSET($G92,-AC$1,0):$G92),"")</f>
        <v>-0.73412911103505718</v>
      </c>
      <c r="AD92">
        <f ca="1">IFERROR(SUM(OFFSET($G92,-AD$1,0):$G92),"")</f>
        <v>-0.73454499465641698</v>
      </c>
      <c r="AE92">
        <f ca="1">IFERROR(SUM(OFFSET($G92,-AE$1,0):$G92),"")</f>
        <v>-0.80294648926849366</v>
      </c>
      <c r="AF92">
        <f ca="1">IFERROR(SUM(OFFSET($G92,-AF$1,0):$G92),"")</f>
        <v>-0.87385682669474751</v>
      </c>
      <c r="AG92">
        <f ca="1">IFERROR(SUM(OFFSET($G92,-AG$1,0):$G92),"")</f>
        <v>-0.93175831362482275</v>
      </c>
      <c r="AH92">
        <f ca="1">IFERROR(SUM(OFFSET($G92,-AH$1,0):$G92),"")</f>
        <v>-0.95798079409135928</v>
      </c>
      <c r="AI92">
        <f ca="1">IFERROR(SUM(OFFSET($G92,-AI$1,0):$G92),"")</f>
        <v>-1.1321628056054269</v>
      </c>
      <c r="AJ92">
        <f ca="1">IFERROR(SUM(OFFSET($G92,-AJ$1,0):$G92),"")</f>
        <v>-1.2408438185728752</v>
      </c>
      <c r="AK92">
        <f ca="1">IFERROR(SUM(OFFSET($G92,-AK$1,0):$G92),"")</f>
        <v>-1.3186521452140467</v>
      </c>
      <c r="AL92">
        <f ca="1">IFERROR(SUM(OFFSET($G92,-AL$1,0):$G92),"")</f>
        <v>-1.3693272266750265</v>
      </c>
      <c r="AM92">
        <f ca="1">IFERROR(SUM(OFFSET($G92,-AM$1,0):$G92),"")</f>
        <v>-1.4473150615410115</v>
      </c>
      <c r="AN92">
        <f ca="1">IFERROR(SUM(OFFSET($G92,-AN$1,0):$G92),"")</f>
        <v>-1.5262713252724445</v>
      </c>
      <c r="AO92">
        <f ca="1">IFERROR(SUM(OFFSET($G92,-AO$1,0):$G92),"")</f>
        <v>-1.5781848314017162</v>
      </c>
      <c r="AP92">
        <f ca="1">IFERROR(SUM(OFFSET($G92,-AP$1,0):$G92),"")</f>
        <v>-1.6130976197379758</v>
      </c>
      <c r="AQ92">
        <f ca="1">IFERROR(SUM(OFFSET($G92,-AQ$1,0):$G92),"")</f>
        <v>-1.664010799541622</v>
      </c>
      <c r="AR92">
        <f ca="1">IFERROR(SUM(OFFSET($G92,-AR$1,0):$G92),"")</f>
        <v>-1.7275832250764629</v>
      </c>
      <c r="AS92">
        <f ca="1">IFERROR(SUM(OFFSET($G92,-AS$1,0):$G92),"")</f>
        <v>-1.7373832915995711</v>
      </c>
      <c r="AT92">
        <f ca="1">IFERROR(SUM(OFFSET($G92,-AT$1,0):$G92),"")</f>
        <v>-1.7486447910197072</v>
      </c>
      <c r="AU92">
        <f ca="1">IFERROR(SUM(OFFSET($G92,-AU$1,0):$G92),"")</f>
        <v>-1.8202360792705727</v>
      </c>
    </row>
    <row r="93" spans="1:47">
      <c r="A93">
        <v>1381.25</v>
      </c>
      <c r="B93">
        <v>26.5</v>
      </c>
      <c r="C93">
        <v>180.43299999999999</v>
      </c>
      <c r="D93">
        <f t="shared" si="6"/>
        <v>79.659170552688934</v>
      </c>
      <c r="E93">
        <f t="shared" si="7"/>
        <v>1.0258064516129046</v>
      </c>
      <c r="F93">
        <f t="shared" si="8"/>
        <v>1.0053826051586086</v>
      </c>
      <c r="G93">
        <f t="shared" si="5"/>
        <v>-2.0110914588076793E-2</v>
      </c>
      <c r="H93">
        <f ca="1">IFERROR(SUM(OFFSET($G93,-H$1,0):$G93),"")</f>
        <v>-6.7996779003029362E-2</v>
      </c>
      <c r="I93">
        <f ca="1">IFERROR(SUM(OFFSET($G93,-I$1,0):$G93),"")</f>
        <v>-0.10659631403041961</v>
      </c>
      <c r="J93">
        <f ca="1">IFERROR(SUM(OFFSET($G93,-J$1,0):$G93),"")</f>
        <v>-0.12746095002014232</v>
      </c>
      <c r="K93">
        <f ca="1">IFERROR(SUM(OFFSET($G93,-K$1,0):$G93),"")</f>
        <v>-0.13926233220114739</v>
      </c>
      <c r="L93">
        <f ca="1">IFERROR(SUM(OFFSET($G93,-L$1,0):$G93),"")</f>
        <v>-0.16673745972503456</v>
      </c>
      <c r="M93">
        <f ca="1">IFERROR(SUM(OFFSET($G93,-M$1,0):$G93),"")</f>
        <v>-0.18975108193856136</v>
      </c>
      <c r="N93">
        <f ca="1">IFERROR(SUM(OFFSET($G93,-N$1,0):$G93),"")</f>
        <v>-0.21302722788987358</v>
      </c>
      <c r="O93">
        <f ca="1">IFERROR(SUM(OFFSET($G93,-O$1,0):$G93),"")</f>
        <v>-0.21535684893615253</v>
      </c>
      <c r="P93">
        <f ca="1">IFERROR(SUM(OFFSET($G93,-P$1,0):$G93),"")</f>
        <v>-0.23755307892133062</v>
      </c>
      <c r="Q93">
        <f ca="1">IFERROR(SUM(OFFSET($G93,-Q$1,0):$G93),"")</f>
        <v>-0.27801879163735566</v>
      </c>
      <c r="R93">
        <f ca="1">IFERROR(SUM(OFFSET($G93,-R$1,0):$G93),"")</f>
        <v>-0.30322405072027314</v>
      </c>
      <c r="S93">
        <f ca="1">IFERROR(SUM(OFFSET($G93,-S$1,0):$G93),"")</f>
        <v>-0.303202430780732</v>
      </c>
      <c r="T93">
        <f ca="1">IFERROR(SUM(OFFSET($G93,-T$1,0):$G93),"")</f>
        <v>-0.38073265161276176</v>
      </c>
      <c r="U93">
        <f ca="1">IFERROR(SUM(OFFSET($G93,-U$1,0):$G93),"")</f>
        <v>-0.43092697699242077</v>
      </c>
      <c r="V93">
        <f ca="1">IFERROR(SUM(OFFSET($G93,-V$1,0):$G93),"")</f>
        <v>-0.46529962073860809</v>
      </c>
      <c r="W93">
        <f ca="1">IFERROR(SUM(OFFSET($G93,-W$1,0):$G93),"")</f>
        <v>-0.47803909256892979</v>
      </c>
      <c r="X93">
        <f ca="1">IFERROR(SUM(OFFSET($G93,-X$1,0):$G93),"")</f>
        <v>-0.53509749963324282</v>
      </c>
      <c r="Y93">
        <f ca="1">IFERROR(SUM(OFFSET($G93,-Y$1,0):$G93),"")</f>
        <v>-0.5921703517505994</v>
      </c>
      <c r="Z93">
        <f ca="1">IFERROR(SUM(OFFSET($G93,-Z$1,0):$G93),"")</f>
        <v>-0.60730658420564543</v>
      </c>
      <c r="AA93">
        <f ca="1">IFERROR(SUM(OFFSET($G93,-AA$1,0):$G93),"")</f>
        <v>-0.62326221653985225</v>
      </c>
      <c r="AB93">
        <f ca="1">IFERROR(SUM(OFFSET($G93,-AB$1,0):$G93),"")</f>
        <v>-0.68374223800986866</v>
      </c>
      <c r="AC93">
        <f ca="1">IFERROR(SUM(OFFSET($G93,-AC$1,0):$G93),"")</f>
        <v>-0.72379015594660201</v>
      </c>
      <c r="AD93">
        <f ca="1">IFERROR(SUM(OFFSET($G93,-AD$1,0):$G93),"")</f>
        <v>-0.75424002562313397</v>
      </c>
      <c r="AE93">
        <f ca="1">IFERROR(SUM(OFFSET($G93,-AE$1,0):$G93),"")</f>
        <v>-0.75465590924449377</v>
      </c>
      <c r="AF93">
        <f ca="1">IFERROR(SUM(OFFSET($G93,-AF$1,0):$G93),"")</f>
        <v>-0.82305740385657045</v>
      </c>
      <c r="AG93">
        <f ca="1">IFERROR(SUM(OFFSET($G93,-AG$1,0):$G93),"")</f>
        <v>-0.8939677412828243</v>
      </c>
      <c r="AH93">
        <f ca="1">IFERROR(SUM(OFFSET($G93,-AH$1,0):$G93),"")</f>
        <v>-0.95186922821289954</v>
      </c>
      <c r="AI93">
        <f ca="1">IFERROR(SUM(OFFSET($G93,-AI$1,0):$G93),"")</f>
        <v>-0.97809170867943607</v>
      </c>
      <c r="AJ93">
        <f ca="1">IFERROR(SUM(OFFSET($G93,-AJ$1,0):$G93),"")</f>
        <v>-1.1522737201935038</v>
      </c>
      <c r="AK93">
        <f ca="1">IFERROR(SUM(OFFSET($G93,-AK$1,0):$G93),"")</f>
        <v>-1.2609547331609521</v>
      </c>
      <c r="AL93">
        <f ca="1">IFERROR(SUM(OFFSET($G93,-AL$1,0):$G93),"")</f>
        <v>-1.3387630598021236</v>
      </c>
      <c r="AM93">
        <f ca="1">IFERROR(SUM(OFFSET($G93,-AM$1,0):$G93),"")</f>
        <v>-1.3894381412631034</v>
      </c>
      <c r="AN93">
        <f ca="1">IFERROR(SUM(OFFSET($G93,-AN$1,0):$G93),"")</f>
        <v>-1.4674259761290884</v>
      </c>
      <c r="AO93">
        <f ca="1">IFERROR(SUM(OFFSET($G93,-AO$1,0):$G93),"")</f>
        <v>-1.5463822398605214</v>
      </c>
      <c r="AP93">
        <f ca="1">IFERROR(SUM(OFFSET($G93,-AP$1,0):$G93),"")</f>
        <v>-1.5982957459897931</v>
      </c>
      <c r="AQ93">
        <f ca="1">IFERROR(SUM(OFFSET($G93,-AQ$1,0):$G93),"")</f>
        <v>-1.6332085343260527</v>
      </c>
      <c r="AR93">
        <f ca="1">IFERROR(SUM(OFFSET($G93,-AR$1,0):$G93),"")</f>
        <v>-1.6841217141296989</v>
      </c>
      <c r="AS93">
        <f ca="1">IFERROR(SUM(OFFSET($G93,-AS$1,0):$G93),"")</f>
        <v>-1.7476941396645398</v>
      </c>
      <c r="AT93">
        <f ca="1">IFERROR(SUM(OFFSET($G93,-AT$1,0):$G93),"")</f>
        <v>-1.757494206187648</v>
      </c>
      <c r="AU93">
        <f ca="1">IFERROR(SUM(OFFSET($G93,-AU$1,0):$G93),"")</f>
        <v>-1.7687557056077841</v>
      </c>
    </row>
    <row r="94" spans="1:47">
      <c r="A94">
        <v>1381.5</v>
      </c>
      <c r="B94">
        <v>27.233333333333299</v>
      </c>
      <c r="C94">
        <v>181.5</v>
      </c>
      <c r="D94">
        <f t="shared" si="6"/>
        <v>80.13023923180927</v>
      </c>
      <c r="E94">
        <f t="shared" si="7"/>
        <v>1.0276729559748414</v>
      </c>
      <c r="F94">
        <f t="shared" si="8"/>
        <v>1.0059135523989515</v>
      </c>
      <c r="G94">
        <f t="shared" si="5"/>
        <v>-2.1400844229483337E-2</v>
      </c>
      <c r="H94">
        <f ca="1">IFERROR(SUM(OFFSET($G94,-H$1,0):$G94),"")</f>
        <v>-4.1511758817560127E-2</v>
      </c>
      <c r="I94">
        <f ca="1">IFERROR(SUM(OFFSET($G94,-I$1,0):$G94),"")</f>
        <v>-8.9397623232512699E-2</v>
      </c>
      <c r="J94">
        <f ca="1">IFERROR(SUM(OFFSET($G94,-J$1,0):$G94),"")</f>
        <v>-0.12799715825990293</v>
      </c>
      <c r="K94">
        <f ca="1">IFERROR(SUM(OFFSET($G94,-K$1,0):$G94),"")</f>
        <v>-0.14886179424962565</v>
      </c>
      <c r="L94">
        <f ca="1">IFERROR(SUM(OFFSET($G94,-L$1,0):$G94),"")</f>
        <v>-0.16066317643063072</v>
      </c>
      <c r="M94">
        <f ca="1">IFERROR(SUM(OFFSET($G94,-M$1,0):$G94),"")</f>
        <v>-0.18813830395451792</v>
      </c>
      <c r="N94">
        <f ca="1">IFERROR(SUM(OFFSET($G94,-N$1,0):$G94),"")</f>
        <v>-0.21115192616804468</v>
      </c>
      <c r="O94">
        <f ca="1">IFERROR(SUM(OFFSET($G94,-O$1,0):$G94),"")</f>
        <v>-0.2344280721193569</v>
      </c>
      <c r="P94">
        <f ca="1">IFERROR(SUM(OFFSET($G94,-P$1,0):$G94),"")</f>
        <v>-0.23675769316563589</v>
      </c>
      <c r="Q94">
        <f ca="1">IFERROR(SUM(OFFSET($G94,-Q$1,0):$G94),"")</f>
        <v>-0.25895392315081395</v>
      </c>
      <c r="R94">
        <f ca="1">IFERROR(SUM(OFFSET($G94,-R$1,0):$G94),"")</f>
        <v>-0.29941963586683901</v>
      </c>
      <c r="S94">
        <f ca="1">IFERROR(SUM(OFFSET($G94,-S$1,0):$G94),"")</f>
        <v>-0.32462489494975649</v>
      </c>
      <c r="T94">
        <f ca="1">IFERROR(SUM(OFFSET($G94,-T$1,0):$G94),"")</f>
        <v>-0.32460327501021535</v>
      </c>
      <c r="U94">
        <f ca="1">IFERROR(SUM(OFFSET($G94,-U$1,0):$G94),"")</f>
        <v>-0.40213349584224511</v>
      </c>
      <c r="V94">
        <f ca="1">IFERROR(SUM(OFFSET($G94,-V$1,0):$G94),"")</f>
        <v>-0.45232782122190412</v>
      </c>
      <c r="W94">
        <f ca="1">IFERROR(SUM(OFFSET($G94,-W$1,0):$G94),"")</f>
        <v>-0.48670046496809144</v>
      </c>
      <c r="X94">
        <f ca="1">IFERROR(SUM(OFFSET($G94,-X$1,0):$G94),"")</f>
        <v>-0.49943993679841314</v>
      </c>
      <c r="Y94">
        <f ca="1">IFERROR(SUM(OFFSET($G94,-Y$1,0):$G94),"")</f>
        <v>-0.55649834386272612</v>
      </c>
      <c r="Z94">
        <f ca="1">IFERROR(SUM(OFFSET($G94,-Z$1,0):$G94),"")</f>
        <v>-0.6135711959800827</v>
      </c>
      <c r="AA94">
        <f ca="1">IFERROR(SUM(OFFSET($G94,-AA$1,0):$G94),"")</f>
        <v>-0.62870742843512872</v>
      </c>
      <c r="AB94">
        <f ca="1">IFERROR(SUM(OFFSET($G94,-AB$1,0):$G94),"")</f>
        <v>-0.64466306076933555</v>
      </c>
      <c r="AC94">
        <f ca="1">IFERROR(SUM(OFFSET($G94,-AC$1,0):$G94),"")</f>
        <v>-0.70514308223935196</v>
      </c>
      <c r="AD94">
        <f ca="1">IFERROR(SUM(OFFSET($G94,-AD$1,0):$G94),"")</f>
        <v>-0.74519100017608531</v>
      </c>
      <c r="AE94">
        <f ca="1">IFERROR(SUM(OFFSET($G94,-AE$1,0):$G94),"")</f>
        <v>-0.77564086985261727</v>
      </c>
      <c r="AF94">
        <f ca="1">IFERROR(SUM(OFFSET($G94,-AF$1,0):$G94),"")</f>
        <v>-0.77605675347397707</v>
      </c>
      <c r="AG94">
        <f ca="1">IFERROR(SUM(OFFSET($G94,-AG$1,0):$G94),"")</f>
        <v>-0.84445824808605374</v>
      </c>
      <c r="AH94">
        <f ca="1">IFERROR(SUM(OFFSET($G94,-AH$1,0):$G94),"")</f>
        <v>-0.9153685855123076</v>
      </c>
      <c r="AI94">
        <f ca="1">IFERROR(SUM(OFFSET($G94,-AI$1,0):$G94),"")</f>
        <v>-0.97327007244238284</v>
      </c>
      <c r="AJ94">
        <f ca="1">IFERROR(SUM(OFFSET($G94,-AJ$1,0):$G94),"")</f>
        <v>-0.99949255290891936</v>
      </c>
      <c r="AK94">
        <f ca="1">IFERROR(SUM(OFFSET($G94,-AK$1,0):$G94),"")</f>
        <v>-1.1736745644229871</v>
      </c>
      <c r="AL94">
        <f ca="1">IFERROR(SUM(OFFSET($G94,-AL$1,0):$G94),"")</f>
        <v>-1.2823555773904354</v>
      </c>
      <c r="AM94">
        <f ca="1">IFERROR(SUM(OFFSET($G94,-AM$1,0):$G94),"")</f>
        <v>-1.3601639040316069</v>
      </c>
      <c r="AN94">
        <f ca="1">IFERROR(SUM(OFFSET($G94,-AN$1,0):$G94),"")</f>
        <v>-1.4108389854925867</v>
      </c>
      <c r="AO94">
        <f ca="1">IFERROR(SUM(OFFSET($G94,-AO$1,0):$G94),"")</f>
        <v>-1.4888268203585717</v>
      </c>
      <c r="AP94">
        <f ca="1">IFERROR(SUM(OFFSET($G94,-AP$1,0):$G94),"")</f>
        <v>-1.5677830840900047</v>
      </c>
      <c r="AQ94">
        <f ca="1">IFERROR(SUM(OFFSET($G94,-AQ$1,0):$G94),"")</f>
        <v>-1.6196965902192764</v>
      </c>
      <c r="AR94">
        <f ca="1">IFERROR(SUM(OFFSET($G94,-AR$1,0):$G94),"")</f>
        <v>-1.654609378555536</v>
      </c>
      <c r="AS94">
        <f ca="1">IFERROR(SUM(OFFSET($G94,-AS$1,0):$G94),"")</f>
        <v>-1.7055225583591822</v>
      </c>
      <c r="AT94">
        <f ca="1">IFERROR(SUM(OFFSET($G94,-AT$1,0):$G94),"")</f>
        <v>-1.7690949838940231</v>
      </c>
      <c r="AU94">
        <f ca="1">IFERROR(SUM(OFFSET($G94,-AU$1,0):$G94),"")</f>
        <v>-1.7788950504171313</v>
      </c>
    </row>
    <row r="95" spans="1:47">
      <c r="A95">
        <v>1381.75</v>
      </c>
      <c r="B95">
        <v>28.766666666666701</v>
      </c>
      <c r="C95">
        <v>183.36699999999999</v>
      </c>
      <c r="D95">
        <f t="shared" si="6"/>
        <v>80.954499048039494</v>
      </c>
      <c r="E95">
        <f t="shared" si="7"/>
        <v>1.056303549571606</v>
      </c>
      <c r="F95">
        <f t="shared" si="8"/>
        <v>1.0102865013774103</v>
      </c>
      <c r="G95">
        <f t="shared" si="5"/>
        <v>-4.4541640865382967E-2</v>
      </c>
      <c r="H95">
        <f ca="1">IFERROR(SUM(OFFSET($G95,-H$1,0):$G95),"")</f>
        <v>-6.5942485094866304E-2</v>
      </c>
      <c r="I95">
        <f ca="1">IFERROR(SUM(OFFSET($G95,-I$1,0):$G95),"")</f>
        <v>-8.6053399682943094E-2</v>
      </c>
      <c r="J95">
        <f ca="1">IFERROR(SUM(OFFSET($G95,-J$1,0):$G95),"")</f>
        <v>-0.13393926409789567</v>
      </c>
      <c r="K95">
        <f ca="1">IFERROR(SUM(OFFSET($G95,-K$1,0):$G95),"")</f>
        <v>-0.17253879912528591</v>
      </c>
      <c r="L95">
        <f ca="1">IFERROR(SUM(OFFSET($G95,-L$1,0):$G95),"")</f>
        <v>-0.19340343511500863</v>
      </c>
      <c r="M95">
        <f ca="1">IFERROR(SUM(OFFSET($G95,-M$1,0):$G95),"")</f>
        <v>-0.2052048172960137</v>
      </c>
      <c r="N95">
        <f ca="1">IFERROR(SUM(OFFSET($G95,-N$1,0):$G95),"")</f>
        <v>-0.2326799448199009</v>
      </c>
      <c r="O95">
        <f ca="1">IFERROR(SUM(OFFSET($G95,-O$1,0):$G95),"")</f>
        <v>-0.25569356703342766</v>
      </c>
      <c r="P95">
        <f ca="1">IFERROR(SUM(OFFSET($G95,-P$1,0):$G95),"")</f>
        <v>-0.27896971298473988</v>
      </c>
      <c r="Q95">
        <f ca="1">IFERROR(SUM(OFFSET($G95,-Q$1,0):$G95),"")</f>
        <v>-0.28129933403101887</v>
      </c>
      <c r="R95">
        <f ca="1">IFERROR(SUM(OFFSET($G95,-R$1,0):$G95),"")</f>
        <v>-0.30349556401619693</v>
      </c>
      <c r="S95">
        <f ca="1">IFERROR(SUM(OFFSET($G95,-S$1,0):$G95),"")</f>
        <v>-0.34396127673222199</v>
      </c>
      <c r="T95">
        <f ca="1">IFERROR(SUM(OFFSET($G95,-T$1,0):$G95),"")</f>
        <v>-0.36916653581513947</v>
      </c>
      <c r="U95">
        <f ca="1">IFERROR(SUM(OFFSET($G95,-U$1,0):$G95),"")</f>
        <v>-0.36914491587559833</v>
      </c>
      <c r="V95">
        <f ca="1">IFERROR(SUM(OFFSET($G95,-V$1,0):$G95),"")</f>
        <v>-0.4466751367076281</v>
      </c>
      <c r="W95">
        <f ca="1">IFERROR(SUM(OFFSET($G95,-W$1,0):$G95),"")</f>
        <v>-0.49686946208728711</v>
      </c>
      <c r="X95">
        <f ca="1">IFERROR(SUM(OFFSET($G95,-X$1,0):$G95),"")</f>
        <v>-0.53124210583347442</v>
      </c>
      <c r="Y95">
        <f ca="1">IFERROR(SUM(OFFSET($G95,-Y$1,0):$G95),"")</f>
        <v>-0.54398157766379607</v>
      </c>
      <c r="Z95">
        <f ca="1">IFERROR(SUM(OFFSET($G95,-Z$1,0):$G95),"")</f>
        <v>-0.60103998472810904</v>
      </c>
      <c r="AA95">
        <f ca="1">IFERROR(SUM(OFFSET($G95,-AA$1,0):$G95),"")</f>
        <v>-0.65811283684546562</v>
      </c>
      <c r="AB95">
        <f ca="1">IFERROR(SUM(OFFSET($G95,-AB$1,0):$G95),"")</f>
        <v>-0.67324906930051165</v>
      </c>
      <c r="AC95">
        <f ca="1">IFERROR(SUM(OFFSET($G95,-AC$1,0):$G95),"")</f>
        <v>-0.68920470163471848</v>
      </c>
      <c r="AD95">
        <f ca="1">IFERROR(SUM(OFFSET($G95,-AD$1,0):$G95),"")</f>
        <v>-0.74968472310473488</v>
      </c>
      <c r="AE95">
        <f ca="1">IFERROR(SUM(OFFSET($G95,-AE$1,0):$G95),"")</f>
        <v>-0.78973264104146823</v>
      </c>
      <c r="AF95">
        <f ca="1">IFERROR(SUM(OFFSET($G95,-AF$1,0):$G95),"")</f>
        <v>-0.82018251071800019</v>
      </c>
      <c r="AG95">
        <f ca="1">IFERROR(SUM(OFFSET($G95,-AG$1,0):$G95),"")</f>
        <v>-0.82059839433935999</v>
      </c>
      <c r="AH95">
        <f ca="1">IFERROR(SUM(OFFSET($G95,-AH$1,0):$G95),"")</f>
        <v>-0.88899988895143667</v>
      </c>
      <c r="AI95">
        <f ca="1">IFERROR(SUM(OFFSET($G95,-AI$1,0):$G95),"")</f>
        <v>-0.95991022637769052</v>
      </c>
      <c r="AJ95">
        <f ca="1">IFERROR(SUM(OFFSET($G95,-AJ$1,0):$G95),"")</f>
        <v>-1.0178117133077658</v>
      </c>
      <c r="AK95">
        <f ca="1">IFERROR(SUM(OFFSET($G95,-AK$1,0):$G95),"")</f>
        <v>-1.0440341937743023</v>
      </c>
      <c r="AL95">
        <f ca="1">IFERROR(SUM(OFFSET($G95,-AL$1,0):$G95),"")</f>
        <v>-1.21821620528837</v>
      </c>
      <c r="AM95">
        <f ca="1">IFERROR(SUM(OFFSET($G95,-AM$1,0):$G95),"")</f>
        <v>-1.3268972182558183</v>
      </c>
      <c r="AN95">
        <f ca="1">IFERROR(SUM(OFFSET($G95,-AN$1,0):$G95),"")</f>
        <v>-1.4047055448969898</v>
      </c>
      <c r="AO95">
        <f ca="1">IFERROR(SUM(OFFSET($G95,-AO$1,0):$G95),"")</f>
        <v>-1.4553806263579696</v>
      </c>
      <c r="AP95">
        <f ca="1">IFERROR(SUM(OFFSET($G95,-AP$1,0):$G95),"")</f>
        <v>-1.5333684612239546</v>
      </c>
      <c r="AQ95">
        <f ca="1">IFERROR(SUM(OFFSET($G95,-AQ$1,0):$G95),"")</f>
        <v>-1.6123247249553876</v>
      </c>
      <c r="AR95">
        <f ca="1">IFERROR(SUM(OFFSET($G95,-AR$1,0):$G95),"")</f>
        <v>-1.6642382310846593</v>
      </c>
      <c r="AS95">
        <f ca="1">IFERROR(SUM(OFFSET($G95,-AS$1,0):$G95),"")</f>
        <v>-1.699151019420919</v>
      </c>
      <c r="AT95">
        <f ca="1">IFERROR(SUM(OFFSET($G95,-AT$1,0):$G95),"")</f>
        <v>-1.7500641992245651</v>
      </c>
      <c r="AU95">
        <f ca="1">IFERROR(SUM(OFFSET($G95,-AU$1,0):$G95),"")</f>
        <v>-1.813636624759406</v>
      </c>
    </row>
    <row r="96" spans="1:47">
      <c r="A96">
        <v>1382</v>
      </c>
      <c r="B96">
        <v>30.133333333333301</v>
      </c>
      <c r="C96">
        <v>183.06700000000001</v>
      </c>
      <c r="D96">
        <f t="shared" si="6"/>
        <v>80.8220523716233</v>
      </c>
      <c r="E96">
        <f t="shared" si="7"/>
        <v>1.0475086906141344</v>
      </c>
      <c r="F96">
        <f t="shared" si="8"/>
        <v>0.99836393680433255</v>
      </c>
      <c r="G96">
        <f t="shared" si="5"/>
        <v>-4.8052072317349079E-2</v>
      </c>
      <c r="H96">
        <f ca="1">IFERROR(SUM(OFFSET($G96,-H$1,0):$G96),"")</f>
        <v>-9.2593713182732046E-2</v>
      </c>
      <c r="I96">
        <f ca="1">IFERROR(SUM(OFFSET($G96,-I$1,0):$G96),"")</f>
        <v>-0.11399455741221538</v>
      </c>
      <c r="J96">
        <f ca="1">IFERROR(SUM(OFFSET($G96,-J$1,0):$G96),"")</f>
        <v>-0.13410547200029216</v>
      </c>
      <c r="K96">
        <f ca="1">IFERROR(SUM(OFFSET($G96,-K$1,0):$G96),"")</f>
        <v>-0.18199133641524473</v>
      </c>
      <c r="L96">
        <f ca="1">IFERROR(SUM(OFFSET($G96,-L$1,0):$G96),"")</f>
        <v>-0.22059087144263501</v>
      </c>
      <c r="M96">
        <f ca="1">IFERROR(SUM(OFFSET($G96,-M$1,0):$G96),"")</f>
        <v>-0.24145550743235772</v>
      </c>
      <c r="N96">
        <f ca="1">IFERROR(SUM(OFFSET($G96,-N$1,0):$G96),"")</f>
        <v>-0.25325688961336279</v>
      </c>
      <c r="O96">
        <f ca="1">IFERROR(SUM(OFFSET($G96,-O$1,0):$G96),"")</f>
        <v>-0.28073201713724999</v>
      </c>
      <c r="P96">
        <f ca="1">IFERROR(SUM(OFFSET($G96,-P$1,0):$G96),"")</f>
        <v>-0.30374563935077675</v>
      </c>
      <c r="Q96">
        <f ca="1">IFERROR(SUM(OFFSET($G96,-Q$1,0):$G96),"")</f>
        <v>-0.32702178530208897</v>
      </c>
      <c r="R96">
        <f ca="1">IFERROR(SUM(OFFSET($G96,-R$1,0):$G96),"")</f>
        <v>-0.32935140634836796</v>
      </c>
      <c r="S96">
        <f ca="1">IFERROR(SUM(OFFSET($G96,-S$1,0):$G96),"")</f>
        <v>-0.35154763633354602</v>
      </c>
      <c r="T96">
        <f ca="1">IFERROR(SUM(OFFSET($G96,-T$1,0):$G96),"")</f>
        <v>-0.39201334904957108</v>
      </c>
      <c r="U96">
        <f ca="1">IFERROR(SUM(OFFSET($G96,-U$1,0):$G96),"")</f>
        <v>-0.41721860813248857</v>
      </c>
      <c r="V96">
        <f ca="1">IFERROR(SUM(OFFSET($G96,-V$1,0):$G96),"")</f>
        <v>-0.41719698819294743</v>
      </c>
      <c r="W96">
        <f ca="1">IFERROR(SUM(OFFSET($G96,-W$1,0):$G96),"")</f>
        <v>-0.49472720902497719</v>
      </c>
      <c r="X96">
        <f ca="1">IFERROR(SUM(OFFSET($G96,-X$1,0):$G96),"")</f>
        <v>-0.5449215344046362</v>
      </c>
      <c r="Y96">
        <f ca="1">IFERROR(SUM(OFFSET($G96,-Y$1,0):$G96),"")</f>
        <v>-0.57929417815082351</v>
      </c>
      <c r="Z96">
        <f ca="1">IFERROR(SUM(OFFSET($G96,-Z$1,0):$G96),"")</f>
        <v>-0.59203364998114516</v>
      </c>
      <c r="AA96">
        <f ca="1">IFERROR(SUM(OFFSET($G96,-AA$1,0):$G96),"")</f>
        <v>-0.64909205704545814</v>
      </c>
      <c r="AB96">
        <f ca="1">IFERROR(SUM(OFFSET($G96,-AB$1,0):$G96),"")</f>
        <v>-0.70616490916281471</v>
      </c>
      <c r="AC96">
        <f ca="1">IFERROR(SUM(OFFSET($G96,-AC$1,0):$G96),"")</f>
        <v>-0.72130114161786074</v>
      </c>
      <c r="AD96">
        <f ca="1">IFERROR(SUM(OFFSET($G96,-AD$1,0):$G96),"")</f>
        <v>-0.73725677395206757</v>
      </c>
      <c r="AE96">
        <f ca="1">IFERROR(SUM(OFFSET($G96,-AE$1,0):$G96),"")</f>
        <v>-0.79773679542208398</v>
      </c>
      <c r="AF96">
        <f ca="1">IFERROR(SUM(OFFSET($G96,-AF$1,0):$G96),"")</f>
        <v>-0.83778471335881732</v>
      </c>
      <c r="AG96">
        <f ca="1">IFERROR(SUM(OFFSET($G96,-AG$1,0):$G96),"")</f>
        <v>-0.86823458303534928</v>
      </c>
      <c r="AH96">
        <f ca="1">IFERROR(SUM(OFFSET($G96,-AH$1,0):$G96),"")</f>
        <v>-0.86865046665670909</v>
      </c>
      <c r="AI96">
        <f ca="1">IFERROR(SUM(OFFSET($G96,-AI$1,0):$G96),"")</f>
        <v>-0.93705196126878576</v>
      </c>
      <c r="AJ96">
        <f ca="1">IFERROR(SUM(OFFSET($G96,-AJ$1,0):$G96),"")</f>
        <v>-1.0079622986950396</v>
      </c>
      <c r="AK96">
        <f ca="1">IFERROR(SUM(OFFSET($G96,-AK$1,0):$G96),"")</f>
        <v>-1.0658637856251147</v>
      </c>
      <c r="AL96">
        <f ca="1">IFERROR(SUM(OFFSET($G96,-AL$1,0):$G96),"")</f>
        <v>-1.0920862660916513</v>
      </c>
      <c r="AM96">
        <f ca="1">IFERROR(SUM(OFFSET($G96,-AM$1,0):$G96),"")</f>
        <v>-1.266268277605719</v>
      </c>
      <c r="AN96">
        <f ca="1">IFERROR(SUM(OFFSET($G96,-AN$1,0):$G96),"")</f>
        <v>-1.3749492905731673</v>
      </c>
      <c r="AO96">
        <f ca="1">IFERROR(SUM(OFFSET($G96,-AO$1,0):$G96),"")</f>
        <v>-1.4527576172143388</v>
      </c>
      <c r="AP96">
        <f ca="1">IFERROR(SUM(OFFSET($G96,-AP$1,0):$G96),"")</f>
        <v>-1.5034326986753186</v>
      </c>
      <c r="AQ96">
        <f ca="1">IFERROR(SUM(OFFSET($G96,-AQ$1,0):$G96),"")</f>
        <v>-1.5814205335413036</v>
      </c>
      <c r="AR96">
        <f ca="1">IFERROR(SUM(OFFSET($G96,-AR$1,0):$G96),"")</f>
        <v>-1.6603767972727366</v>
      </c>
      <c r="AS96">
        <f ca="1">IFERROR(SUM(OFFSET($G96,-AS$1,0):$G96),"")</f>
        <v>-1.7122903034020083</v>
      </c>
      <c r="AT96">
        <f ca="1">IFERROR(SUM(OFFSET($G96,-AT$1,0):$G96),"")</f>
        <v>-1.7472030917382679</v>
      </c>
      <c r="AU96">
        <f ca="1">IFERROR(SUM(OFFSET($G96,-AU$1,0):$G96),"")</f>
        <v>-1.7981162715419141</v>
      </c>
    </row>
    <row r="97" spans="1:47">
      <c r="A97">
        <v>1382.25</v>
      </c>
      <c r="B97">
        <v>30.766666666666701</v>
      </c>
      <c r="C97">
        <v>184.43299999999999</v>
      </c>
      <c r="D97">
        <f t="shared" si="6"/>
        <v>81.425126238238448</v>
      </c>
      <c r="E97">
        <f t="shared" si="7"/>
        <v>1.0210176991150466</v>
      </c>
      <c r="F97">
        <f t="shared" si="8"/>
        <v>1.0074617489771502</v>
      </c>
      <c r="G97">
        <f t="shared" si="5"/>
        <v>-1.3365826268495643E-2</v>
      </c>
      <c r="H97">
        <f ca="1">IFERROR(SUM(OFFSET($G97,-H$1,0):$G97),"")</f>
        <v>-6.1417898585844719E-2</v>
      </c>
      <c r="I97">
        <f ca="1">IFERROR(SUM(OFFSET($G97,-I$1,0):$G97),"")</f>
        <v>-0.10595953945122769</v>
      </c>
      <c r="J97">
        <f ca="1">IFERROR(SUM(OFFSET($G97,-J$1,0):$G97),"")</f>
        <v>-0.12736038368071104</v>
      </c>
      <c r="K97">
        <f ca="1">IFERROR(SUM(OFFSET($G97,-K$1,0):$G97),"")</f>
        <v>-0.1474712982687878</v>
      </c>
      <c r="L97">
        <f ca="1">IFERROR(SUM(OFFSET($G97,-L$1,0):$G97),"")</f>
        <v>-0.19535716268374037</v>
      </c>
      <c r="M97">
        <f ca="1">IFERROR(SUM(OFFSET($G97,-M$1,0):$G97),"")</f>
        <v>-0.23395669771113065</v>
      </c>
      <c r="N97">
        <f ca="1">IFERROR(SUM(OFFSET($G97,-N$1,0):$G97),"")</f>
        <v>-0.25482133370085336</v>
      </c>
      <c r="O97">
        <f ca="1">IFERROR(SUM(OFFSET($G97,-O$1,0):$G97),"")</f>
        <v>-0.26662271588185843</v>
      </c>
      <c r="P97">
        <f ca="1">IFERROR(SUM(OFFSET($G97,-P$1,0):$G97),"")</f>
        <v>-0.29409784340574563</v>
      </c>
      <c r="Q97">
        <f ca="1">IFERROR(SUM(OFFSET($G97,-Q$1,0):$G97),"")</f>
        <v>-0.31711146561927239</v>
      </c>
      <c r="R97">
        <f ca="1">IFERROR(SUM(OFFSET($G97,-R$1,0):$G97),"")</f>
        <v>-0.34038761157058461</v>
      </c>
      <c r="S97">
        <f ca="1">IFERROR(SUM(OFFSET($G97,-S$1,0):$G97),"")</f>
        <v>-0.3427172326168636</v>
      </c>
      <c r="T97">
        <f ca="1">IFERROR(SUM(OFFSET($G97,-T$1,0):$G97),"")</f>
        <v>-0.36491346260204166</v>
      </c>
      <c r="U97">
        <f ca="1">IFERROR(SUM(OFFSET($G97,-U$1,0):$G97),"")</f>
        <v>-0.40537917531806672</v>
      </c>
      <c r="V97">
        <f ca="1">IFERROR(SUM(OFFSET($G97,-V$1,0):$G97),"")</f>
        <v>-0.43058443440098421</v>
      </c>
      <c r="W97">
        <f ca="1">IFERROR(SUM(OFFSET($G97,-W$1,0):$G97),"")</f>
        <v>-0.43056281446144307</v>
      </c>
      <c r="X97">
        <f ca="1">IFERROR(SUM(OFFSET($G97,-X$1,0):$G97),"")</f>
        <v>-0.50809303529347283</v>
      </c>
      <c r="Y97">
        <f ca="1">IFERROR(SUM(OFFSET($G97,-Y$1,0):$G97),"")</f>
        <v>-0.55828736067313189</v>
      </c>
      <c r="Z97">
        <f ca="1">IFERROR(SUM(OFFSET($G97,-Z$1,0):$G97),"")</f>
        <v>-0.59266000441931921</v>
      </c>
      <c r="AA97">
        <f ca="1">IFERROR(SUM(OFFSET($G97,-AA$1,0):$G97),"")</f>
        <v>-0.60539947624964086</v>
      </c>
      <c r="AB97">
        <f ca="1">IFERROR(SUM(OFFSET($G97,-AB$1,0):$G97),"")</f>
        <v>-0.66245788331395383</v>
      </c>
      <c r="AC97">
        <f ca="1">IFERROR(SUM(OFFSET($G97,-AC$1,0):$G97),"")</f>
        <v>-0.71953073543131041</v>
      </c>
      <c r="AD97">
        <f ca="1">IFERROR(SUM(OFFSET($G97,-AD$1,0):$G97),"")</f>
        <v>-0.73466696788635644</v>
      </c>
      <c r="AE97">
        <f ca="1">IFERROR(SUM(OFFSET($G97,-AE$1,0):$G97),"")</f>
        <v>-0.75062260022056326</v>
      </c>
      <c r="AF97">
        <f ca="1">IFERROR(SUM(OFFSET($G97,-AF$1,0):$G97),"")</f>
        <v>-0.81110262169057967</v>
      </c>
      <c r="AG97">
        <f ca="1">IFERROR(SUM(OFFSET($G97,-AG$1,0):$G97),"")</f>
        <v>-0.85115053962731302</v>
      </c>
      <c r="AH97">
        <f ca="1">IFERROR(SUM(OFFSET($G97,-AH$1,0):$G97),"")</f>
        <v>-0.88160040930384498</v>
      </c>
      <c r="AI97">
        <f ca="1">IFERROR(SUM(OFFSET($G97,-AI$1,0):$G97),"")</f>
        <v>-0.88201629292520478</v>
      </c>
      <c r="AJ97">
        <f ca="1">IFERROR(SUM(OFFSET($G97,-AJ$1,0):$G97),"")</f>
        <v>-0.95041778753728146</v>
      </c>
      <c r="AK97">
        <f ca="1">IFERROR(SUM(OFFSET($G97,-AK$1,0):$G97),"")</f>
        <v>-1.0213281249635353</v>
      </c>
      <c r="AL97">
        <f ca="1">IFERROR(SUM(OFFSET($G97,-AL$1,0):$G97),"")</f>
        <v>-1.0792296118936104</v>
      </c>
      <c r="AM97">
        <f ca="1">IFERROR(SUM(OFFSET($G97,-AM$1,0):$G97),"")</f>
        <v>-1.105452092360147</v>
      </c>
      <c r="AN97">
        <f ca="1">IFERROR(SUM(OFFSET($G97,-AN$1,0):$G97),"")</f>
        <v>-1.2796341038742147</v>
      </c>
      <c r="AO97">
        <f ca="1">IFERROR(SUM(OFFSET($G97,-AO$1,0):$G97),"")</f>
        <v>-1.388315116841663</v>
      </c>
      <c r="AP97">
        <f ca="1">IFERROR(SUM(OFFSET($G97,-AP$1,0):$G97),"")</f>
        <v>-1.4661234434828345</v>
      </c>
      <c r="AQ97">
        <f ca="1">IFERROR(SUM(OFFSET($G97,-AQ$1,0):$G97),"")</f>
        <v>-1.5167985249438143</v>
      </c>
      <c r="AR97">
        <f ca="1">IFERROR(SUM(OFFSET($G97,-AR$1,0):$G97),"")</f>
        <v>-1.5947863598097993</v>
      </c>
      <c r="AS97">
        <f ca="1">IFERROR(SUM(OFFSET($G97,-AS$1,0):$G97),"")</f>
        <v>-1.6737426235412323</v>
      </c>
      <c r="AT97">
        <f ca="1">IFERROR(SUM(OFFSET($G97,-AT$1,0):$G97),"")</f>
        <v>-1.725656129670504</v>
      </c>
      <c r="AU97">
        <f ca="1">IFERROR(SUM(OFFSET($G97,-AU$1,0):$G97),"")</f>
        <v>-1.7605689180067636</v>
      </c>
    </row>
    <row r="98" spans="1:47">
      <c r="A98">
        <v>1382.5</v>
      </c>
      <c r="B98">
        <v>31.5</v>
      </c>
      <c r="C98">
        <v>185.13300000000001</v>
      </c>
      <c r="D98">
        <f t="shared" si="6"/>
        <v>81.734168483209629</v>
      </c>
      <c r="E98">
        <f t="shared" si="7"/>
        <v>1.0238353196099663</v>
      </c>
      <c r="F98">
        <f t="shared" si="8"/>
        <v>1.0037954162216092</v>
      </c>
      <c r="G98">
        <f t="shared" si="5"/>
        <v>-1.97674611885915E-2</v>
      </c>
      <c r="H98">
        <f ca="1">IFERROR(SUM(OFFSET($G98,-H$1,0):$G98),"")</f>
        <v>-3.3133287457087143E-2</v>
      </c>
      <c r="I98">
        <f ca="1">IFERROR(SUM(OFFSET($G98,-I$1,0):$G98),"")</f>
        <v>-8.1185359774436222E-2</v>
      </c>
      <c r="J98">
        <f ca="1">IFERROR(SUM(OFFSET($G98,-J$1,0):$G98),"")</f>
        <v>-0.12572700063981918</v>
      </c>
      <c r="K98">
        <f ca="1">IFERROR(SUM(OFFSET($G98,-K$1,0):$G98),"")</f>
        <v>-0.14712784486930253</v>
      </c>
      <c r="L98">
        <f ca="1">IFERROR(SUM(OFFSET($G98,-L$1,0):$G98),"")</f>
        <v>-0.16723875945737929</v>
      </c>
      <c r="M98">
        <f ca="1">IFERROR(SUM(OFFSET($G98,-M$1,0):$G98),"")</f>
        <v>-0.21512462387233186</v>
      </c>
      <c r="N98">
        <f ca="1">IFERROR(SUM(OFFSET($G98,-N$1,0):$G98),"")</f>
        <v>-0.25372415889972216</v>
      </c>
      <c r="O98">
        <f ca="1">IFERROR(SUM(OFFSET($G98,-O$1,0):$G98),"")</f>
        <v>-0.27458879488944488</v>
      </c>
      <c r="P98">
        <f ca="1">IFERROR(SUM(OFFSET($G98,-P$1,0):$G98),"")</f>
        <v>-0.28639017707044995</v>
      </c>
      <c r="Q98">
        <f ca="1">IFERROR(SUM(OFFSET($G98,-Q$1,0):$G98),"")</f>
        <v>-0.31386530459433715</v>
      </c>
      <c r="R98">
        <f ca="1">IFERROR(SUM(OFFSET($G98,-R$1,0):$G98),"")</f>
        <v>-0.33687892680786391</v>
      </c>
      <c r="S98">
        <f ca="1">IFERROR(SUM(OFFSET($G98,-S$1,0):$G98),"")</f>
        <v>-0.36015507275917613</v>
      </c>
      <c r="T98">
        <f ca="1">IFERROR(SUM(OFFSET($G98,-T$1,0):$G98),"")</f>
        <v>-0.36248469380545512</v>
      </c>
      <c r="U98">
        <f ca="1">IFERROR(SUM(OFFSET($G98,-U$1,0):$G98),"")</f>
        <v>-0.38468092379063318</v>
      </c>
      <c r="V98">
        <f ca="1">IFERROR(SUM(OFFSET($G98,-V$1,0):$G98),"")</f>
        <v>-0.42514663650665824</v>
      </c>
      <c r="W98">
        <f ca="1">IFERROR(SUM(OFFSET($G98,-W$1,0):$G98),"")</f>
        <v>-0.45035189558957572</v>
      </c>
      <c r="X98">
        <f ca="1">IFERROR(SUM(OFFSET($G98,-X$1,0):$G98),"")</f>
        <v>-0.45033027565003458</v>
      </c>
      <c r="Y98">
        <f ca="1">IFERROR(SUM(OFFSET($G98,-Y$1,0):$G98),"")</f>
        <v>-0.52786049648206435</v>
      </c>
      <c r="Z98">
        <f ca="1">IFERROR(SUM(OFFSET($G98,-Z$1,0):$G98),"")</f>
        <v>-0.57805482186172341</v>
      </c>
      <c r="AA98">
        <f ca="1">IFERROR(SUM(OFFSET($G98,-AA$1,0):$G98),"")</f>
        <v>-0.61242746560791073</v>
      </c>
      <c r="AB98">
        <f ca="1">IFERROR(SUM(OFFSET($G98,-AB$1,0):$G98),"")</f>
        <v>-0.62516693743823237</v>
      </c>
      <c r="AC98">
        <f ca="1">IFERROR(SUM(OFFSET($G98,-AC$1,0):$G98),"")</f>
        <v>-0.68222534450254535</v>
      </c>
      <c r="AD98">
        <f ca="1">IFERROR(SUM(OFFSET($G98,-AD$1,0):$G98),"")</f>
        <v>-0.73929819661990193</v>
      </c>
      <c r="AE98">
        <f ca="1">IFERROR(SUM(OFFSET($G98,-AE$1,0):$G98),"")</f>
        <v>-0.75443442907494795</v>
      </c>
      <c r="AF98">
        <f ca="1">IFERROR(SUM(OFFSET($G98,-AF$1,0):$G98),"")</f>
        <v>-0.77039006140915478</v>
      </c>
      <c r="AG98">
        <f ca="1">IFERROR(SUM(OFFSET($G98,-AG$1,0):$G98),"")</f>
        <v>-0.83087008287917119</v>
      </c>
      <c r="AH98">
        <f ca="1">IFERROR(SUM(OFFSET($G98,-AH$1,0):$G98),"")</f>
        <v>-0.87091800081590454</v>
      </c>
      <c r="AI98">
        <f ca="1">IFERROR(SUM(OFFSET($G98,-AI$1,0):$G98),"")</f>
        <v>-0.9013678704924365</v>
      </c>
      <c r="AJ98">
        <f ca="1">IFERROR(SUM(OFFSET($G98,-AJ$1,0):$G98),"")</f>
        <v>-0.9017837541137963</v>
      </c>
      <c r="AK98">
        <f ca="1">IFERROR(SUM(OFFSET($G98,-AK$1,0):$G98),"")</f>
        <v>-0.97018524872587297</v>
      </c>
      <c r="AL98">
        <f ca="1">IFERROR(SUM(OFFSET($G98,-AL$1,0):$G98),"")</f>
        <v>-1.0410955861521267</v>
      </c>
      <c r="AM98">
        <f ca="1">IFERROR(SUM(OFFSET($G98,-AM$1,0):$G98),"")</f>
        <v>-1.0989970730822018</v>
      </c>
      <c r="AN98">
        <f ca="1">IFERROR(SUM(OFFSET($G98,-AN$1,0):$G98),"")</f>
        <v>-1.1252195535487384</v>
      </c>
      <c r="AO98">
        <f ca="1">IFERROR(SUM(OFFSET($G98,-AO$1,0):$G98),"")</f>
        <v>-1.2994015650628061</v>
      </c>
      <c r="AP98">
        <f ca="1">IFERROR(SUM(OFFSET($G98,-AP$1,0):$G98),"")</f>
        <v>-1.4080825780302544</v>
      </c>
      <c r="AQ98">
        <f ca="1">IFERROR(SUM(OFFSET($G98,-AQ$1,0):$G98),"")</f>
        <v>-1.4858909046714259</v>
      </c>
      <c r="AR98">
        <f ca="1">IFERROR(SUM(OFFSET($G98,-AR$1,0):$G98),"")</f>
        <v>-1.5365659861324057</v>
      </c>
      <c r="AS98">
        <f ca="1">IFERROR(SUM(OFFSET($G98,-AS$1,0):$G98),"")</f>
        <v>-1.6145538209983907</v>
      </c>
      <c r="AT98">
        <f ca="1">IFERROR(SUM(OFFSET($G98,-AT$1,0):$G98),"")</f>
        <v>-1.6935100847298237</v>
      </c>
      <c r="AU98">
        <f ca="1">IFERROR(SUM(OFFSET($G98,-AU$1,0):$G98),"")</f>
        <v>-1.7454235908590954</v>
      </c>
    </row>
    <row r="99" spans="1:47">
      <c r="A99">
        <v>1382.75</v>
      </c>
      <c r="B99">
        <v>32.799999999999997</v>
      </c>
      <c r="C99">
        <v>186.7</v>
      </c>
      <c r="D99">
        <f t="shared" si="6"/>
        <v>82.425981623023631</v>
      </c>
      <c r="E99">
        <f t="shared" si="7"/>
        <v>1.0412698412698411</v>
      </c>
      <c r="F99">
        <f t="shared" si="8"/>
        <v>1.0084641852073912</v>
      </c>
      <c r="G99">
        <f t="shared" si="5"/>
        <v>-3.2012404709661227E-2</v>
      </c>
      <c r="H99">
        <f ca="1">IFERROR(SUM(OFFSET($G99,-H$1,0):$G99),"")</f>
        <v>-5.177986589825273E-2</v>
      </c>
      <c r="I99">
        <f ca="1">IFERROR(SUM(OFFSET($G99,-I$1,0):$G99),"")</f>
        <v>-6.514569216674837E-2</v>
      </c>
      <c r="J99">
        <f ca="1">IFERROR(SUM(OFFSET($G99,-J$1,0):$G99),"")</f>
        <v>-0.11319776448409745</v>
      </c>
      <c r="K99">
        <f ca="1">IFERROR(SUM(OFFSET($G99,-K$1,0):$G99),"")</f>
        <v>-0.15773940534948039</v>
      </c>
      <c r="L99">
        <f ca="1">IFERROR(SUM(OFFSET($G99,-L$1,0):$G99),"")</f>
        <v>-0.17914024957896374</v>
      </c>
      <c r="M99">
        <f ca="1">IFERROR(SUM(OFFSET($G99,-M$1,0):$G99),"")</f>
        <v>-0.19925116416704053</v>
      </c>
      <c r="N99">
        <f ca="1">IFERROR(SUM(OFFSET($G99,-N$1,0):$G99),"")</f>
        <v>-0.2471370285819931</v>
      </c>
      <c r="O99">
        <f ca="1">IFERROR(SUM(OFFSET($G99,-O$1,0):$G99),"")</f>
        <v>-0.28573656360938338</v>
      </c>
      <c r="P99">
        <f ca="1">IFERROR(SUM(OFFSET($G99,-P$1,0):$G99),"")</f>
        <v>-0.30660119959910609</v>
      </c>
      <c r="Q99">
        <f ca="1">IFERROR(SUM(OFFSET($G99,-Q$1,0):$G99),"")</f>
        <v>-0.31840258178011116</v>
      </c>
      <c r="R99">
        <f ca="1">IFERROR(SUM(OFFSET($G99,-R$1,0):$G99),"")</f>
        <v>-0.34587770930399836</v>
      </c>
      <c r="S99">
        <f ca="1">IFERROR(SUM(OFFSET($G99,-S$1,0):$G99),"")</f>
        <v>-0.36889133151752512</v>
      </c>
      <c r="T99">
        <f ca="1">IFERROR(SUM(OFFSET($G99,-T$1,0):$G99),"")</f>
        <v>-0.39216747746883734</v>
      </c>
      <c r="U99">
        <f ca="1">IFERROR(SUM(OFFSET($G99,-U$1,0):$G99),"")</f>
        <v>-0.39449709851511633</v>
      </c>
      <c r="V99">
        <f ca="1">IFERROR(SUM(OFFSET($G99,-V$1,0):$G99),"")</f>
        <v>-0.41669332850029439</v>
      </c>
      <c r="W99">
        <f ca="1">IFERROR(SUM(OFFSET($G99,-W$1,0):$G99),"")</f>
        <v>-0.45715904121631945</v>
      </c>
      <c r="X99">
        <f ca="1">IFERROR(SUM(OFFSET($G99,-X$1,0):$G99),"")</f>
        <v>-0.48236430029923694</v>
      </c>
      <c r="Y99">
        <f ca="1">IFERROR(SUM(OFFSET($G99,-Y$1,0):$G99),"")</f>
        <v>-0.4823426803596958</v>
      </c>
      <c r="Z99">
        <f ca="1">IFERROR(SUM(OFFSET($G99,-Z$1,0):$G99),"")</f>
        <v>-0.55987290119172561</v>
      </c>
      <c r="AA99">
        <f ca="1">IFERROR(SUM(OFFSET($G99,-AA$1,0):$G99),"")</f>
        <v>-0.61006722657138468</v>
      </c>
      <c r="AB99">
        <f ca="1">IFERROR(SUM(OFFSET($G99,-AB$1,0):$G99),"")</f>
        <v>-0.64443987031757199</v>
      </c>
      <c r="AC99">
        <f ca="1">IFERROR(SUM(OFFSET($G99,-AC$1,0):$G99),"")</f>
        <v>-0.65717934214789364</v>
      </c>
      <c r="AD99">
        <f ca="1">IFERROR(SUM(OFFSET($G99,-AD$1,0):$G99),"")</f>
        <v>-0.71423774921220662</v>
      </c>
      <c r="AE99">
        <f ca="1">IFERROR(SUM(OFFSET($G99,-AE$1,0):$G99),"")</f>
        <v>-0.77131060132956319</v>
      </c>
      <c r="AF99">
        <f ca="1">IFERROR(SUM(OFFSET($G99,-AF$1,0):$G99),"")</f>
        <v>-0.78644683378460922</v>
      </c>
      <c r="AG99">
        <f ca="1">IFERROR(SUM(OFFSET($G99,-AG$1,0):$G99),"")</f>
        <v>-0.80240246611881605</v>
      </c>
      <c r="AH99">
        <f ca="1">IFERROR(SUM(OFFSET($G99,-AH$1,0):$G99),"")</f>
        <v>-0.86288248758883246</v>
      </c>
      <c r="AI99">
        <f ca="1">IFERROR(SUM(OFFSET($G99,-AI$1,0):$G99),"")</f>
        <v>-0.9029304055255658</v>
      </c>
      <c r="AJ99">
        <f ca="1">IFERROR(SUM(OFFSET($G99,-AJ$1,0):$G99),"")</f>
        <v>-0.93338027520209776</v>
      </c>
      <c r="AK99">
        <f ca="1">IFERROR(SUM(OFFSET($G99,-AK$1,0):$G99),"")</f>
        <v>-0.93379615882345757</v>
      </c>
      <c r="AL99">
        <f ca="1">IFERROR(SUM(OFFSET($G99,-AL$1,0):$G99),"")</f>
        <v>-1.0021976534355341</v>
      </c>
      <c r="AM99">
        <f ca="1">IFERROR(SUM(OFFSET($G99,-AM$1,0):$G99),"")</f>
        <v>-1.073107990861788</v>
      </c>
      <c r="AN99">
        <f ca="1">IFERROR(SUM(OFFSET($G99,-AN$1,0):$G99),"")</f>
        <v>-1.1310094777918631</v>
      </c>
      <c r="AO99">
        <f ca="1">IFERROR(SUM(OFFSET($G99,-AO$1,0):$G99),"")</f>
        <v>-1.1572319582583996</v>
      </c>
      <c r="AP99">
        <f ca="1">IFERROR(SUM(OFFSET($G99,-AP$1,0):$G99),"")</f>
        <v>-1.3314139697724674</v>
      </c>
      <c r="AQ99">
        <f ca="1">IFERROR(SUM(OFFSET($G99,-AQ$1,0):$G99),"")</f>
        <v>-1.4400949827399157</v>
      </c>
      <c r="AR99">
        <f ca="1">IFERROR(SUM(OFFSET($G99,-AR$1,0):$G99),"")</f>
        <v>-1.5179033093810872</v>
      </c>
      <c r="AS99">
        <f ca="1">IFERROR(SUM(OFFSET($G99,-AS$1,0):$G99),"")</f>
        <v>-1.568578390842067</v>
      </c>
      <c r="AT99">
        <f ca="1">IFERROR(SUM(OFFSET($G99,-AT$1,0):$G99),"")</f>
        <v>-1.646566225708052</v>
      </c>
      <c r="AU99">
        <f ca="1">IFERROR(SUM(OFFSET($G99,-AU$1,0):$G99),"")</f>
        <v>-1.7255224894394849</v>
      </c>
    </row>
    <row r="100" spans="1:47">
      <c r="A100">
        <v>1383</v>
      </c>
      <c r="B100">
        <v>34.533333333333303</v>
      </c>
      <c r="C100">
        <v>188.167</v>
      </c>
      <c r="D100">
        <f t="shared" si="6"/>
        <v>83.073645870698925</v>
      </c>
      <c r="E100">
        <f t="shared" si="7"/>
        <v>1.0528455284552838</v>
      </c>
      <c r="F100">
        <f t="shared" si="8"/>
        <v>1.0078575254418856</v>
      </c>
      <c r="G100">
        <f t="shared" si="5"/>
        <v>-4.3669709915627894E-2</v>
      </c>
      <c r="H100">
        <f ca="1">IFERROR(SUM(OFFSET($G100,-H$1,0):$G100),"")</f>
        <v>-7.5682114625289121E-2</v>
      </c>
      <c r="I100">
        <f ca="1">IFERROR(SUM(OFFSET($G100,-I$1,0):$G100),"")</f>
        <v>-9.5449575813880624E-2</v>
      </c>
      <c r="J100">
        <f ca="1">IFERROR(SUM(OFFSET($G100,-J$1,0):$G100),"")</f>
        <v>-0.10881540208237626</v>
      </c>
      <c r="K100">
        <f ca="1">IFERROR(SUM(OFFSET($G100,-K$1,0):$G100),"")</f>
        <v>-0.15686747439972534</v>
      </c>
      <c r="L100">
        <f ca="1">IFERROR(SUM(OFFSET($G100,-L$1,0):$G100),"")</f>
        <v>-0.2014091152651083</v>
      </c>
      <c r="M100">
        <f ca="1">IFERROR(SUM(OFFSET($G100,-M$1,0):$G100),"")</f>
        <v>-0.22280995949459165</v>
      </c>
      <c r="N100">
        <f ca="1">IFERROR(SUM(OFFSET($G100,-N$1,0):$G100),"")</f>
        <v>-0.24292087408266844</v>
      </c>
      <c r="O100">
        <f ca="1">IFERROR(SUM(OFFSET($G100,-O$1,0):$G100),"")</f>
        <v>-0.29080673849762101</v>
      </c>
      <c r="P100">
        <f ca="1">IFERROR(SUM(OFFSET($G100,-P$1,0):$G100),"")</f>
        <v>-0.32940627352501128</v>
      </c>
      <c r="Q100">
        <f ca="1">IFERROR(SUM(OFFSET($G100,-Q$1,0):$G100),"")</f>
        <v>-0.350270909514734</v>
      </c>
      <c r="R100">
        <f ca="1">IFERROR(SUM(OFFSET($G100,-R$1,0):$G100),"")</f>
        <v>-0.36207229169573907</v>
      </c>
      <c r="S100">
        <f ca="1">IFERROR(SUM(OFFSET($G100,-S$1,0):$G100),"")</f>
        <v>-0.38954741921962627</v>
      </c>
      <c r="T100">
        <f ca="1">IFERROR(SUM(OFFSET($G100,-T$1,0):$G100),"")</f>
        <v>-0.41256104143315303</v>
      </c>
      <c r="U100">
        <f ca="1">IFERROR(SUM(OFFSET($G100,-U$1,0):$G100),"")</f>
        <v>-0.43583718738446525</v>
      </c>
      <c r="V100">
        <f ca="1">IFERROR(SUM(OFFSET($G100,-V$1,0):$G100),"")</f>
        <v>-0.43816680843074424</v>
      </c>
      <c r="W100">
        <f ca="1">IFERROR(SUM(OFFSET($G100,-W$1,0):$G100),"")</f>
        <v>-0.4603630384159223</v>
      </c>
      <c r="X100">
        <f ca="1">IFERROR(SUM(OFFSET($G100,-X$1,0):$G100),"")</f>
        <v>-0.50082875113194736</v>
      </c>
      <c r="Y100">
        <f ca="1">IFERROR(SUM(OFFSET($G100,-Y$1,0):$G100),"")</f>
        <v>-0.52603401021486484</v>
      </c>
      <c r="Z100">
        <f ca="1">IFERROR(SUM(OFFSET($G100,-Z$1,0):$G100),"")</f>
        <v>-0.52601239027532365</v>
      </c>
      <c r="AA100">
        <f ca="1">IFERROR(SUM(OFFSET($G100,-AA$1,0):$G100),"")</f>
        <v>-0.60354261110735352</v>
      </c>
      <c r="AB100">
        <f ca="1">IFERROR(SUM(OFFSET($G100,-AB$1,0):$G100),"")</f>
        <v>-0.65373693648701259</v>
      </c>
      <c r="AC100">
        <f ca="1">IFERROR(SUM(OFFSET($G100,-AC$1,0):$G100),"")</f>
        <v>-0.6881095802331999</v>
      </c>
      <c r="AD100">
        <f ca="1">IFERROR(SUM(OFFSET($G100,-AD$1,0):$G100),"")</f>
        <v>-0.70084905206352155</v>
      </c>
      <c r="AE100">
        <f ca="1">IFERROR(SUM(OFFSET($G100,-AE$1,0):$G100),"")</f>
        <v>-0.75790745912783453</v>
      </c>
      <c r="AF100">
        <f ca="1">IFERROR(SUM(OFFSET($G100,-AF$1,0):$G100),"")</f>
        <v>-0.8149803112451911</v>
      </c>
      <c r="AG100">
        <f ca="1">IFERROR(SUM(OFFSET($G100,-AG$1,0):$G100),"")</f>
        <v>-0.83011654370023713</v>
      </c>
      <c r="AH100">
        <f ca="1">IFERROR(SUM(OFFSET($G100,-AH$1,0):$G100),"")</f>
        <v>-0.84607217603444396</v>
      </c>
      <c r="AI100">
        <f ca="1">IFERROR(SUM(OFFSET($G100,-AI$1,0):$G100),"")</f>
        <v>-0.90655219750446037</v>
      </c>
      <c r="AJ100">
        <f ca="1">IFERROR(SUM(OFFSET($G100,-AJ$1,0):$G100),"")</f>
        <v>-0.94660011544119371</v>
      </c>
      <c r="AK100">
        <f ca="1">IFERROR(SUM(OFFSET($G100,-AK$1,0):$G100),"")</f>
        <v>-0.97704998511772567</v>
      </c>
      <c r="AL100">
        <f ca="1">IFERROR(SUM(OFFSET($G100,-AL$1,0):$G100),"")</f>
        <v>-0.97746586873908547</v>
      </c>
      <c r="AM100">
        <f ca="1">IFERROR(SUM(OFFSET($G100,-AM$1,0):$G100),"")</f>
        <v>-1.0458673633511619</v>
      </c>
      <c r="AN100">
        <f ca="1">IFERROR(SUM(OFFSET($G100,-AN$1,0):$G100),"")</f>
        <v>-1.1167777007774158</v>
      </c>
      <c r="AO100">
        <f ca="1">IFERROR(SUM(OFFSET($G100,-AO$1,0):$G100),"")</f>
        <v>-1.1746791877074909</v>
      </c>
      <c r="AP100">
        <f ca="1">IFERROR(SUM(OFFSET($G100,-AP$1,0):$G100),"")</f>
        <v>-1.2009016681740274</v>
      </c>
      <c r="AQ100">
        <f ca="1">IFERROR(SUM(OFFSET($G100,-AQ$1,0):$G100),"")</f>
        <v>-1.3750836796880952</v>
      </c>
      <c r="AR100">
        <f ca="1">IFERROR(SUM(OFFSET($G100,-AR$1,0):$G100),"")</f>
        <v>-1.4837646926555434</v>
      </c>
      <c r="AS100">
        <f ca="1">IFERROR(SUM(OFFSET($G100,-AS$1,0):$G100),"")</f>
        <v>-1.561573019296715</v>
      </c>
      <c r="AT100">
        <f ca="1">IFERROR(SUM(OFFSET($G100,-AT$1,0):$G100),"")</f>
        <v>-1.6122481007576948</v>
      </c>
      <c r="AU100">
        <f ca="1">IFERROR(SUM(OFFSET($G100,-AU$1,0):$G100),"")</f>
        <v>-1.6902359356236798</v>
      </c>
    </row>
    <row r="101" spans="1:47">
      <c r="A101">
        <v>1383.25</v>
      </c>
      <c r="B101">
        <v>35.566666666666698</v>
      </c>
      <c r="C101">
        <v>189.36699999999999</v>
      </c>
      <c r="D101">
        <f t="shared" si="6"/>
        <v>83.603432576363772</v>
      </c>
      <c r="E101">
        <f t="shared" si="7"/>
        <v>1.0299227799227817</v>
      </c>
      <c r="F101">
        <f t="shared" si="8"/>
        <v>1.0063773137691518</v>
      </c>
      <c r="G101">
        <f t="shared" si="5"/>
        <v>-2.3126763734651039E-2</v>
      </c>
      <c r="H101">
        <f ca="1">IFERROR(SUM(OFFSET($G101,-H$1,0):$G101),"")</f>
        <v>-6.6796473650278937E-2</v>
      </c>
      <c r="I101">
        <f ca="1">IFERROR(SUM(OFFSET($G101,-I$1,0):$G101),"")</f>
        <v>-9.8808878359940164E-2</v>
      </c>
      <c r="J101">
        <f ca="1">IFERROR(SUM(OFFSET($G101,-J$1,0):$G101),"")</f>
        <v>-0.11857633954853167</v>
      </c>
      <c r="K101">
        <f ca="1">IFERROR(SUM(OFFSET($G101,-K$1,0):$G101),"")</f>
        <v>-0.13194216581702731</v>
      </c>
      <c r="L101">
        <f ca="1">IFERROR(SUM(OFFSET($G101,-L$1,0):$G101),"")</f>
        <v>-0.17999423813437637</v>
      </c>
      <c r="M101">
        <f ca="1">IFERROR(SUM(OFFSET($G101,-M$1,0):$G101),"")</f>
        <v>-0.22453587899975933</v>
      </c>
      <c r="N101">
        <f ca="1">IFERROR(SUM(OFFSET($G101,-N$1,0):$G101),"")</f>
        <v>-0.24593672322924268</v>
      </c>
      <c r="O101">
        <f ca="1">IFERROR(SUM(OFFSET($G101,-O$1,0):$G101),"")</f>
        <v>-0.26604763781731949</v>
      </c>
      <c r="P101">
        <f ca="1">IFERROR(SUM(OFFSET($G101,-P$1,0):$G101),"")</f>
        <v>-0.31393350223227207</v>
      </c>
      <c r="Q101">
        <f ca="1">IFERROR(SUM(OFFSET($G101,-Q$1,0):$G101),"")</f>
        <v>-0.35253303725966234</v>
      </c>
      <c r="R101">
        <f ca="1">IFERROR(SUM(OFFSET($G101,-R$1,0):$G101),"")</f>
        <v>-0.37339767324938505</v>
      </c>
      <c r="S101">
        <f ca="1">IFERROR(SUM(OFFSET($G101,-S$1,0):$G101),"")</f>
        <v>-0.38519905543039012</v>
      </c>
      <c r="T101">
        <f ca="1">IFERROR(SUM(OFFSET($G101,-T$1,0):$G101),"")</f>
        <v>-0.41267418295427732</v>
      </c>
      <c r="U101">
        <f ca="1">IFERROR(SUM(OFFSET($G101,-U$1,0):$G101),"")</f>
        <v>-0.43568780516780409</v>
      </c>
      <c r="V101">
        <f ca="1">IFERROR(SUM(OFFSET($G101,-V$1,0):$G101),"")</f>
        <v>-0.45896395111911631</v>
      </c>
      <c r="W101">
        <f ca="1">IFERROR(SUM(OFFSET($G101,-W$1,0):$G101),"")</f>
        <v>-0.46129357216539529</v>
      </c>
      <c r="X101">
        <f ca="1">IFERROR(SUM(OFFSET($G101,-X$1,0):$G101),"")</f>
        <v>-0.48348980215057336</v>
      </c>
      <c r="Y101">
        <f ca="1">IFERROR(SUM(OFFSET($G101,-Y$1,0):$G101),"")</f>
        <v>-0.52395551486659842</v>
      </c>
      <c r="Z101">
        <f ca="1">IFERROR(SUM(OFFSET($G101,-Z$1,0):$G101),"")</f>
        <v>-0.5491607739495159</v>
      </c>
      <c r="AA101">
        <f ca="1">IFERROR(SUM(OFFSET($G101,-AA$1,0):$G101),"")</f>
        <v>-0.54913915400997471</v>
      </c>
      <c r="AB101">
        <f ca="1">IFERROR(SUM(OFFSET($G101,-AB$1,0):$G101),"")</f>
        <v>-0.62666937484200458</v>
      </c>
      <c r="AC101">
        <f ca="1">IFERROR(SUM(OFFSET($G101,-AC$1,0):$G101),"")</f>
        <v>-0.67686370022166364</v>
      </c>
      <c r="AD101">
        <f ca="1">IFERROR(SUM(OFFSET($G101,-AD$1,0):$G101),"")</f>
        <v>-0.71123634396785096</v>
      </c>
      <c r="AE101">
        <f ca="1">IFERROR(SUM(OFFSET($G101,-AE$1,0):$G101),"")</f>
        <v>-0.72397581579817261</v>
      </c>
      <c r="AF101">
        <f ca="1">IFERROR(SUM(OFFSET($G101,-AF$1,0):$G101),"")</f>
        <v>-0.78103422286248558</v>
      </c>
      <c r="AG101">
        <f ca="1">IFERROR(SUM(OFFSET($G101,-AG$1,0):$G101),"")</f>
        <v>-0.83810707497984216</v>
      </c>
      <c r="AH101">
        <f ca="1">IFERROR(SUM(OFFSET($G101,-AH$1,0):$G101),"")</f>
        <v>-0.85324330743488819</v>
      </c>
      <c r="AI101">
        <f ca="1">IFERROR(SUM(OFFSET($G101,-AI$1,0):$G101),"")</f>
        <v>-0.86919893976909501</v>
      </c>
      <c r="AJ101">
        <f ca="1">IFERROR(SUM(OFFSET($G101,-AJ$1,0):$G101),"")</f>
        <v>-0.92967896123911142</v>
      </c>
      <c r="AK101">
        <f ca="1">IFERROR(SUM(OFFSET($G101,-AK$1,0):$G101),"")</f>
        <v>-0.96972687917584477</v>
      </c>
      <c r="AL101">
        <f ca="1">IFERROR(SUM(OFFSET($G101,-AL$1,0):$G101),"")</f>
        <v>-1.0001767488523767</v>
      </c>
      <c r="AM101">
        <f ca="1">IFERROR(SUM(OFFSET($G101,-AM$1,0):$G101),"")</f>
        <v>-1.0005926324737364</v>
      </c>
      <c r="AN101">
        <f ca="1">IFERROR(SUM(OFFSET($G101,-AN$1,0):$G101),"")</f>
        <v>-1.068994127085813</v>
      </c>
      <c r="AO101">
        <f ca="1">IFERROR(SUM(OFFSET($G101,-AO$1,0):$G101),"")</f>
        <v>-1.1399044645120668</v>
      </c>
      <c r="AP101">
        <f ca="1">IFERROR(SUM(OFFSET($G101,-AP$1,0):$G101),"")</f>
        <v>-1.197805951442142</v>
      </c>
      <c r="AQ101">
        <f ca="1">IFERROR(SUM(OFFSET($G101,-AQ$1,0):$G101),"")</f>
        <v>-1.2240284319086785</v>
      </c>
      <c r="AR101">
        <f ca="1">IFERROR(SUM(OFFSET($G101,-AR$1,0):$G101),"")</f>
        <v>-1.3982104434227463</v>
      </c>
      <c r="AS101">
        <f ca="1">IFERROR(SUM(OFFSET($G101,-AS$1,0):$G101),"")</f>
        <v>-1.5068914563901945</v>
      </c>
      <c r="AT101">
        <f ca="1">IFERROR(SUM(OFFSET($G101,-AT$1,0):$G101),"")</f>
        <v>-1.584699783031366</v>
      </c>
      <c r="AU101">
        <f ca="1">IFERROR(SUM(OFFSET($G101,-AU$1,0):$G101),"")</f>
        <v>-1.6353748644923458</v>
      </c>
    </row>
    <row r="102" spans="1:47">
      <c r="A102">
        <v>1383.5</v>
      </c>
      <c r="B102">
        <v>36.433333333333302</v>
      </c>
      <c r="C102">
        <v>191.4</v>
      </c>
      <c r="D102">
        <f t="shared" si="6"/>
        <v>84.500979553544326</v>
      </c>
      <c r="E102">
        <f t="shared" si="7"/>
        <v>1.0243673851921256</v>
      </c>
      <c r="F102">
        <f t="shared" si="8"/>
        <v>1.0107357670555062</v>
      </c>
      <c r="G102">
        <f t="shared" si="5"/>
        <v>-1.3396689002828031E-2</v>
      </c>
      <c r="H102">
        <f ca="1">IFERROR(SUM(OFFSET($G102,-H$1,0):$G102),"")</f>
        <v>-3.6523452737479069E-2</v>
      </c>
      <c r="I102">
        <f ca="1">IFERROR(SUM(OFFSET($G102,-I$1,0):$G102),"")</f>
        <v>-8.019316265310697E-2</v>
      </c>
      <c r="J102">
        <f ca="1">IFERROR(SUM(OFFSET($G102,-J$1,0):$G102),"")</f>
        <v>-0.1122055673627682</v>
      </c>
      <c r="K102">
        <f ca="1">IFERROR(SUM(OFFSET($G102,-K$1,0):$G102),"")</f>
        <v>-0.1319730285513597</v>
      </c>
      <c r="L102">
        <f ca="1">IFERROR(SUM(OFFSET($G102,-L$1,0):$G102),"")</f>
        <v>-0.14533885481985534</v>
      </c>
      <c r="M102">
        <f ca="1">IFERROR(SUM(OFFSET($G102,-M$1,0):$G102),"")</f>
        <v>-0.1933909271372044</v>
      </c>
      <c r="N102">
        <f ca="1">IFERROR(SUM(OFFSET($G102,-N$1,0):$G102),"")</f>
        <v>-0.23793256800258736</v>
      </c>
      <c r="O102">
        <f ca="1">IFERROR(SUM(OFFSET($G102,-O$1,0):$G102),"")</f>
        <v>-0.25933341223207068</v>
      </c>
      <c r="P102">
        <f ca="1">IFERROR(SUM(OFFSET($G102,-P$1,0):$G102),"")</f>
        <v>-0.27944432682014753</v>
      </c>
      <c r="Q102">
        <f ca="1">IFERROR(SUM(OFFSET($G102,-Q$1,0):$G102),"")</f>
        <v>-0.3273301912351001</v>
      </c>
      <c r="R102">
        <f ca="1">IFERROR(SUM(OFFSET($G102,-R$1,0):$G102),"")</f>
        <v>-0.36592972626249037</v>
      </c>
      <c r="S102">
        <f ca="1">IFERROR(SUM(OFFSET($G102,-S$1,0):$G102),"")</f>
        <v>-0.38679436225221309</v>
      </c>
      <c r="T102">
        <f ca="1">IFERROR(SUM(OFFSET($G102,-T$1,0):$G102),"")</f>
        <v>-0.39859574443321816</v>
      </c>
      <c r="U102">
        <f ca="1">IFERROR(SUM(OFFSET($G102,-U$1,0):$G102),"")</f>
        <v>-0.42607087195710536</v>
      </c>
      <c r="V102">
        <f ca="1">IFERROR(SUM(OFFSET($G102,-V$1,0):$G102),"")</f>
        <v>-0.44908449417063212</v>
      </c>
      <c r="W102">
        <f ca="1">IFERROR(SUM(OFFSET($G102,-W$1,0):$G102),"")</f>
        <v>-0.47236064012194434</v>
      </c>
      <c r="X102">
        <f ca="1">IFERROR(SUM(OFFSET($G102,-X$1,0):$G102),"")</f>
        <v>-0.47469026116822333</v>
      </c>
      <c r="Y102">
        <f ca="1">IFERROR(SUM(OFFSET($G102,-Y$1,0):$G102),"")</f>
        <v>-0.49688649115340139</v>
      </c>
      <c r="Z102">
        <f ca="1">IFERROR(SUM(OFFSET($G102,-Z$1,0):$G102),"")</f>
        <v>-0.53735220386942639</v>
      </c>
      <c r="AA102">
        <f ca="1">IFERROR(SUM(OFFSET($G102,-AA$1,0):$G102),"")</f>
        <v>-0.56255746295234388</v>
      </c>
      <c r="AB102">
        <f ca="1">IFERROR(SUM(OFFSET($G102,-AB$1,0):$G102),"")</f>
        <v>-0.56253584301280268</v>
      </c>
      <c r="AC102">
        <f ca="1">IFERROR(SUM(OFFSET($G102,-AC$1,0):$G102),"")</f>
        <v>-0.64006606384483256</v>
      </c>
      <c r="AD102">
        <f ca="1">IFERROR(SUM(OFFSET($G102,-AD$1,0):$G102),"")</f>
        <v>-0.69026038922449162</v>
      </c>
      <c r="AE102">
        <f ca="1">IFERROR(SUM(OFFSET($G102,-AE$1,0):$G102),"")</f>
        <v>-0.72463303297067894</v>
      </c>
      <c r="AF102">
        <f ca="1">IFERROR(SUM(OFFSET($G102,-AF$1,0):$G102),"")</f>
        <v>-0.73737250480100058</v>
      </c>
      <c r="AG102">
        <f ca="1">IFERROR(SUM(OFFSET($G102,-AG$1,0):$G102),"")</f>
        <v>-0.79443091186531356</v>
      </c>
      <c r="AH102">
        <f ca="1">IFERROR(SUM(OFFSET($G102,-AH$1,0):$G102),"")</f>
        <v>-0.85150376398267014</v>
      </c>
      <c r="AI102">
        <f ca="1">IFERROR(SUM(OFFSET($G102,-AI$1,0):$G102),"")</f>
        <v>-0.86663999643771616</v>
      </c>
      <c r="AJ102">
        <f ca="1">IFERROR(SUM(OFFSET($G102,-AJ$1,0):$G102),"")</f>
        <v>-0.88259562877192299</v>
      </c>
      <c r="AK102">
        <f ca="1">IFERROR(SUM(OFFSET($G102,-AK$1,0):$G102),"")</f>
        <v>-0.9430756502419394</v>
      </c>
      <c r="AL102">
        <f ca="1">IFERROR(SUM(OFFSET($G102,-AL$1,0):$G102),"")</f>
        <v>-0.98312356817867275</v>
      </c>
      <c r="AM102">
        <f ca="1">IFERROR(SUM(OFFSET($G102,-AM$1,0):$G102),"")</f>
        <v>-1.0135734378552048</v>
      </c>
      <c r="AN102">
        <f ca="1">IFERROR(SUM(OFFSET($G102,-AN$1,0):$G102),"")</f>
        <v>-1.0139893214765645</v>
      </c>
      <c r="AO102">
        <f ca="1">IFERROR(SUM(OFFSET($G102,-AO$1,0):$G102),"")</f>
        <v>-1.0823908160886411</v>
      </c>
      <c r="AP102">
        <f ca="1">IFERROR(SUM(OFFSET($G102,-AP$1,0):$G102),"")</f>
        <v>-1.1533011535148949</v>
      </c>
      <c r="AQ102">
        <f ca="1">IFERROR(SUM(OFFSET($G102,-AQ$1,0):$G102),"")</f>
        <v>-1.2112026404449701</v>
      </c>
      <c r="AR102">
        <f ca="1">IFERROR(SUM(OFFSET($G102,-AR$1,0):$G102),"")</f>
        <v>-1.2374251209115066</v>
      </c>
      <c r="AS102">
        <f ca="1">IFERROR(SUM(OFFSET($G102,-AS$1,0):$G102),"")</f>
        <v>-1.4116071324255743</v>
      </c>
      <c r="AT102">
        <f ca="1">IFERROR(SUM(OFFSET($G102,-AT$1,0):$G102),"")</f>
        <v>-1.5202881453930226</v>
      </c>
      <c r="AU102">
        <f ca="1">IFERROR(SUM(OFFSET($G102,-AU$1,0):$G102),"")</f>
        <v>-1.5980964720341941</v>
      </c>
    </row>
    <row r="103" spans="1:47">
      <c r="A103">
        <v>1383.75</v>
      </c>
      <c r="B103">
        <v>37.799999999999997</v>
      </c>
      <c r="C103">
        <v>192.36699999999999</v>
      </c>
      <c r="D103">
        <f t="shared" si="6"/>
        <v>84.927899340525911</v>
      </c>
      <c r="E103">
        <f t="shared" si="7"/>
        <v>1.0375114364135416</v>
      </c>
      <c r="F103">
        <f t="shared" si="8"/>
        <v>1.0050522466039706</v>
      </c>
      <c r="G103">
        <f t="shared" si="5"/>
        <v>-3.178546928076318E-2</v>
      </c>
      <c r="H103">
        <f ca="1">IFERROR(SUM(OFFSET($G103,-H$1,0):$G103),"")</f>
        <v>-4.5182158283591213E-2</v>
      </c>
      <c r="I103">
        <f ca="1">IFERROR(SUM(OFFSET($G103,-I$1,0):$G103),"")</f>
        <v>-6.8308922018242249E-2</v>
      </c>
      <c r="J103">
        <f ca="1">IFERROR(SUM(OFFSET($G103,-J$1,0):$G103),"")</f>
        <v>-0.11197863193387014</v>
      </c>
      <c r="K103">
        <f ca="1">IFERROR(SUM(OFFSET($G103,-K$1,0):$G103),"")</f>
        <v>-0.14399103664353138</v>
      </c>
      <c r="L103">
        <f ca="1">IFERROR(SUM(OFFSET($G103,-L$1,0):$G103),"")</f>
        <v>-0.16375849783212287</v>
      </c>
      <c r="M103">
        <f ca="1">IFERROR(SUM(OFFSET($G103,-M$1,0):$G103),"")</f>
        <v>-0.17712432410061851</v>
      </c>
      <c r="N103">
        <f ca="1">IFERROR(SUM(OFFSET($G103,-N$1,0):$G103),"")</f>
        <v>-0.22517639641796758</v>
      </c>
      <c r="O103">
        <f ca="1">IFERROR(SUM(OFFSET($G103,-O$1,0):$G103),"")</f>
        <v>-0.26971803728335053</v>
      </c>
      <c r="P103">
        <f ca="1">IFERROR(SUM(OFFSET($G103,-P$1,0):$G103),"")</f>
        <v>-0.29111888151283388</v>
      </c>
      <c r="Q103">
        <f ca="1">IFERROR(SUM(OFFSET($G103,-Q$1,0):$G103),"")</f>
        <v>-0.31122979610091073</v>
      </c>
      <c r="R103">
        <f ca="1">IFERROR(SUM(OFFSET($G103,-R$1,0):$G103),"")</f>
        <v>-0.3591156605158633</v>
      </c>
      <c r="S103">
        <f ca="1">IFERROR(SUM(OFFSET($G103,-S$1,0):$G103),"")</f>
        <v>-0.39771519554325357</v>
      </c>
      <c r="T103">
        <f ca="1">IFERROR(SUM(OFFSET($G103,-T$1,0):$G103),"")</f>
        <v>-0.41857983153297629</v>
      </c>
      <c r="U103">
        <f ca="1">IFERROR(SUM(OFFSET($G103,-U$1,0):$G103),"")</f>
        <v>-0.43038121371398136</v>
      </c>
      <c r="V103">
        <f ca="1">IFERROR(SUM(OFFSET($G103,-V$1,0):$G103),"")</f>
        <v>-0.45785634123786856</v>
      </c>
      <c r="W103">
        <f ca="1">IFERROR(SUM(OFFSET($G103,-W$1,0):$G103),"")</f>
        <v>-0.48086996345139532</v>
      </c>
      <c r="X103">
        <f ca="1">IFERROR(SUM(OFFSET($G103,-X$1,0):$G103),"")</f>
        <v>-0.50414610940270754</v>
      </c>
      <c r="Y103">
        <f ca="1">IFERROR(SUM(OFFSET($G103,-Y$1,0):$G103),"")</f>
        <v>-0.50647573044898653</v>
      </c>
      <c r="Z103">
        <f ca="1">IFERROR(SUM(OFFSET($G103,-Z$1,0):$G103),"")</f>
        <v>-0.52867196043416453</v>
      </c>
      <c r="AA103">
        <f ca="1">IFERROR(SUM(OFFSET($G103,-AA$1,0):$G103),"")</f>
        <v>-0.56913767315018959</v>
      </c>
      <c r="AB103">
        <f ca="1">IFERROR(SUM(OFFSET($G103,-AB$1,0):$G103),"")</f>
        <v>-0.59434293223310708</v>
      </c>
      <c r="AC103">
        <f ca="1">IFERROR(SUM(OFFSET($G103,-AC$1,0):$G103),"")</f>
        <v>-0.59432131229356588</v>
      </c>
      <c r="AD103">
        <f ca="1">IFERROR(SUM(OFFSET($G103,-AD$1,0):$G103),"")</f>
        <v>-0.67185153312559576</v>
      </c>
      <c r="AE103">
        <f ca="1">IFERROR(SUM(OFFSET($G103,-AE$1,0):$G103),"")</f>
        <v>-0.72204585850525482</v>
      </c>
      <c r="AF103">
        <f ca="1">IFERROR(SUM(OFFSET($G103,-AF$1,0):$G103),"")</f>
        <v>-0.75641850225144214</v>
      </c>
      <c r="AG103">
        <f ca="1">IFERROR(SUM(OFFSET($G103,-AG$1,0):$G103),"")</f>
        <v>-0.76915797408176378</v>
      </c>
      <c r="AH103">
        <f ca="1">IFERROR(SUM(OFFSET($G103,-AH$1,0):$G103),"")</f>
        <v>-0.82621638114607676</v>
      </c>
      <c r="AI103">
        <f ca="1">IFERROR(SUM(OFFSET($G103,-AI$1,0):$G103),"")</f>
        <v>-0.88328923326343334</v>
      </c>
      <c r="AJ103">
        <f ca="1">IFERROR(SUM(OFFSET($G103,-AJ$1,0):$G103),"")</f>
        <v>-0.89842546571847937</v>
      </c>
      <c r="AK103">
        <f ca="1">IFERROR(SUM(OFFSET($G103,-AK$1,0):$G103),"")</f>
        <v>-0.91438109805268619</v>
      </c>
      <c r="AL103">
        <f ca="1">IFERROR(SUM(OFFSET($G103,-AL$1,0):$G103),"")</f>
        <v>-0.9748611195227026</v>
      </c>
      <c r="AM103">
        <f ca="1">IFERROR(SUM(OFFSET($G103,-AM$1,0):$G103),"")</f>
        <v>-1.0149090374594358</v>
      </c>
      <c r="AN103">
        <f ca="1">IFERROR(SUM(OFFSET($G103,-AN$1,0):$G103),"")</f>
        <v>-1.0453589071359679</v>
      </c>
      <c r="AO103">
        <f ca="1">IFERROR(SUM(OFFSET($G103,-AO$1,0):$G103),"")</f>
        <v>-1.0457747907573276</v>
      </c>
      <c r="AP103">
        <f ca="1">IFERROR(SUM(OFFSET($G103,-AP$1,0):$G103),"")</f>
        <v>-1.1141762853694042</v>
      </c>
      <c r="AQ103">
        <f ca="1">IFERROR(SUM(OFFSET($G103,-AQ$1,0):$G103),"")</f>
        <v>-1.185086622795658</v>
      </c>
      <c r="AR103">
        <f ca="1">IFERROR(SUM(OFFSET($G103,-AR$1,0):$G103),"")</f>
        <v>-1.2429881097257331</v>
      </c>
      <c r="AS103">
        <f ca="1">IFERROR(SUM(OFFSET($G103,-AS$1,0):$G103),"")</f>
        <v>-1.2692105901922697</v>
      </c>
      <c r="AT103">
        <f ca="1">IFERROR(SUM(OFFSET($G103,-AT$1,0):$G103),"")</f>
        <v>-1.4433926017063374</v>
      </c>
      <c r="AU103">
        <f ca="1">IFERROR(SUM(OFFSET($G103,-AU$1,0):$G103),"")</f>
        <v>-1.5520736146737857</v>
      </c>
    </row>
    <row r="104" spans="1:47">
      <c r="A104">
        <v>1384</v>
      </c>
      <c r="B104">
        <v>39.466666666666697</v>
      </c>
      <c r="C104">
        <v>193.667</v>
      </c>
      <c r="D104">
        <f t="shared" si="6"/>
        <v>85.501834938329509</v>
      </c>
      <c r="E104">
        <f t="shared" si="7"/>
        <v>1.0440917107583783</v>
      </c>
      <c r="F104">
        <f t="shared" si="8"/>
        <v>1.0067579158587492</v>
      </c>
      <c r="G104">
        <f t="shared" si="5"/>
        <v>-3.6412147652788676E-2</v>
      </c>
      <c r="H104">
        <f ca="1">IFERROR(SUM(OFFSET($G104,-H$1,0):$G104),"")</f>
        <v>-6.8197616933551863E-2</v>
      </c>
      <c r="I104">
        <f ca="1">IFERROR(SUM(OFFSET($G104,-I$1,0):$G104),"")</f>
        <v>-8.1594305936379896E-2</v>
      </c>
      <c r="J104">
        <f ca="1">IFERROR(SUM(OFFSET($G104,-J$1,0):$G104),"")</f>
        <v>-0.10472106967103093</v>
      </c>
      <c r="K104">
        <f ca="1">IFERROR(SUM(OFFSET($G104,-K$1,0):$G104),"")</f>
        <v>-0.14839077958665881</v>
      </c>
      <c r="L104">
        <f ca="1">IFERROR(SUM(OFFSET($G104,-L$1,0):$G104),"")</f>
        <v>-0.18040318429632007</v>
      </c>
      <c r="M104">
        <f ca="1">IFERROR(SUM(OFFSET($G104,-M$1,0):$G104),"")</f>
        <v>-0.20017064548491154</v>
      </c>
      <c r="N104">
        <f ca="1">IFERROR(SUM(OFFSET($G104,-N$1,0):$G104),"")</f>
        <v>-0.21353647175340718</v>
      </c>
      <c r="O104">
        <f ca="1">IFERROR(SUM(OFFSET($G104,-O$1,0):$G104),"")</f>
        <v>-0.26158854407075627</v>
      </c>
      <c r="P104">
        <f ca="1">IFERROR(SUM(OFFSET($G104,-P$1,0):$G104),"")</f>
        <v>-0.30613018493613919</v>
      </c>
      <c r="Q104">
        <f ca="1">IFERROR(SUM(OFFSET($G104,-Q$1,0):$G104),"")</f>
        <v>-0.32753102916562254</v>
      </c>
      <c r="R104">
        <f ca="1">IFERROR(SUM(OFFSET($G104,-R$1,0):$G104),"")</f>
        <v>-0.34764194375369939</v>
      </c>
      <c r="S104">
        <f ca="1">IFERROR(SUM(OFFSET($G104,-S$1,0):$G104),"")</f>
        <v>-0.39552780816865196</v>
      </c>
      <c r="T104">
        <f ca="1">IFERROR(SUM(OFFSET($G104,-T$1,0):$G104),"")</f>
        <v>-0.43412734319604224</v>
      </c>
      <c r="U104">
        <f ca="1">IFERROR(SUM(OFFSET($G104,-U$1,0):$G104),"")</f>
        <v>-0.45499197918576495</v>
      </c>
      <c r="V104">
        <f ca="1">IFERROR(SUM(OFFSET($G104,-V$1,0):$G104),"")</f>
        <v>-0.46679336136677002</v>
      </c>
      <c r="W104">
        <f ca="1">IFERROR(SUM(OFFSET($G104,-W$1,0):$G104),"")</f>
        <v>-0.49426848889065722</v>
      </c>
      <c r="X104">
        <f ca="1">IFERROR(SUM(OFFSET($G104,-X$1,0):$G104),"")</f>
        <v>-0.51728211110418398</v>
      </c>
      <c r="Y104">
        <f ca="1">IFERROR(SUM(OFFSET($G104,-Y$1,0):$G104),"")</f>
        <v>-0.54055825705549621</v>
      </c>
      <c r="Z104">
        <f ca="1">IFERROR(SUM(OFFSET($G104,-Z$1,0):$G104),"")</f>
        <v>-0.54288787810177519</v>
      </c>
      <c r="AA104">
        <f ca="1">IFERROR(SUM(OFFSET($G104,-AA$1,0):$G104),"")</f>
        <v>-0.5650841080869532</v>
      </c>
      <c r="AB104">
        <f ca="1">IFERROR(SUM(OFFSET($G104,-AB$1,0):$G104),"")</f>
        <v>-0.60554982080297826</v>
      </c>
      <c r="AC104">
        <f ca="1">IFERROR(SUM(OFFSET($G104,-AC$1,0):$G104),"")</f>
        <v>-0.63075507988589574</v>
      </c>
      <c r="AD104">
        <f ca="1">IFERROR(SUM(OFFSET($G104,-AD$1,0):$G104),"")</f>
        <v>-0.63073345994635455</v>
      </c>
      <c r="AE104">
        <f ca="1">IFERROR(SUM(OFFSET($G104,-AE$1,0):$G104),"")</f>
        <v>-0.70826368077838442</v>
      </c>
      <c r="AF104">
        <f ca="1">IFERROR(SUM(OFFSET($G104,-AF$1,0):$G104),"")</f>
        <v>-0.75845800615804349</v>
      </c>
      <c r="AG104">
        <f ca="1">IFERROR(SUM(OFFSET($G104,-AG$1,0):$G104),"")</f>
        <v>-0.7928306499042308</v>
      </c>
      <c r="AH104">
        <f ca="1">IFERROR(SUM(OFFSET($G104,-AH$1,0):$G104),"")</f>
        <v>-0.80557012173455245</v>
      </c>
      <c r="AI104">
        <f ca="1">IFERROR(SUM(OFFSET($G104,-AI$1,0):$G104),"")</f>
        <v>-0.86262852879886542</v>
      </c>
      <c r="AJ104">
        <f ca="1">IFERROR(SUM(OFFSET($G104,-AJ$1,0):$G104),"")</f>
        <v>-0.919701380916222</v>
      </c>
      <c r="AK104">
        <f ca="1">IFERROR(SUM(OFFSET($G104,-AK$1,0):$G104),"")</f>
        <v>-0.93483761337126803</v>
      </c>
      <c r="AL104">
        <f ca="1">IFERROR(SUM(OFFSET($G104,-AL$1,0):$G104),"")</f>
        <v>-0.95079324570547485</v>
      </c>
      <c r="AM104">
        <f ca="1">IFERROR(SUM(OFFSET($G104,-AM$1,0):$G104),"")</f>
        <v>-1.0112732671754914</v>
      </c>
      <c r="AN104">
        <f ca="1">IFERROR(SUM(OFFSET($G104,-AN$1,0):$G104),"")</f>
        <v>-1.0513211851122246</v>
      </c>
      <c r="AO104">
        <f ca="1">IFERROR(SUM(OFFSET($G104,-AO$1,0):$G104),"")</f>
        <v>-1.0817710547887567</v>
      </c>
      <c r="AP104">
        <f ca="1">IFERROR(SUM(OFFSET($G104,-AP$1,0):$G104),"")</f>
        <v>-1.0821869384101164</v>
      </c>
      <c r="AQ104">
        <f ca="1">IFERROR(SUM(OFFSET($G104,-AQ$1,0):$G104),"")</f>
        <v>-1.1505884330221929</v>
      </c>
      <c r="AR104">
        <f ca="1">IFERROR(SUM(OFFSET($G104,-AR$1,0):$G104),"")</f>
        <v>-1.2214987704484468</v>
      </c>
      <c r="AS104">
        <f ca="1">IFERROR(SUM(OFFSET($G104,-AS$1,0):$G104),"")</f>
        <v>-1.2794002573785219</v>
      </c>
      <c r="AT104">
        <f ca="1">IFERROR(SUM(OFFSET($G104,-AT$1,0):$G104),"")</f>
        <v>-1.3056227378450584</v>
      </c>
      <c r="AU104">
        <f ca="1">IFERROR(SUM(OFFSET($G104,-AU$1,0):$G104),"")</f>
        <v>-1.4798047493591262</v>
      </c>
    </row>
    <row r="105" spans="1:47">
      <c r="A105">
        <v>1384.25</v>
      </c>
      <c r="B105">
        <v>39.033333333333303</v>
      </c>
      <c r="C105">
        <v>196.6</v>
      </c>
      <c r="D105">
        <f t="shared" si="6"/>
        <v>86.796721944758687</v>
      </c>
      <c r="E105">
        <f t="shared" si="7"/>
        <v>0.98902027027026873</v>
      </c>
      <c r="F105">
        <f t="shared" si="8"/>
        <v>1.015144552246898</v>
      </c>
      <c r="G105">
        <f t="shared" si="5"/>
        <v>2.60714702065852E-2</v>
      </c>
      <c r="H105">
        <f ca="1">IFERROR(SUM(OFFSET($G105,-H$1,0):$G105),"")</f>
        <v>-1.0340677446203476E-2</v>
      </c>
      <c r="I105">
        <f ca="1">IFERROR(SUM(OFFSET($G105,-I$1,0):$G105),"")</f>
        <v>-4.2126146726966664E-2</v>
      </c>
      <c r="J105">
        <f ca="1">IFERROR(SUM(OFFSET($G105,-J$1,0):$G105),"")</f>
        <v>-5.5522835729794696E-2</v>
      </c>
      <c r="K105">
        <f ca="1">IFERROR(SUM(OFFSET($G105,-K$1,0):$G105),"")</f>
        <v>-7.8649599464445719E-2</v>
      </c>
      <c r="L105">
        <f ca="1">IFERROR(SUM(OFFSET($G105,-L$1,0):$G105),"")</f>
        <v>-0.1223193093800736</v>
      </c>
      <c r="M105">
        <f ca="1">IFERROR(SUM(OFFSET($G105,-M$1,0):$G105),"")</f>
        <v>-0.15433171408973487</v>
      </c>
      <c r="N105">
        <f ca="1">IFERROR(SUM(OFFSET($G105,-N$1,0):$G105),"")</f>
        <v>-0.17409917527832633</v>
      </c>
      <c r="O105">
        <f ca="1">IFERROR(SUM(OFFSET($G105,-O$1,0):$G105),"")</f>
        <v>-0.18746500154682197</v>
      </c>
      <c r="P105">
        <f ca="1">IFERROR(SUM(OFFSET($G105,-P$1,0):$G105),"")</f>
        <v>-0.23551707386417106</v>
      </c>
      <c r="Q105">
        <f ca="1">IFERROR(SUM(OFFSET($G105,-Q$1,0):$G105),"")</f>
        <v>-0.28005871472955401</v>
      </c>
      <c r="R105">
        <f ca="1">IFERROR(SUM(OFFSET($G105,-R$1,0):$G105),"")</f>
        <v>-0.30145955895903737</v>
      </c>
      <c r="S105">
        <f ca="1">IFERROR(SUM(OFFSET($G105,-S$1,0):$G105),"")</f>
        <v>-0.32157047354711421</v>
      </c>
      <c r="T105">
        <f ca="1">IFERROR(SUM(OFFSET($G105,-T$1,0):$G105),"")</f>
        <v>-0.36945633796206678</v>
      </c>
      <c r="U105">
        <f ca="1">IFERROR(SUM(OFFSET($G105,-U$1,0):$G105),"")</f>
        <v>-0.40805587298945706</v>
      </c>
      <c r="V105">
        <f ca="1">IFERROR(SUM(OFFSET($G105,-V$1,0):$G105),"")</f>
        <v>-0.42892050897917977</v>
      </c>
      <c r="W105">
        <f ca="1">IFERROR(SUM(OFFSET($G105,-W$1,0):$G105),"")</f>
        <v>-0.44072189116018484</v>
      </c>
      <c r="X105">
        <f ca="1">IFERROR(SUM(OFFSET($G105,-X$1,0):$G105),"")</f>
        <v>-0.46819701868407204</v>
      </c>
      <c r="Y105">
        <f ca="1">IFERROR(SUM(OFFSET($G105,-Y$1,0):$G105),"")</f>
        <v>-0.4912106408975988</v>
      </c>
      <c r="Z105">
        <f ca="1">IFERROR(SUM(OFFSET($G105,-Z$1,0):$G105),"")</f>
        <v>-0.51448678684891103</v>
      </c>
      <c r="AA105">
        <f ca="1">IFERROR(SUM(OFFSET($G105,-AA$1,0):$G105),"")</f>
        <v>-0.51681640789519001</v>
      </c>
      <c r="AB105">
        <f ca="1">IFERROR(SUM(OFFSET($G105,-AB$1,0):$G105),"")</f>
        <v>-0.53901263788036802</v>
      </c>
      <c r="AC105">
        <f ca="1">IFERROR(SUM(OFFSET($G105,-AC$1,0):$G105),"")</f>
        <v>-0.57947835059639308</v>
      </c>
      <c r="AD105">
        <f ca="1">IFERROR(SUM(OFFSET($G105,-AD$1,0):$G105),"")</f>
        <v>-0.60468360967931056</v>
      </c>
      <c r="AE105">
        <f ca="1">IFERROR(SUM(OFFSET($G105,-AE$1,0):$G105),"")</f>
        <v>-0.60466198973976937</v>
      </c>
      <c r="AF105">
        <f ca="1">IFERROR(SUM(OFFSET($G105,-AF$1,0):$G105),"")</f>
        <v>-0.68219221057179924</v>
      </c>
      <c r="AG105">
        <f ca="1">IFERROR(SUM(OFFSET($G105,-AG$1,0):$G105),"")</f>
        <v>-0.73238653595145831</v>
      </c>
      <c r="AH105">
        <f ca="1">IFERROR(SUM(OFFSET($G105,-AH$1,0):$G105),"")</f>
        <v>-0.76675917969764562</v>
      </c>
      <c r="AI105">
        <f ca="1">IFERROR(SUM(OFFSET($G105,-AI$1,0):$G105),"")</f>
        <v>-0.77949865152796727</v>
      </c>
      <c r="AJ105">
        <f ca="1">IFERROR(SUM(OFFSET($G105,-AJ$1,0):$G105),"")</f>
        <v>-0.83655705859228024</v>
      </c>
      <c r="AK105">
        <f ca="1">IFERROR(SUM(OFFSET($G105,-AK$1,0):$G105),"")</f>
        <v>-0.89362991070963682</v>
      </c>
      <c r="AL105">
        <f ca="1">IFERROR(SUM(OFFSET($G105,-AL$1,0):$G105),"")</f>
        <v>-0.90876614316468285</v>
      </c>
      <c r="AM105">
        <f ca="1">IFERROR(SUM(OFFSET($G105,-AM$1,0):$G105),"")</f>
        <v>-0.92472177549888968</v>
      </c>
      <c r="AN105">
        <f ca="1">IFERROR(SUM(OFFSET($G105,-AN$1,0):$G105),"")</f>
        <v>-0.9852017969689062</v>
      </c>
      <c r="AO105">
        <f ca="1">IFERROR(SUM(OFFSET($G105,-AO$1,0):$G105),"")</f>
        <v>-1.0252497149056394</v>
      </c>
      <c r="AP105">
        <f ca="1">IFERROR(SUM(OFFSET($G105,-AP$1,0):$G105),"")</f>
        <v>-1.0556995845821715</v>
      </c>
      <c r="AQ105">
        <f ca="1">IFERROR(SUM(OFFSET($G105,-AQ$1,0):$G105),"")</f>
        <v>-1.0561154682035312</v>
      </c>
      <c r="AR105">
        <f ca="1">IFERROR(SUM(OFFSET($G105,-AR$1,0):$G105),"")</f>
        <v>-1.1245169628156078</v>
      </c>
      <c r="AS105">
        <f ca="1">IFERROR(SUM(OFFSET($G105,-AS$1,0):$G105),"")</f>
        <v>-1.1954273002418616</v>
      </c>
      <c r="AT105">
        <f ca="1">IFERROR(SUM(OFFSET($G105,-AT$1,0):$G105),"")</f>
        <v>-1.2533287871719367</v>
      </c>
      <c r="AU105">
        <f ca="1">IFERROR(SUM(OFFSET($G105,-AU$1,0):$G105),"")</f>
        <v>-1.2795512676384733</v>
      </c>
    </row>
    <row r="106" spans="1:47">
      <c r="A106">
        <v>1384.5</v>
      </c>
      <c r="B106">
        <v>39.799999999999997</v>
      </c>
      <c r="C106">
        <v>198.43299999999999</v>
      </c>
      <c r="D106">
        <f t="shared" si="6"/>
        <v>87.605971137661754</v>
      </c>
      <c r="E106">
        <f t="shared" si="7"/>
        <v>1.0196413321947062</v>
      </c>
      <c r="F106">
        <f t="shared" si="8"/>
        <v>1.0093234994913529</v>
      </c>
      <c r="G106">
        <f t="shared" si="5"/>
        <v>-1.0170626403371474E-2</v>
      </c>
      <c r="H106">
        <f ca="1">IFERROR(SUM(OFFSET($G106,-H$1,0):$G106),"")</f>
        <v>1.5900843803213726E-2</v>
      </c>
      <c r="I106">
        <f ca="1">IFERROR(SUM(OFFSET($G106,-I$1,0):$G106),"")</f>
        <v>-2.051130384957495E-2</v>
      </c>
      <c r="J106">
        <f ca="1">IFERROR(SUM(OFFSET($G106,-J$1,0):$G106),"")</f>
        <v>-5.2296773130338134E-2</v>
      </c>
      <c r="K106">
        <f ca="1">IFERROR(SUM(OFFSET($G106,-K$1,0):$G106),"")</f>
        <v>-6.5693462133166167E-2</v>
      </c>
      <c r="L106">
        <f ca="1">IFERROR(SUM(OFFSET($G106,-L$1,0):$G106),"")</f>
        <v>-8.8820225867817196E-2</v>
      </c>
      <c r="M106">
        <f ca="1">IFERROR(SUM(OFFSET($G106,-M$1,0):$G106),"")</f>
        <v>-0.13248993578344506</v>
      </c>
      <c r="N106">
        <f ca="1">IFERROR(SUM(OFFSET($G106,-N$1,0):$G106),"")</f>
        <v>-0.16450234049310633</v>
      </c>
      <c r="O106">
        <f ca="1">IFERROR(SUM(OFFSET($G106,-O$1,0):$G106),"")</f>
        <v>-0.18426980168169779</v>
      </c>
      <c r="P106">
        <f ca="1">IFERROR(SUM(OFFSET($G106,-P$1,0):$G106),"")</f>
        <v>-0.19763562795019343</v>
      </c>
      <c r="Q106">
        <f ca="1">IFERROR(SUM(OFFSET($G106,-Q$1,0):$G106),"")</f>
        <v>-0.24568770026754252</v>
      </c>
      <c r="R106">
        <f ca="1">IFERROR(SUM(OFFSET($G106,-R$1,0):$G106),"")</f>
        <v>-0.29022934113292548</v>
      </c>
      <c r="S106">
        <f ca="1">IFERROR(SUM(OFFSET($G106,-S$1,0):$G106),"")</f>
        <v>-0.31163018536240883</v>
      </c>
      <c r="T106">
        <f ca="1">IFERROR(SUM(OFFSET($G106,-T$1,0):$G106),"")</f>
        <v>-0.33174109995048567</v>
      </c>
      <c r="U106">
        <f ca="1">IFERROR(SUM(OFFSET($G106,-U$1,0):$G106),"")</f>
        <v>-0.37962696436543825</v>
      </c>
      <c r="V106">
        <f ca="1">IFERROR(SUM(OFFSET($G106,-V$1,0):$G106),"")</f>
        <v>-0.41822649939282852</v>
      </c>
      <c r="W106">
        <f ca="1">IFERROR(SUM(OFFSET($G106,-W$1,0):$G106),"")</f>
        <v>-0.43909113538255123</v>
      </c>
      <c r="X106">
        <f ca="1">IFERROR(SUM(OFFSET($G106,-X$1,0):$G106),"")</f>
        <v>-0.45089251756355631</v>
      </c>
      <c r="Y106">
        <f ca="1">IFERROR(SUM(OFFSET($G106,-Y$1,0):$G106),"")</f>
        <v>-0.4783676450874435</v>
      </c>
      <c r="Z106">
        <f ca="1">IFERROR(SUM(OFFSET($G106,-Z$1,0):$G106),"")</f>
        <v>-0.50138126730097032</v>
      </c>
      <c r="AA106">
        <f ca="1">IFERROR(SUM(OFFSET($G106,-AA$1,0):$G106),"")</f>
        <v>-0.52465741325228255</v>
      </c>
      <c r="AB106">
        <f ca="1">IFERROR(SUM(OFFSET($G106,-AB$1,0):$G106),"")</f>
        <v>-0.52698703429856153</v>
      </c>
      <c r="AC106">
        <f ca="1">IFERROR(SUM(OFFSET($G106,-AC$1,0):$G106),"")</f>
        <v>-0.54918326428373954</v>
      </c>
      <c r="AD106">
        <f ca="1">IFERROR(SUM(OFFSET($G106,-AD$1,0):$G106),"")</f>
        <v>-0.5896489769997646</v>
      </c>
      <c r="AE106">
        <f ca="1">IFERROR(SUM(OFFSET($G106,-AE$1,0):$G106),"")</f>
        <v>-0.61485423608268208</v>
      </c>
      <c r="AF106">
        <f ca="1">IFERROR(SUM(OFFSET($G106,-AF$1,0):$G106),"")</f>
        <v>-0.61483261614314089</v>
      </c>
      <c r="AG106">
        <f ca="1">IFERROR(SUM(OFFSET($G106,-AG$1,0):$G106),"")</f>
        <v>-0.69236283697517076</v>
      </c>
      <c r="AH106">
        <f ca="1">IFERROR(SUM(OFFSET($G106,-AH$1,0):$G106),"")</f>
        <v>-0.74255716235482983</v>
      </c>
      <c r="AI106">
        <f ca="1">IFERROR(SUM(OFFSET($G106,-AI$1,0):$G106),"")</f>
        <v>-0.77692980610101714</v>
      </c>
      <c r="AJ106">
        <f ca="1">IFERROR(SUM(OFFSET($G106,-AJ$1,0):$G106),"")</f>
        <v>-0.78966927793133879</v>
      </c>
      <c r="AK106">
        <f ca="1">IFERROR(SUM(OFFSET($G106,-AK$1,0):$G106),"")</f>
        <v>-0.84672768499565176</v>
      </c>
      <c r="AL106">
        <f ca="1">IFERROR(SUM(OFFSET($G106,-AL$1,0):$G106),"")</f>
        <v>-0.90380053711300834</v>
      </c>
      <c r="AM106">
        <f ca="1">IFERROR(SUM(OFFSET($G106,-AM$1,0):$G106),"")</f>
        <v>-0.91893676956805437</v>
      </c>
      <c r="AN106">
        <f ca="1">IFERROR(SUM(OFFSET($G106,-AN$1,0):$G106),"")</f>
        <v>-0.93489240190226119</v>
      </c>
      <c r="AO106">
        <f ca="1">IFERROR(SUM(OFFSET($G106,-AO$1,0):$G106),"")</f>
        <v>-0.99537242337227771</v>
      </c>
      <c r="AP106">
        <f ca="1">IFERROR(SUM(OFFSET($G106,-AP$1,0):$G106),"")</f>
        <v>-1.0354203413090108</v>
      </c>
      <c r="AQ106">
        <f ca="1">IFERROR(SUM(OFFSET($G106,-AQ$1,0):$G106),"")</f>
        <v>-1.0658702109855429</v>
      </c>
      <c r="AR106">
        <f ca="1">IFERROR(SUM(OFFSET($G106,-AR$1,0):$G106),"")</f>
        <v>-1.0662860946069026</v>
      </c>
      <c r="AS106">
        <f ca="1">IFERROR(SUM(OFFSET($G106,-AS$1,0):$G106),"")</f>
        <v>-1.1346875892189792</v>
      </c>
      <c r="AT106">
        <f ca="1">IFERROR(SUM(OFFSET($G106,-AT$1,0):$G106),"")</f>
        <v>-1.205597926645233</v>
      </c>
      <c r="AU106">
        <f ca="1">IFERROR(SUM(OFFSET($G106,-AU$1,0):$G106),"")</f>
        <v>-1.2634994135753082</v>
      </c>
    </row>
    <row r="107" spans="1:47">
      <c r="A107">
        <v>1384.75</v>
      </c>
      <c r="B107">
        <v>40.966666666666697</v>
      </c>
      <c r="C107">
        <v>199.46700000000001</v>
      </c>
      <c r="D107">
        <f t="shared" si="6"/>
        <v>88.062470682376315</v>
      </c>
      <c r="E107">
        <f t="shared" si="7"/>
        <v>1.0293132328308217</v>
      </c>
      <c r="F107">
        <f t="shared" si="8"/>
        <v>1.005210826828199</v>
      </c>
      <c r="G107">
        <f t="shared" si="5"/>
        <v>-2.3694518164257796E-2</v>
      </c>
      <c r="H107">
        <f ca="1">IFERROR(SUM(OFFSET($G107,-H$1,0):$G107),"")</f>
        <v>-3.386514456762927E-2</v>
      </c>
      <c r="I107">
        <f ca="1">IFERROR(SUM(OFFSET($G107,-I$1,0):$G107),"")</f>
        <v>-7.7936743610440701E-3</v>
      </c>
      <c r="J107">
        <f ca="1">IFERROR(SUM(OFFSET($G107,-J$1,0):$G107),"")</f>
        <v>-4.4205822013832746E-2</v>
      </c>
      <c r="K107">
        <f ca="1">IFERROR(SUM(OFFSET($G107,-K$1,0):$G107),"")</f>
        <v>-7.5991291294595933E-2</v>
      </c>
      <c r="L107">
        <f ca="1">IFERROR(SUM(OFFSET($G107,-L$1,0):$G107),"")</f>
        <v>-8.9387980297423966E-2</v>
      </c>
      <c r="M107">
        <f ca="1">IFERROR(SUM(OFFSET($G107,-M$1,0):$G107),"")</f>
        <v>-0.112514744032075</v>
      </c>
      <c r="N107">
        <f ca="1">IFERROR(SUM(OFFSET($G107,-N$1,0):$G107),"")</f>
        <v>-0.15618445394770286</v>
      </c>
      <c r="O107">
        <f ca="1">IFERROR(SUM(OFFSET($G107,-O$1,0):$G107),"")</f>
        <v>-0.18819685865736413</v>
      </c>
      <c r="P107">
        <f ca="1">IFERROR(SUM(OFFSET($G107,-P$1,0):$G107),"")</f>
        <v>-0.20796431984595559</v>
      </c>
      <c r="Q107">
        <f ca="1">IFERROR(SUM(OFFSET($G107,-Q$1,0):$G107),"")</f>
        <v>-0.22133014611445123</v>
      </c>
      <c r="R107">
        <f ca="1">IFERROR(SUM(OFFSET($G107,-R$1,0):$G107),"")</f>
        <v>-0.26938221843180032</v>
      </c>
      <c r="S107">
        <f ca="1">IFERROR(SUM(OFFSET($G107,-S$1,0):$G107),"")</f>
        <v>-0.31392385929718325</v>
      </c>
      <c r="T107">
        <f ca="1">IFERROR(SUM(OFFSET($G107,-T$1,0):$G107),"")</f>
        <v>-0.3353247035266666</v>
      </c>
      <c r="U107">
        <f ca="1">IFERROR(SUM(OFFSET($G107,-U$1,0):$G107),"")</f>
        <v>-0.35543561811474345</v>
      </c>
      <c r="V107">
        <f ca="1">IFERROR(SUM(OFFSET($G107,-V$1,0):$G107),"")</f>
        <v>-0.40332148252969602</v>
      </c>
      <c r="W107">
        <f ca="1">IFERROR(SUM(OFFSET($G107,-W$1,0):$G107),"")</f>
        <v>-0.44192101755708629</v>
      </c>
      <c r="X107">
        <f ca="1">IFERROR(SUM(OFFSET($G107,-X$1,0):$G107),"")</f>
        <v>-0.46278565354680901</v>
      </c>
      <c r="Y107">
        <f ca="1">IFERROR(SUM(OFFSET($G107,-Y$1,0):$G107),"")</f>
        <v>-0.47458703572781408</v>
      </c>
      <c r="Z107">
        <f ca="1">IFERROR(SUM(OFFSET($G107,-Z$1,0):$G107),"")</f>
        <v>-0.50206216325170128</v>
      </c>
      <c r="AA107">
        <f ca="1">IFERROR(SUM(OFFSET($G107,-AA$1,0):$G107),"")</f>
        <v>-0.52507578546522815</v>
      </c>
      <c r="AB107">
        <f ca="1">IFERROR(SUM(OFFSET($G107,-AB$1,0):$G107),"")</f>
        <v>-0.54835193141654037</v>
      </c>
      <c r="AC107">
        <f ca="1">IFERROR(SUM(OFFSET($G107,-AC$1,0):$G107),"")</f>
        <v>-0.55068155246281936</v>
      </c>
      <c r="AD107">
        <f ca="1">IFERROR(SUM(OFFSET($G107,-AD$1,0):$G107),"")</f>
        <v>-0.57287778244799736</v>
      </c>
      <c r="AE107">
        <f ca="1">IFERROR(SUM(OFFSET($G107,-AE$1,0):$G107),"")</f>
        <v>-0.61334349516402242</v>
      </c>
      <c r="AF107">
        <f ca="1">IFERROR(SUM(OFFSET($G107,-AF$1,0):$G107),"")</f>
        <v>-0.63854875424693991</v>
      </c>
      <c r="AG107">
        <f ca="1">IFERROR(SUM(OFFSET($G107,-AG$1,0):$G107),"")</f>
        <v>-0.63852713430739871</v>
      </c>
      <c r="AH107">
        <f ca="1">IFERROR(SUM(OFFSET($G107,-AH$1,0):$G107),"")</f>
        <v>-0.71605735513942859</v>
      </c>
      <c r="AI107">
        <f ca="1">IFERROR(SUM(OFFSET($G107,-AI$1,0):$G107),"")</f>
        <v>-0.76625168051908765</v>
      </c>
      <c r="AJ107">
        <f ca="1">IFERROR(SUM(OFFSET($G107,-AJ$1,0):$G107),"")</f>
        <v>-0.80062432426527497</v>
      </c>
      <c r="AK107">
        <f ca="1">IFERROR(SUM(OFFSET($G107,-AK$1,0):$G107),"")</f>
        <v>-0.81336379609559661</v>
      </c>
      <c r="AL107">
        <f ca="1">IFERROR(SUM(OFFSET($G107,-AL$1,0):$G107),"")</f>
        <v>-0.87042220315990959</v>
      </c>
      <c r="AM107">
        <f ca="1">IFERROR(SUM(OFFSET($G107,-AM$1,0):$G107),"")</f>
        <v>-0.92749505527726617</v>
      </c>
      <c r="AN107">
        <f ca="1">IFERROR(SUM(OFFSET($G107,-AN$1,0):$G107),"")</f>
        <v>-0.9426312877323122</v>
      </c>
      <c r="AO107">
        <f ca="1">IFERROR(SUM(OFFSET($G107,-AO$1,0):$G107),"")</f>
        <v>-0.95858692006651902</v>
      </c>
      <c r="AP107">
        <f ca="1">IFERROR(SUM(OFFSET($G107,-AP$1,0):$G107),"")</f>
        <v>-1.0190669415365354</v>
      </c>
      <c r="AQ107">
        <f ca="1">IFERROR(SUM(OFFSET($G107,-AQ$1,0):$G107),"")</f>
        <v>-1.0591148594732687</v>
      </c>
      <c r="AR107">
        <f ca="1">IFERROR(SUM(OFFSET($G107,-AR$1,0):$G107),"")</f>
        <v>-1.0895647291498007</v>
      </c>
      <c r="AS107">
        <f ca="1">IFERROR(SUM(OFFSET($G107,-AS$1,0):$G107),"")</f>
        <v>-1.0899806127711604</v>
      </c>
      <c r="AT107">
        <f ca="1">IFERROR(SUM(OFFSET($G107,-AT$1,0):$G107),"")</f>
        <v>-1.158382107383237</v>
      </c>
      <c r="AU107">
        <f ca="1">IFERROR(SUM(OFFSET($G107,-AU$1,0):$G107),"")</f>
        <v>-1.2292924448094908</v>
      </c>
    </row>
    <row r="108" spans="1:47">
      <c r="A108">
        <v>1385</v>
      </c>
      <c r="B108">
        <v>42.3</v>
      </c>
      <c r="C108">
        <v>201.267</v>
      </c>
      <c r="D108">
        <f t="shared" si="6"/>
        <v>88.857150740873578</v>
      </c>
      <c r="E108">
        <f t="shared" si="7"/>
        <v>1.0325467860048811</v>
      </c>
      <c r="F108">
        <f t="shared" si="8"/>
        <v>1.0090240490908269</v>
      </c>
      <c r="G108">
        <f t="shared" si="5"/>
        <v>-2.3044782481308784E-2</v>
      </c>
      <c r="H108">
        <f ca="1">IFERROR(SUM(OFFSET($G108,-H$1,0):$G108),"")</f>
        <v>-4.6739300645566584E-2</v>
      </c>
      <c r="I108">
        <f ca="1">IFERROR(SUM(OFFSET($G108,-I$1,0):$G108),"")</f>
        <v>-5.6909927048938054E-2</v>
      </c>
      <c r="J108">
        <f ca="1">IFERROR(SUM(OFFSET($G108,-J$1,0):$G108),"")</f>
        <v>-3.0838456842352854E-2</v>
      </c>
      <c r="K108">
        <f ca="1">IFERROR(SUM(OFFSET($G108,-K$1,0):$G108),"")</f>
        <v>-6.725060449514153E-2</v>
      </c>
      <c r="L108">
        <f ca="1">IFERROR(SUM(OFFSET($G108,-L$1,0):$G108),"")</f>
        <v>-9.9036073775904718E-2</v>
      </c>
      <c r="M108">
        <f ca="1">IFERROR(SUM(OFFSET($G108,-M$1,0):$G108),"")</f>
        <v>-0.11243276277873275</v>
      </c>
      <c r="N108">
        <f ca="1">IFERROR(SUM(OFFSET($G108,-N$1,0):$G108),"")</f>
        <v>-0.13555952651338377</v>
      </c>
      <c r="O108">
        <f ca="1">IFERROR(SUM(OFFSET($G108,-O$1,0):$G108),"")</f>
        <v>-0.17922923642901165</v>
      </c>
      <c r="P108">
        <f ca="1">IFERROR(SUM(OFFSET($G108,-P$1,0):$G108),"")</f>
        <v>-0.21124164113867291</v>
      </c>
      <c r="Q108">
        <f ca="1">IFERROR(SUM(OFFSET($G108,-Q$1,0):$G108),"")</f>
        <v>-0.23100910232726438</v>
      </c>
      <c r="R108">
        <f ca="1">IFERROR(SUM(OFFSET($G108,-R$1,0):$G108),"")</f>
        <v>-0.24437492859576002</v>
      </c>
      <c r="S108">
        <f ca="1">IFERROR(SUM(OFFSET($G108,-S$1,0):$G108),"")</f>
        <v>-0.29242700091310914</v>
      </c>
      <c r="T108">
        <f ca="1">IFERROR(SUM(OFFSET($G108,-T$1,0):$G108),"")</f>
        <v>-0.33696864177849206</v>
      </c>
      <c r="U108">
        <f ca="1">IFERROR(SUM(OFFSET($G108,-U$1,0):$G108),"")</f>
        <v>-0.35836948600797536</v>
      </c>
      <c r="V108">
        <f ca="1">IFERROR(SUM(OFFSET($G108,-V$1,0):$G108),"")</f>
        <v>-0.37848040059605226</v>
      </c>
      <c r="W108">
        <f ca="1">IFERROR(SUM(OFFSET($G108,-W$1,0):$G108),"")</f>
        <v>-0.42636626501100483</v>
      </c>
      <c r="X108">
        <f ca="1">IFERROR(SUM(OFFSET($G108,-X$1,0):$G108),"")</f>
        <v>-0.46496580003839505</v>
      </c>
      <c r="Y108">
        <f ca="1">IFERROR(SUM(OFFSET($G108,-Y$1,0):$G108),"")</f>
        <v>-0.48583043602811782</v>
      </c>
      <c r="Z108">
        <f ca="1">IFERROR(SUM(OFFSET($G108,-Z$1,0):$G108),"")</f>
        <v>-0.49763181820912283</v>
      </c>
      <c r="AA108">
        <f ca="1">IFERROR(SUM(OFFSET($G108,-AA$1,0):$G108),"")</f>
        <v>-0.52510694573301009</v>
      </c>
      <c r="AB108">
        <f ca="1">IFERROR(SUM(OFFSET($G108,-AB$1,0):$G108),"")</f>
        <v>-0.54812056794653696</v>
      </c>
      <c r="AC108">
        <f ca="1">IFERROR(SUM(OFFSET($G108,-AC$1,0):$G108),"")</f>
        <v>-0.57139671389784918</v>
      </c>
      <c r="AD108">
        <f ca="1">IFERROR(SUM(OFFSET($G108,-AD$1,0):$G108),"")</f>
        <v>-0.57372633494412817</v>
      </c>
      <c r="AE108">
        <f ca="1">IFERROR(SUM(OFFSET($G108,-AE$1,0):$G108),"")</f>
        <v>-0.59592256492930618</v>
      </c>
      <c r="AF108">
        <f ca="1">IFERROR(SUM(OFFSET($G108,-AF$1,0):$G108),"")</f>
        <v>-0.63638827764533124</v>
      </c>
      <c r="AG108">
        <f ca="1">IFERROR(SUM(OFFSET($G108,-AG$1,0):$G108),"")</f>
        <v>-0.66159353672824872</v>
      </c>
      <c r="AH108">
        <f ca="1">IFERROR(SUM(OFFSET($G108,-AH$1,0):$G108),"")</f>
        <v>-0.66157191678870753</v>
      </c>
      <c r="AI108">
        <f ca="1">IFERROR(SUM(OFFSET($G108,-AI$1,0):$G108),"")</f>
        <v>-0.7391021376207374</v>
      </c>
      <c r="AJ108">
        <f ca="1">IFERROR(SUM(OFFSET($G108,-AJ$1,0):$G108),"")</f>
        <v>-0.78929646300039646</v>
      </c>
      <c r="AK108">
        <f ca="1">IFERROR(SUM(OFFSET($G108,-AK$1,0):$G108),"")</f>
        <v>-0.82366910674658378</v>
      </c>
      <c r="AL108">
        <f ca="1">IFERROR(SUM(OFFSET($G108,-AL$1,0):$G108),"")</f>
        <v>-0.83640857857690543</v>
      </c>
      <c r="AM108">
        <f ca="1">IFERROR(SUM(OFFSET($G108,-AM$1,0):$G108),"")</f>
        <v>-0.8934669856412184</v>
      </c>
      <c r="AN108">
        <f ca="1">IFERROR(SUM(OFFSET($G108,-AN$1,0):$G108),"")</f>
        <v>-0.95053983775857498</v>
      </c>
      <c r="AO108">
        <f ca="1">IFERROR(SUM(OFFSET($G108,-AO$1,0):$G108),"")</f>
        <v>-0.96567607021362101</v>
      </c>
      <c r="AP108">
        <f ca="1">IFERROR(SUM(OFFSET($G108,-AP$1,0):$G108),"")</f>
        <v>-0.98163170254782783</v>
      </c>
      <c r="AQ108">
        <f ca="1">IFERROR(SUM(OFFSET($G108,-AQ$1,0):$G108),"")</f>
        <v>-1.0421117240178441</v>
      </c>
      <c r="AR108">
        <f ca="1">IFERROR(SUM(OFFSET($G108,-AR$1,0):$G108),"")</f>
        <v>-1.0821596419545774</v>
      </c>
      <c r="AS108">
        <f ca="1">IFERROR(SUM(OFFSET($G108,-AS$1,0):$G108),"")</f>
        <v>-1.1126095116311094</v>
      </c>
      <c r="AT108">
        <f ca="1">IFERROR(SUM(OFFSET($G108,-AT$1,0):$G108),"")</f>
        <v>-1.1130253952524691</v>
      </c>
      <c r="AU108">
        <f ca="1">IFERROR(SUM(OFFSET($G108,-AU$1,0):$G108),"")</f>
        <v>-1.1814268898645457</v>
      </c>
    </row>
    <row r="109" spans="1:47">
      <c r="A109">
        <v>1385.25</v>
      </c>
      <c r="B109">
        <v>43.3</v>
      </c>
      <c r="C109">
        <v>203.167</v>
      </c>
      <c r="D109">
        <f t="shared" si="6"/>
        <v>89.695979691509606</v>
      </c>
      <c r="E109">
        <f t="shared" si="7"/>
        <v>1.0236406619385343</v>
      </c>
      <c r="F109">
        <f t="shared" si="8"/>
        <v>1.0094401963560844</v>
      </c>
      <c r="G109">
        <f t="shared" si="5"/>
        <v>-1.3969632796051219E-2</v>
      </c>
      <c r="H109">
        <f ca="1">IFERROR(SUM(OFFSET($G109,-H$1,0):$G109),"")</f>
        <v>-3.7014415277360005E-2</v>
      </c>
      <c r="I109">
        <f ca="1">IFERROR(SUM(OFFSET($G109,-I$1,0):$G109),"")</f>
        <v>-6.0708933441617804E-2</v>
      </c>
      <c r="J109">
        <f ca="1">IFERROR(SUM(OFFSET($G109,-J$1,0):$G109),"")</f>
        <v>-7.0879559844989268E-2</v>
      </c>
      <c r="K109">
        <f ca="1">IFERROR(SUM(OFFSET($G109,-K$1,0):$G109),"")</f>
        <v>-4.4808089638404075E-2</v>
      </c>
      <c r="L109">
        <f ca="1">IFERROR(SUM(OFFSET($G109,-L$1,0):$G109),"")</f>
        <v>-8.1220237291192751E-2</v>
      </c>
      <c r="M109">
        <f ca="1">IFERROR(SUM(OFFSET($G109,-M$1,0):$G109),"")</f>
        <v>-0.11300570657195594</v>
      </c>
      <c r="N109">
        <f ca="1">IFERROR(SUM(OFFSET($G109,-N$1,0):$G109),"")</f>
        <v>-0.12640239557478397</v>
      </c>
      <c r="O109">
        <f ca="1">IFERROR(SUM(OFFSET($G109,-O$1,0):$G109),"")</f>
        <v>-0.14952915930943497</v>
      </c>
      <c r="P109">
        <f ca="1">IFERROR(SUM(OFFSET($G109,-P$1,0):$G109),"")</f>
        <v>-0.19319886922506285</v>
      </c>
      <c r="Q109">
        <f ca="1">IFERROR(SUM(OFFSET($G109,-Q$1,0):$G109),"")</f>
        <v>-0.22521127393472412</v>
      </c>
      <c r="R109">
        <f ca="1">IFERROR(SUM(OFFSET($G109,-R$1,0):$G109),"")</f>
        <v>-0.24497873512331558</v>
      </c>
      <c r="S109">
        <f ca="1">IFERROR(SUM(OFFSET($G109,-S$1,0):$G109),"")</f>
        <v>-0.25834456139181122</v>
      </c>
      <c r="T109">
        <f ca="1">IFERROR(SUM(OFFSET($G109,-T$1,0):$G109),"")</f>
        <v>-0.30639663370916037</v>
      </c>
      <c r="U109">
        <f ca="1">IFERROR(SUM(OFFSET($G109,-U$1,0):$G109),"")</f>
        <v>-0.3509382745745433</v>
      </c>
      <c r="V109">
        <f ca="1">IFERROR(SUM(OFFSET($G109,-V$1,0):$G109),"")</f>
        <v>-0.37233911880402659</v>
      </c>
      <c r="W109">
        <f ca="1">IFERROR(SUM(OFFSET($G109,-W$1,0):$G109),"")</f>
        <v>-0.39245003339210349</v>
      </c>
      <c r="X109">
        <f ca="1">IFERROR(SUM(OFFSET($G109,-X$1,0):$G109),"")</f>
        <v>-0.44033589780705606</v>
      </c>
      <c r="Y109">
        <f ca="1">IFERROR(SUM(OFFSET($G109,-Y$1,0):$G109),"")</f>
        <v>-0.47893543283444628</v>
      </c>
      <c r="Z109">
        <f ca="1">IFERROR(SUM(OFFSET($G109,-Z$1,0):$G109),"")</f>
        <v>-0.49980006882416905</v>
      </c>
      <c r="AA109">
        <f ca="1">IFERROR(SUM(OFFSET($G109,-AA$1,0):$G109),"")</f>
        <v>-0.51160145100517407</v>
      </c>
      <c r="AB109">
        <f ca="1">IFERROR(SUM(OFFSET($G109,-AB$1,0):$G109),"")</f>
        <v>-0.53907657852906132</v>
      </c>
      <c r="AC109">
        <f ca="1">IFERROR(SUM(OFFSET($G109,-AC$1,0):$G109),"")</f>
        <v>-0.5620902007425882</v>
      </c>
      <c r="AD109">
        <f ca="1">IFERROR(SUM(OFFSET($G109,-AD$1,0):$G109),"")</f>
        <v>-0.58536634669390042</v>
      </c>
      <c r="AE109">
        <f ca="1">IFERROR(SUM(OFFSET($G109,-AE$1,0):$G109),"")</f>
        <v>-0.5876959677401794</v>
      </c>
      <c r="AF109">
        <f ca="1">IFERROR(SUM(OFFSET($G109,-AF$1,0):$G109),"")</f>
        <v>-0.60989219772535741</v>
      </c>
      <c r="AG109">
        <f ca="1">IFERROR(SUM(OFFSET($G109,-AG$1,0):$G109),"")</f>
        <v>-0.65035791044138247</v>
      </c>
      <c r="AH109">
        <f ca="1">IFERROR(SUM(OFFSET($G109,-AH$1,0):$G109),"")</f>
        <v>-0.67556316952429996</v>
      </c>
      <c r="AI109">
        <f ca="1">IFERROR(SUM(OFFSET($G109,-AI$1,0):$G109),"")</f>
        <v>-0.67554154958475876</v>
      </c>
      <c r="AJ109">
        <f ca="1">IFERROR(SUM(OFFSET($G109,-AJ$1,0):$G109),"")</f>
        <v>-0.75307177041678863</v>
      </c>
      <c r="AK109">
        <f ca="1">IFERROR(SUM(OFFSET($G109,-AK$1,0):$G109),"")</f>
        <v>-0.8032660957964477</v>
      </c>
      <c r="AL109">
        <f ca="1">IFERROR(SUM(OFFSET($G109,-AL$1,0):$G109),"")</f>
        <v>-0.83763873954263501</v>
      </c>
      <c r="AM109">
        <f ca="1">IFERROR(SUM(OFFSET($G109,-AM$1,0):$G109),"")</f>
        <v>-0.85037821137295666</v>
      </c>
      <c r="AN109">
        <f ca="1">IFERROR(SUM(OFFSET($G109,-AN$1,0):$G109),"")</f>
        <v>-0.90743661843726964</v>
      </c>
      <c r="AO109">
        <f ca="1">IFERROR(SUM(OFFSET($G109,-AO$1,0):$G109),"")</f>
        <v>-0.96450947055462621</v>
      </c>
      <c r="AP109">
        <f ca="1">IFERROR(SUM(OFFSET($G109,-AP$1,0):$G109),"")</f>
        <v>-0.97964570300967224</v>
      </c>
      <c r="AQ109">
        <f ca="1">IFERROR(SUM(OFFSET($G109,-AQ$1,0):$G109),"")</f>
        <v>-0.99560133534387907</v>
      </c>
      <c r="AR109">
        <f ca="1">IFERROR(SUM(OFFSET($G109,-AR$1,0):$G109),"")</f>
        <v>-1.0560813568138954</v>
      </c>
      <c r="AS109">
        <f ca="1">IFERROR(SUM(OFFSET($G109,-AS$1,0):$G109),"")</f>
        <v>-1.0961292747506286</v>
      </c>
      <c r="AT109">
        <f ca="1">IFERROR(SUM(OFFSET($G109,-AT$1,0):$G109),"")</f>
        <v>-1.1265791444271607</v>
      </c>
      <c r="AU109">
        <f ca="1">IFERROR(SUM(OFFSET($G109,-AU$1,0):$G109),"")</f>
        <v>-1.1269950280485204</v>
      </c>
    </row>
    <row r="110" spans="1:47">
      <c r="A110">
        <v>1385.5</v>
      </c>
      <c r="B110">
        <v>45.133333333333297</v>
      </c>
      <c r="C110">
        <v>202.333</v>
      </c>
      <c r="D110">
        <f t="shared" si="6"/>
        <v>89.327777931072532</v>
      </c>
      <c r="E110">
        <f t="shared" si="7"/>
        <v>1.042340261739799</v>
      </c>
      <c r="F110">
        <f t="shared" si="8"/>
        <v>0.99589500263330166</v>
      </c>
      <c r="G110">
        <f t="shared" ref="G110:G147" si="9">LN(F110)-LN(E110)</f>
        <v>-4.5581882799006421E-2</v>
      </c>
      <c r="H110">
        <f ca="1">IFERROR(SUM(OFFSET($G110,-H$1,0):$G110),"")</f>
        <v>-5.9551515595057641E-2</v>
      </c>
      <c r="I110">
        <f ca="1">IFERROR(SUM(OFFSET($G110,-I$1,0):$G110),"")</f>
        <v>-8.2596298076366426E-2</v>
      </c>
      <c r="J110">
        <f ca="1">IFERROR(SUM(OFFSET($G110,-J$1,0):$G110),"")</f>
        <v>-0.10629081624062423</v>
      </c>
      <c r="K110">
        <f ca="1">IFERROR(SUM(OFFSET($G110,-K$1,0):$G110),"")</f>
        <v>-0.11646144264399569</v>
      </c>
      <c r="L110">
        <f ca="1">IFERROR(SUM(OFFSET($G110,-L$1,0):$G110),"")</f>
        <v>-9.0389972437410496E-2</v>
      </c>
      <c r="M110">
        <f ca="1">IFERROR(SUM(OFFSET($G110,-M$1,0):$G110),"")</f>
        <v>-0.12680212009019917</v>
      </c>
      <c r="N110">
        <f ca="1">IFERROR(SUM(OFFSET($G110,-N$1,0):$G110),"")</f>
        <v>-0.15858758937096235</v>
      </c>
      <c r="O110">
        <f ca="1">IFERROR(SUM(OFFSET($G110,-O$1,0):$G110),"")</f>
        <v>-0.17198427837379038</v>
      </c>
      <c r="P110">
        <f ca="1">IFERROR(SUM(OFFSET($G110,-P$1,0):$G110),"")</f>
        <v>-0.19511104210844138</v>
      </c>
      <c r="Q110">
        <f ca="1">IFERROR(SUM(OFFSET($G110,-Q$1,0):$G110),"")</f>
        <v>-0.23878075202406929</v>
      </c>
      <c r="R110">
        <f ca="1">IFERROR(SUM(OFFSET($G110,-R$1,0):$G110),"")</f>
        <v>-0.27079315673373056</v>
      </c>
      <c r="S110">
        <f ca="1">IFERROR(SUM(OFFSET($G110,-S$1,0):$G110),"")</f>
        <v>-0.29056061792232202</v>
      </c>
      <c r="T110">
        <f ca="1">IFERROR(SUM(OFFSET($G110,-T$1,0):$G110),"")</f>
        <v>-0.30392644419081766</v>
      </c>
      <c r="U110">
        <f ca="1">IFERROR(SUM(OFFSET($G110,-U$1,0):$G110),"")</f>
        <v>-0.35197851650816681</v>
      </c>
      <c r="V110">
        <f ca="1">IFERROR(SUM(OFFSET($G110,-V$1,0):$G110),"")</f>
        <v>-0.39652015737354973</v>
      </c>
      <c r="W110">
        <f ca="1">IFERROR(SUM(OFFSET($G110,-W$1,0):$G110),"")</f>
        <v>-0.41792100160303303</v>
      </c>
      <c r="X110">
        <f ca="1">IFERROR(SUM(OFFSET($G110,-X$1,0):$G110),"")</f>
        <v>-0.43803191619110993</v>
      </c>
      <c r="Y110">
        <f ca="1">IFERROR(SUM(OFFSET($G110,-Y$1,0):$G110),"")</f>
        <v>-0.4859177806060625</v>
      </c>
      <c r="Z110">
        <f ca="1">IFERROR(SUM(OFFSET($G110,-Z$1,0):$G110),"")</f>
        <v>-0.52451731563345272</v>
      </c>
      <c r="AA110">
        <f ca="1">IFERROR(SUM(OFFSET($G110,-AA$1,0):$G110),"")</f>
        <v>-0.54538195162317549</v>
      </c>
      <c r="AB110">
        <f ca="1">IFERROR(SUM(OFFSET($G110,-AB$1,0):$G110),"")</f>
        <v>-0.5571833338041805</v>
      </c>
      <c r="AC110">
        <f ca="1">IFERROR(SUM(OFFSET($G110,-AC$1,0):$G110),"")</f>
        <v>-0.58465846132806776</v>
      </c>
      <c r="AD110">
        <f ca="1">IFERROR(SUM(OFFSET($G110,-AD$1,0):$G110),"")</f>
        <v>-0.60767208354159463</v>
      </c>
      <c r="AE110">
        <f ca="1">IFERROR(SUM(OFFSET($G110,-AE$1,0):$G110),"")</f>
        <v>-0.63094822949290685</v>
      </c>
      <c r="AF110">
        <f ca="1">IFERROR(SUM(OFFSET($G110,-AF$1,0):$G110),"")</f>
        <v>-0.63327785053918584</v>
      </c>
      <c r="AG110">
        <f ca="1">IFERROR(SUM(OFFSET($G110,-AG$1,0):$G110),"")</f>
        <v>-0.65547408052436384</v>
      </c>
      <c r="AH110">
        <f ca="1">IFERROR(SUM(OFFSET($G110,-AH$1,0):$G110),"")</f>
        <v>-0.6959397932403889</v>
      </c>
      <c r="AI110">
        <f ca="1">IFERROR(SUM(OFFSET($G110,-AI$1,0):$G110),"")</f>
        <v>-0.72114505232330639</v>
      </c>
      <c r="AJ110">
        <f ca="1">IFERROR(SUM(OFFSET($G110,-AJ$1,0):$G110),"")</f>
        <v>-0.72112343238376519</v>
      </c>
      <c r="AK110">
        <f ca="1">IFERROR(SUM(OFFSET($G110,-AK$1,0):$G110),"")</f>
        <v>-0.79865365321579507</v>
      </c>
      <c r="AL110">
        <f ca="1">IFERROR(SUM(OFFSET($G110,-AL$1,0):$G110),"")</f>
        <v>-0.84884797859545413</v>
      </c>
      <c r="AM110">
        <f ca="1">IFERROR(SUM(OFFSET($G110,-AM$1,0):$G110),"")</f>
        <v>-0.88322062234164145</v>
      </c>
      <c r="AN110">
        <f ca="1">IFERROR(SUM(OFFSET($G110,-AN$1,0):$G110),"")</f>
        <v>-0.8959600941719631</v>
      </c>
      <c r="AO110">
        <f ca="1">IFERROR(SUM(OFFSET($G110,-AO$1,0):$G110),"")</f>
        <v>-0.95301850123627607</v>
      </c>
      <c r="AP110">
        <f ca="1">IFERROR(SUM(OFFSET($G110,-AP$1,0):$G110),"")</f>
        <v>-1.0100913533536326</v>
      </c>
      <c r="AQ110">
        <f ca="1">IFERROR(SUM(OFFSET($G110,-AQ$1,0):$G110),"")</f>
        <v>-1.0252275858086786</v>
      </c>
      <c r="AR110">
        <f ca="1">IFERROR(SUM(OFFSET($G110,-AR$1,0):$G110),"")</f>
        <v>-1.0411832181428855</v>
      </c>
      <c r="AS110">
        <f ca="1">IFERROR(SUM(OFFSET($G110,-AS$1,0):$G110),"")</f>
        <v>-1.1016632396129018</v>
      </c>
      <c r="AT110">
        <f ca="1">IFERROR(SUM(OFFSET($G110,-AT$1,0):$G110),"")</f>
        <v>-1.141711157549635</v>
      </c>
      <c r="AU110">
        <f ca="1">IFERROR(SUM(OFFSET($G110,-AU$1,0):$G110),"")</f>
        <v>-1.1721610272261671</v>
      </c>
    </row>
    <row r="111" spans="1:47">
      <c r="A111">
        <v>1385.75</v>
      </c>
      <c r="B111">
        <v>47.466666666666697</v>
      </c>
      <c r="C111">
        <v>204.31700000000001</v>
      </c>
      <c r="D111">
        <f t="shared" si="6"/>
        <v>90.203691951105085</v>
      </c>
      <c r="E111">
        <f t="shared" si="7"/>
        <v>1.0516986706056146</v>
      </c>
      <c r="F111">
        <f t="shared" si="8"/>
        <v>1.0098056174721868</v>
      </c>
      <c r="G111">
        <f t="shared" si="9"/>
        <v>-4.0648784117271651E-2</v>
      </c>
      <c r="H111">
        <f ca="1">IFERROR(SUM(OFFSET($G111,-H$1,0):$G111),"")</f>
        <v>-8.6230666916278065E-2</v>
      </c>
      <c r="I111">
        <f ca="1">IFERROR(SUM(OFFSET($G111,-I$1,0):$G111),"")</f>
        <v>-0.1002002997123293</v>
      </c>
      <c r="J111">
        <f ca="1">IFERROR(SUM(OFFSET($G111,-J$1,0):$G111),"")</f>
        <v>-0.12324508219363808</v>
      </c>
      <c r="K111">
        <f ca="1">IFERROR(SUM(OFFSET($G111,-K$1,0):$G111),"")</f>
        <v>-0.14693960035789588</v>
      </c>
      <c r="L111">
        <f ca="1">IFERROR(SUM(OFFSET($G111,-L$1,0):$G111),"")</f>
        <v>-0.15711022676126735</v>
      </c>
      <c r="M111">
        <f ca="1">IFERROR(SUM(OFFSET($G111,-M$1,0):$G111),"")</f>
        <v>-0.13103875655468214</v>
      </c>
      <c r="N111">
        <f ca="1">IFERROR(SUM(OFFSET($G111,-N$1,0):$G111),"")</f>
        <v>-0.16745090420747083</v>
      </c>
      <c r="O111">
        <f ca="1">IFERROR(SUM(OFFSET($G111,-O$1,0):$G111),"")</f>
        <v>-0.199236373488234</v>
      </c>
      <c r="P111">
        <f ca="1">IFERROR(SUM(OFFSET($G111,-P$1,0):$G111),"")</f>
        <v>-0.21263306249106204</v>
      </c>
      <c r="Q111">
        <f ca="1">IFERROR(SUM(OFFSET($G111,-Q$1,0):$G111),"")</f>
        <v>-0.23575982622571304</v>
      </c>
      <c r="R111">
        <f ca="1">IFERROR(SUM(OFFSET($G111,-R$1,0):$G111),"")</f>
        <v>-0.27942953614134092</v>
      </c>
      <c r="S111">
        <f ca="1">IFERROR(SUM(OFFSET($G111,-S$1,0):$G111),"")</f>
        <v>-0.31144194085100219</v>
      </c>
      <c r="T111">
        <f ca="1">IFERROR(SUM(OFFSET($G111,-T$1,0):$G111),"")</f>
        <v>-0.33120940203959365</v>
      </c>
      <c r="U111">
        <f ca="1">IFERROR(SUM(OFFSET($G111,-U$1,0):$G111),"")</f>
        <v>-0.34457522830808929</v>
      </c>
      <c r="V111">
        <f ca="1">IFERROR(SUM(OFFSET($G111,-V$1,0):$G111),"")</f>
        <v>-0.39262730062543844</v>
      </c>
      <c r="W111">
        <f ca="1">IFERROR(SUM(OFFSET($G111,-W$1,0):$G111),"")</f>
        <v>-0.43716894149082136</v>
      </c>
      <c r="X111">
        <f ca="1">IFERROR(SUM(OFFSET($G111,-X$1,0):$G111),"")</f>
        <v>-0.45856978572030466</v>
      </c>
      <c r="Y111">
        <f ca="1">IFERROR(SUM(OFFSET($G111,-Y$1,0):$G111),"")</f>
        <v>-0.47868070030838156</v>
      </c>
      <c r="Z111">
        <f ca="1">IFERROR(SUM(OFFSET($G111,-Z$1,0):$G111),"")</f>
        <v>-0.52656656472333419</v>
      </c>
      <c r="AA111">
        <f ca="1">IFERROR(SUM(OFFSET($G111,-AA$1,0):$G111),"")</f>
        <v>-0.5651660997507244</v>
      </c>
      <c r="AB111">
        <f ca="1">IFERROR(SUM(OFFSET($G111,-AB$1,0):$G111),"")</f>
        <v>-0.58603073574044717</v>
      </c>
      <c r="AC111">
        <f ca="1">IFERROR(SUM(OFFSET($G111,-AC$1,0):$G111),"")</f>
        <v>-0.59783211792145219</v>
      </c>
      <c r="AD111">
        <f ca="1">IFERROR(SUM(OFFSET($G111,-AD$1,0):$G111),"")</f>
        <v>-0.62530724544533944</v>
      </c>
      <c r="AE111">
        <f ca="1">IFERROR(SUM(OFFSET($G111,-AE$1,0):$G111),"")</f>
        <v>-0.64832086765886632</v>
      </c>
      <c r="AF111">
        <f ca="1">IFERROR(SUM(OFFSET($G111,-AF$1,0):$G111),"")</f>
        <v>-0.67159701361017854</v>
      </c>
      <c r="AG111">
        <f ca="1">IFERROR(SUM(OFFSET($G111,-AG$1,0):$G111),"")</f>
        <v>-0.67392663465645752</v>
      </c>
      <c r="AH111">
        <f ca="1">IFERROR(SUM(OFFSET($G111,-AH$1,0):$G111),"")</f>
        <v>-0.69612286464163553</v>
      </c>
      <c r="AI111">
        <f ca="1">IFERROR(SUM(OFFSET($G111,-AI$1,0):$G111),"")</f>
        <v>-0.73658857735766059</v>
      </c>
      <c r="AJ111">
        <f ca="1">IFERROR(SUM(OFFSET($G111,-AJ$1,0):$G111),"")</f>
        <v>-0.76179383644057808</v>
      </c>
      <c r="AK111">
        <f ca="1">IFERROR(SUM(OFFSET($G111,-AK$1,0):$G111),"")</f>
        <v>-0.76177221650103688</v>
      </c>
      <c r="AL111">
        <f ca="1">IFERROR(SUM(OFFSET($G111,-AL$1,0):$G111),"")</f>
        <v>-0.83930243733306675</v>
      </c>
      <c r="AM111">
        <f ca="1">IFERROR(SUM(OFFSET($G111,-AM$1,0):$G111),"")</f>
        <v>-0.88949676271272582</v>
      </c>
      <c r="AN111">
        <f ca="1">IFERROR(SUM(OFFSET($G111,-AN$1,0):$G111),"")</f>
        <v>-0.92386940645891313</v>
      </c>
      <c r="AO111">
        <f ca="1">IFERROR(SUM(OFFSET($G111,-AO$1,0):$G111),"")</f>
        <v>-0.93660887828923478</v>
      </c>
      <c r="AP111">
        <f ca="1">IFERROR(SUM(OFFSET($G111,-AP$1,0):$G111),"")</f>
        <v>-0.99366728535354776</v>
      </c>
      <c r="AQ111">
        <f ca="1">IFERROR(SUM(OFFSET($G111,-AQ$1,0):$G111),"")</f>
        <v>-1.0507401374709042</v>
      </c>
      <c r="AR111">
        <f ca="1">IFERROR(SUM(OFFSET($G111,-AR$1,0):$G111),"")</f>
        <v>-1.0658763699259501</v>
      </c>
      <c r="AS111">
        <f ca="1">IFERROR(SUM(OFFSET($G111,-AS$1,0):$G111),"")</f>
        <v>-1.0818320022601571</v>
      </c>
      <c r="AT111">
        <f ca="1">IFERROR(SUM(OFFSET($G111,-AT$1,0):$G111),"")</f>
        <v>-1.1423120237301734</v>
      </c>
      <c r="AU111">
        <f ca="1">IFERROR(SUM(OFFSET($G111,-AU$1,0):$G111),"")</f>
        <v>-1.1823599416669066</v>
      </c>
    </row>
    <row r="112" spans="1:47">
      <c r="A112">
        <v>1386</v>
      </c>
      <c r="B112">
        <v>49.266666666666701</v>
      </c>
      <c r="C112">
        <v>206.631</v>
      </c>
      <c r="D112">
        <f t="shared" si="6"/>
        <v>91.22529731519549</v>
      </c>
      <c r="E112">
        <f t="shared" si="7"/>
        <v>1.0379213483146068</v>
      </c>
      <c r="F112">
        <f t="shared" si="8"/>
        <v>1.0113255382567286</v>
      </c>
      <c r="G112">
        <f t="shared" si="9"/>
        <v>-2.5958125030117282E-2</v>
      </c>
      <c r="H112">
        <f ca="1">IFERROR(SUM(OFFSET($G112,-H$1,0):$G112),"")</f>
        <v>-6.6606909147388926E-2</v>
      </c>
      <c r="I112">
        <f ca="1">IFERROR(SUM(OFFSET($G112,-I$1,0):$G112),"")</f>
        <v>-0.11218879194639535</v>
      </c>
      <c r="J112">
        <f ca="1">IFERROR(SUM(OFFSET($G112,-J$1,0):$G112),"")</f>
        <v>-0.1261584247424466</v>
      </c>
      <c r="K112">
        <f ca="1">IFERROR(SUM(OFFSET($G112,-K$1,0):$G112),"")</f>
        <v>-0.14920320722375535</v>
      </c>
      <c r="L112">
        <f ca="1">IFERROR(SUM(OFFSET($G112,-L$1,0):$G112),"")</f>
        <v>-0.17289772538801318</v>
      </c>
      <c r="M112">
        <f ca="1">IFERROR(SUM(OFFSET($G112,-M$1,0):$G112),"")</f>
        <v>-0.18306835179138464</v>
      </c>
      <c r="N112">
        <f ca="1">IFERROR(SUM(OFFSET($G112,-N$1,0):$G112),"")</f>
        <v>-0.15699688158479941</v>
      </c>
      <c r="O112">
        <f ca="1">IFERROR(SUM(OFFSET($G112,-O$1,0):$G112),"")</f>
        <v>-0.19340902923758813</v>
      </c>
      <c r="P112">
        <f ca="1">IFERROR(SUM(OFFSET($G112,-P$1,0):$G112),"")</f>
        <v>-0.22519449851835127</v>
      </c>
      <c r="Q112">
        <f ca="1">IFERROR(SUM(OFFSET($G112,-Q$1,0):$G112),"")</f>
        <v>-0.2385911875211793</v>
      </c>
      <c r="R112">
        <f ca="1">IFERROR(SUM(OFFSET($G112,-R$1,0):$G112),"")</f>
        <v>-0.26171795125583031</v>
      </c>
      <c r="S112">
        <f ca="1">IFERROR(SUM(OFFSET($G112,-S$1,0):$G112),"")</f>
        <v>-0.30538766117145821</v>
      </c>
      <c r="T112">
        <f ca="1">IFERROR(SUM(OFFSET($G112,-T$1,0):$G112),"")</f>
        <v>-0.33740006588111948</v>
      </c>
      <c r="U112">
        <f ca="1">IFERROR(SUM(OFFSET($G112,-U$1,0):$G112),"")</f>
        <v>-0.35716752706971094</v>
      </c>
      <c r="V112">
        <f ca="1">IFERROR(SUM(OFFSET($G112,-V$1,0):$G112),"")</f>
        <v>-0.37053335333820658</v>
      </c>
      <c r="W112">
        <f ca="1">IFERROR(SUM(OFFSET($G112,-W$1,0):$G112),"")</f>
        <v>-0.41858542565555573</v>
      </c>
      <c r="X112">
        <f ca="1">IFERROR(SUM(OFFSET($G112,-X$1,0):$G112),"")</f>
        <v>-0.46312706652093866</v>
      </c>
      <c r="Y112">
        <f ca="1">IFERROR(SUM(OFFSET($G112,-Y$1,0):$G112),"")</f>
        <v>-0.48452791075042195</v>
      </c>
      <c r="Z112">
        <f ca="1">IFERROR(SUM(OFFSET($G112,-Z$1,0):$G112),"")</f>
        <v>-0.5046388253384988</v>
      </c>
      <c r="AA112">
        <f ca="1">IFERROR(SUM(OFFSET($G112,-AA$1,0):$G112),"")</f>
        <v>-0.55252468975345148</v>
      </c>
      <c r="AB112">
        <f ca="1">IFERROR(SUM(OFFSET($G112,-AB$1,0):$G112),"")</f>
        <v>-0.5911242247808417</v>
      </c>
      <c r="AC112">
        <f ca="1">IFERROR(SUM(OFFSET($G112,-AC$1,0):$G112),"")</f>
        <v>-0.61198886077056447</v>
      </c>
      <c r="AD112">
        <f ca="1">IFERROR(SUM(OFFSET($G112,-AD$1,0):$G112),"")</f>
        <v>-0.62379024295156948</v>
      </c>
      <c r="AE112">
        <f ca="1">IFERROR(SUM(OFFSET($G112,-AE$1,0):$G112),"")</f>
        <v>-0.65126537047545674</v>
      </c>
      <c r="AF112">
        <f ca="1">IFERROR(SUM(OFFSET($G112,-AF$1,0):$G112),"")</f>
        <v>-0.67427899268898361</v>
      </c>
      <c r="AG112">
        <f ca="1">IFERROR(SUM(OFFSET($G112,-AG$1,0):$G112),"")</f>
        <v>-0.69755513864029584</v>
      </c>
      <c r="AH112">
        <f ca="1">IFERROR(SUM(OFFSET($G112,-AH$1,0):$G112),"")</f>
        <v>-0.69988475968657482</v>
      </c>
      <c r="AI112">
        <f ca="1">IFERROR(SUM(OFFSET($G112,-AI$1,0):$G112),"")</f>
        <v>-0.72208098967175283</v>
      </c>
      <c r="AJ112">
        <f ca="1">IFERROR(SUM(OFFSET($G112,-AJ$1,0):$G112),"")</f>
        <v>-0.76254670238777789</v>
      </c>
      <c r="AK112">
        <f ca="1">IFERROR(SUM(OFFSET($G112,-AK$1,0):$G112),"")</f>
        <v>-0.78775196147069537</v>
      </c>
      <c r="AL112">
        <f ca="1">IFERROR(SUM(OFFSET($G112,-AL$1,0):$G112),"")</f>
        <v>-0.78773034153115418</v>
      </c>
      <c r="AM112">
        <f ca="1">IFERROR(SUM(OFFSET($G112,-AM$1,0):$G112),"")</f>
        <v>-0.86526056236318405</v>
      </c>
      <c r="AN112">
        <f ca="1">IFERROR(SUM(OFFSET($G112,-AN$1,0):$G112),"")</f>
        <v>-0.91545488774284312</v>
      </c>
      <c r="AO112">
        <f ca="1">IFERROR(SUM(OFFSET($G112,-AO$1,0):$G112),"")</f>
        <v>-0.94982753148903043</v>
      </c>
      <c r="AP112">
        <f ca="1">IFERROR(SUM(OFFSET($G112,-AP$1,0):$G112),"")</f>
        <v>-0.96256700331935208</v>
      </c>
      <c r="AQ112">
        <f ca="1">IFERROR(SUM(OFFSET($G112,-AQ$1,0):$G112),"")</f>
        <v>-1.0196254103836651</v>
      </c>
      <c r="AR112">
        <f ca="1">IFERROR(SUM(OFFSET($G112,-AR$1,0):$G112),"")</f>
        <v>-1.0766982625010215</v>
      </c>
      <c r="AS112">
        <f ca="1">IFERROR(SUM(OFFSET($G112,-AS$1,0):$G112),"")</f>
        <v>-1.0918344949560674</v>
      </c>
      <c r="AT112">
        <f ca="1">IFERROR(SUM(OFFSET($G112,-AT$1,0):$G112),"")</f>
        <v>-1.1077901272902744</v>
      </c>
      <c r="AU112">
        <f ca="1">IFERROR(SUM(OFFSET($G112,-AU$1,0):$G112),"")</f>
        <v>-1.1682701487602907</v>
      </c>
    </row>
    <row r="113" spans="1:47">
      <c r="A113">
        <v>1386.25</v>
      </c>
      <c r="B113">
        <v>50.8333333333333</v>
      </c>
      <c r="C113">
        <v>207.93899999999999</v>
      </c>
      <c r="D113">
        <f t="shared" si="6"/>
        <v>91.802764824370172</v>
      </c>
      <c r="E113">
        <f t="shared" si="7"/>
        <v>1.031799729364004</v>
      </c>
      <c r="F113">
        <f t="shared" si="8"/>
        <v>1.0063301247150718</v>
      </c>
      <c r="G113">
        <f t="shared" si="9"/>
        <v>-2.4994413906758352E-2</v>
      </c>
      <c r="H113">
        <f ca="1">IFERROR(SUM(OFFSET($G113,-H$1,0):$G113),"")</f>
        <v>-5.0952538936875638E-2</v>
      </c>
      <c r="I113">
        <f ca="1">IFERROR(SUM(OFFSET($G113,-I$1,0):$G113),"")</f>
        <v>-9.1601323054147282E-2</v>
      </c>
      <c r="J113">
        <f ca="1">IFERROR(SUM(OFFSET($G113,-J$1,0):$G113),"")</f>
        <v>-0.13718320585315369</v>
      </c>
      <c r="K113">
        <f ca="1">IFERROR(SUM(OFFSET($G113,-K$1,0):$G113),"")</f>
        <v>-0.15115283864920495</v>
      </c>
      <c r="L113">
        <f ca="1">IFERROR(SUM(OFFSET($G113,-L$1,0):$G113),"")</f>
        <v>-0.17419762113051371</v>
      </c>
      <c r="M113">
        <f ca="1">IFERROR(SUM(OFFSET($G113,-M$1,0):$G113),"")</f>
        <v>-0.19789213929477154</v>
      </c>
      <c r="N113">
        <f ca="1">IFERROR(SUM(OFFSET($G113,-N$1,0):$G113),"")</f>
        <v>-0.208062765698143</v>
      </c>
      <c r="O113">
        <f ca="1">IFERROR(SUM(OFFSET($G113,-O$1,0):$G113),"")</f>
        <v>-0.18199129549155776</v>
      </c>
      <c r="P113">
        <f ca="1">IFERROR(SUM(OFFSET($G113,-P$1,0):$G113),"")</f>
        <v>-0.21840344314434648</v>
      </c>
      <c r="Q113">
        <f ca="1">IFERROR(SUM(OFFSET($G113,-Q$1,0):$G113),"")</f>
        <v>-0.2501889124251096</v>
      </c>
      <c r="R113">
        <f ca="1">IFERROR(SUM(OFFSET($G113,-R$1,0):$G113),"")</f>
        <v>-0.26358560142793763</v>
      </c>
      <c r="S113">
        <f ca="1">IFERROR(SUM(OFFSET($G113,-S$1,0):$G113),"")</f>
        <v>-0.28671236516258863</v>
      </c>
      <c r="T113">
        <f ca="1">IFERROR(SUM(OFFSET($G113,-T$1,0):$G113),"")</f>
        <v>-0.33038207507821654</v>
      </c>
      <c r="U113">
        <f ca="1">IFERROR(SUM(OFFSET($G113,-U$1,0):$G113),"")</f>
        <v>-0.36239447978787781</v>
      </c>
      <c r="V113">
        <f ca="1">IFERROR(SUM(OFFSET($G113,-V$1,0):$G113),"")</f>
        <v>-0.38216194097646927</v>
      </c>
      <c r="W113">
        <f ca="1">IFERROR(SUM(OFFSET($G113,-W$1,0):$G113),"")</f>
        <v>-0.39552776724496491</v>
      </c>
      <c r="X113">
        <f ca="1">IFERROR(SUM(OFFSET($G113,-X$1,0):$G113),"")</f>
        <v>-0.44357983956231406</v>
      </c>
      <c r="Y113">
        <f ca="1">IFERROR(SUM(OFFSET($G113,-Y$1,0):$G113),"")</f>
        <v>-0.48812148042769699</v>
      </c>
      <c r="Z113">
        <f ca="1">IFERROR(SUM(OFFSET($G113,-Z$1,0):$G113),"")</f>
        <v>-0.50952232465718028</v>
      </c>
      <c r="AA113">
        <f ca="1">IFERROR(SUM(OFFSET($G113,-AA$1,0):$G113),"")</f>
        <v>-0.52963323924525718</v>
      </c>
      <c r="AB113">
        <f ca="1">IFERROR(SUM(OFFSET($G113,-AB$1,0):$G113),"")</f>
        <v>-0.57751910366020986</v>
      </c>
      <c r="AC113">
        <f ca="1">IFERROR(SUM(OFFSET($G113,-AC$1,0):$G113),"")</f>
        <v>-0.61611863868760008</v>
      </c>
      <c r="AD113">
        <f ca="1">IFERROR(SUM(OFFSET($G113,-AD$1,0):$G113),"")</f>
        <v>-0.63698327467732285</v>
      </c>
      <c r="AE113">
        <f ca="1">IFERROR(SUM(OFFSET($G113,-AE$1,0):$G113),"")</f>
        <v>-0.64878465685832787</v>
      </c>
      <c r="AF113">
        <f ca="1">IFERROR(SUM(OFFSET($G113,-AF$1,0):$G113),"")</f>
        <v>-0.67625978438221512</v>
      </c>
      <c r="AG113">
        <f ca="1">IFERROR(SUM(OFFSET($G113,-AG$1,0):$G113),"")</f>
        <v>-0.699273406595742</v>
      </c>
      <c r="AH113">
        <f ca="1">IFERROR(SUM(OFFSET($G113,-AH$1,0):$G113),"")</f>
        <v>-0.72254955254705422</v>
      </c>
      <c r="AI113">
        <f ca="1">IFERROR(SUM(OFFSET($G113,-AI$1,0):$G113),"")</f>
        <v>-0.7248791735933332</v>
      </c>
      <c r="AJ113">
        <f ca="1">IFERROR(SUM(OFFSET($G113,-AJ$1,0):$G113),"")</f>
        <v>-0.74707540357851121</v>
      </c>
      <c r="AK113">
        <f ca="1">IFERROR(SUM(OFFSET($G113,-AK$1,0):$G113),"")</f>
        <v>-0.78754111629453627</v>
      </c>
      <c r="AL113">
        <f ca="1">IFERROR(SUM(OFFSET($G113,-AL$1,0):$G113),"")</f>
        <v>-0.81274637537745376</v>
      </c>
      <c r="AM113">
        <f ca="1">IFERROR(SUM(OFFSET($G113,-AM$1,0):$G113),"")</f>
        <v>-0.81272475543791256</v>
      </c>
      <c r="AN113">
        <f ca="1">IFERROR(SUM(OFFSET($G113,-AN$1,0):$G113),"")</f>
        <v>-0.89025497626994243</v>
      </c>
      <c r="AO113">
        <f ca="1">IFERROR(SUM(OFFSET($G113,-AO$1,0):$G113),"")</f>
        <v>-0.9404493016496015</v>
      </c>
      <c r="AP113">
        <f ca="1">IFERROR(SUM(OFFSET($G113,-AP$1,0):$G113),"")</f>
        <v>-0.97482194539578881</v>
      </c>
      <c r="AQ113">
        <f ca="1">IFERROR(SUM(OFFSET($G113,-AQ$1,0):$G113),"")</f>
        <v>-0.98756141722611046</v>
      </c>
      <c r="AR113">
        <f ca="1">IFERROR(SUM(OFFSET($G113,-AR$1,0):$G113),"")</f>
        <v>-1.0446198242904234</v>
      </c>
      <c r="AS113">
        <f ca="1">IFERROR(SUM(OFFSET($G113,-AS$1,0):$G113),"")</f>
        <v>-1.1016926764077799</v>
      </c>
      <c r="AT113">
        <f ca="1">IFERROR(SUM(OFFSET($G113,-AT$1,0):$G113),"")</f>
        <v>-1.1168289088628258</v>
      </c>
      <c r="AU113">
        <f ca="1">IFERROR(SUM(OFFSET($G113,-AU$1,0):$G113),"")</f>
        <v>-1.1327845411970328</v>
      </c>
    </row>
    <row r="114" spans="1:47">
      <c r="A114">
        <v>1386.5</v>
      </c>
      <c r="B114">
        <v>53.7</v>
      </c>
      <c r="C114">
        <v>210.49</v>
      </c>
      <c r="D114">
        <f t="shared" si="6"/>
        <v>92.929003062829381</v>
      </c>
      <c r="E114">
        <f t="shared" si="7"/>
        <v>1.0563934426229515</v>
      </c>
      <c r="F114">
        <f t="shared" si="8"/>
        <v>1.0122680209099784</v>
      </c>
      <c r="G114">
        <f t="shared" si="9"/>
        <v>-4.2667315538430423E-2</v>
      </c>
      <c r="H114">
        <f ca="1">IFERROR(SUM(OFFSET($G114,-H$1,0):$G114),"")</f>
        <v>-6.7661729445188779E-2</v>
      </c>
      <c r="I114">
        <f ca="1">IFERROR(SUM(OFFSET($G114,-I$1,0):$G114),"")</f>
        <v>-9.3619854475306061E-2</v>
      </c>
      <c r="J114">
        <f ca="1">IFERROR(SUM(OFFSET($G114,-J$1,0):$G114),"")</f>
        <v>-0.1342686385925777</v>
      </c>
      <c r="K114">
        <f ca="1">IFERROR(SUM(OFFSET($G114,-K$1,0):$G114),"")</f>
        <v>-0.17985052139158411</v>
      </c>
      <c r="L114">
        <f ca="1">IFERROR(SUM(OFFSET($G114,-L$1,0):$G114),"")</f>
        <v>-0.19382015418763537</v>
      </c>
      <c r="M114">
        <f ca="1">IFERROR(SUM(OFFSET($G114,-M$1,0):$G114),"")</f>
        <v>-0.21686493666894413</v>
      </c>
      <c r="N114">
        <f ca="1">IFERROR(SUM(OFFSET($G114,-N$1,0):$G114),"")</f>
        <v>-0.24055945483320196</v>
      </c>
      <c r="O114">
        <f ca="1">IFERROR(SUM(OFFSET($G114,-O$1,0):$G114),"")</f>
        <v>-0.25073008123657342</v>
      </c>
      <c r="P114">
        <f ca="1">IFERROR(SUM(OFFSET($G114,-P$1,0):$G114),"")</f>
        <v>-0.22465861102998819</v>
      </c>
      <c r="Q114">
        <f ca="1">IFERROR(SUM(OFFSET($G114,-Q$1,0):$G114),"")</f>
        <v>-0.2610707586827769</v>
      </c>
      <c r="R114">
        <f ca="1">IFERROR(SUM(OFFSET($G114,-R$1,0):$G114),"")</f>
        <v>-0.29285622796354005</v>
      </c>
      <c r="S114">
        <f ca="1">IFERROR(SUM(OFFSET($G114,-S$1,0):$G114),"")</f>
        <v>-0.30625291696636803</v>
      </c>
      <c r="T114">
        <f ca="1">IFERROR(SUM(OFFSET($G114,-T$1,0):$G114),"")</f>
        <v>-0.32937968070101908</v>
      </c>
      <c r="U114">
        <f ca="1">IFERROR(SUM(OFFSET($G114,-U$1,0):$G114),"")</f>
        <v>-0.37304939061664699</v>
      </c>
      <c r="V114">
        <f ca="1">IFERROR(SUM(OFFSET($G114,-V$1,0):$G114),"")</f>
        <v>-0.40506179532630826</v>
      </c>
      <c r="W114">
        <f ca="1">IFERROR(SUM(OFFSET($G114,-W$1,0):$G114),"")</f>
        <v>-0.42482925651489967</v>
      </c>
      <c r="X114">
        <f ca="1">IFERROR(SUM(OFFSET($G114,-X$1,0):$G114),"")</f>
        <v>-0.43819508278339536</v>
      </c>
      <c r="Y114">
        <f ca="1">IFERROR(SUM(OFFSET($G114,-Y$1,0):$G114),"")</f>
        <v>-0.48624715510074445</v>
      </c>
      <c r="Z114">
        <f ca="1">IFERROR(SUM(OFFSET($G114,-Z$1,0):$G114),"")</f>
        <v>-0.53078879596612738</v>
      </c>
      <c r="AA114">
        <f ca="1">IFERROR(SUM(OFFSET($G114,-AA$1,0):$G114),"")</f>
        <v>-0.55218964019561068</v>
      </c>
      <c r="AB114">
        <f ca="1">IFERROR(SUM(OFFSET($G114,-AB$1,0):$G114),"")</f>
        <v>-0.57230055478368758</v>
      </c>
      <c r="AC114">
        <f ca="1">IFERROR(SUM(OFFSET($G114,-AC$1,0):$G114),"")</f>
        <v>-0.62018641919864026</v>
      </c>
      <c r="AD114">
        <f ca="1">IFERROR(SUM(OFFSET($G114,-AD$1,0):$G114),"")</f>
        <v>-0.65878595422603048</v>
      </c>
      <c r="AE114">
        <f ca="1">IFERROR(SUM(OFFSET($G114,-AE$1,0):$G114),"")</f>
        <v>-0.67965059021575325</v>
      </c>
      <c r="AF114">
        <f ca="1">IFERROR(SUM(OFFSET($G114,-AF$1,0):$G114),"")</f>
        <v>-0.69145197239675826</v>
      </c>
      <c r="AG114">
        <f ca="1">IFERROR(SUM(OFFSET($G114,-AG$1,0):$G114),"")</f>
        <v>-0.71892709992064552</v>
      </c>
      <c r="AH114">
        <f ca="1">IFERROR(SUM(OFFSET($G114,-AH$1,0):$G114),"")</f>
        <v>-0.74194072213417239</v>
      </c>
      <c r="AI114">
        <f ca="1">IFERROR(SUM(OFFSET($G114,-AI$1,0):$G114),"")</f>
        <v>-0.76521686808548461</v>
      </c>
      <c r="AJ114">
        <f ca="1">IFERROR(SUM(OFFSET($G114,-AJ$1,0):$G114),"")</f>
        <v>-0.7675464891317636</v>
      </c>
      <c r="AK114">
        <f ca="1">IFERROR(SUM(OFFSET($G114,-AK$1,0):$G114),"")</f>
        <v>-0.7897427191169416</v>
      </c>
      <c r="AL114">
        <f ca="1">IFERROR(SUM(OFFSET($G114,-AL$1,0):$G114),"")</f>
        <v>-0.83020843183296666</v>
      </c>
      <c r="AM114">
        <f ca="1">IFERROR(SUM(OFFSET($G114,-AM$1,0):$G114),"")</f>
        <v>-0.85541369091588415</v>
      </c>
      <c r="AN114">
        <f ca="1">IFERROR(SUM(OFFSET($G114,-AN$1,0):$G114),"")</f>
        <v>-0.85539207097634296</v>
      </c>
      <c r="AO114">
        <f ca="1">IFERROR(SUM(OFFSET($G114,-AO$1,0):$G114),"")</f>
        <v>-0.93292229180837283</v>
      </c>
      <c r="AP114">
        <f ca="1">IFERROR(SUM(OFFSET($G114,-AP$1,0):$G114),"")</f>
        <v>-0.98311661718803189</v>
      </c>
      <c r="AQ114">
        <f ca="1">IFERROR(SUM(OFFSET($G114,-AQ$1,0):$G114),"")</f>
        <v>-1.0174892609342192</v>
      </c>
      <c r="AR114">
        <f ca="1">IFERROR(SUM(OFFSET($G114,-AR$1,0):$G114),"")</f>
        <v>-1.030228732764541</v>
      </c>
      <c r="AS114">
        <f ca="1">IFERROR(SUM(OFFSET($G114,-AS$1,0):$G114),"")</f>
        <v>-1.0872871398288539</v>
      </c>
      <c r="AT114">
        <f ca="1">IFERROR(SUM(OFFSET($G114,-AT$1,0):$G114),"")</f>
        <v>-1.1443599919462104</v>
      </c>
      <c r="AU114">
        <f ca="1">IFERROR(SUM(OFFSET($G114,-AU$1,0):$G114),"")</f>
        <v>-1.1594962244012563</v>
      </c>
    </row>
    <row r="115" spans="1:47">
      <c r="A115">
        <v>1386.75</v>
      </c>
      <c r="B115">
        <v>57.266666666666701</v>
      </c>
      <c r="C115">
        <v>212.77</v>
      </c>
      <c r="D115">
        <f t="shared" si="6"/>
        <v>93.935597803592614</v>
      </c>
      <c r="E115">
        <f t="shared" si="7"/>
        <v>1.0664183736809441</v>
      </c>
      <c r="F115">
        <f t="shared" si="8"/>
        <v>1.0108318684973159</v>
      </c>
      <c r="G115">
        <f t="shared" si="9"/>
        <v>-5.3532095337351281E-2</v>
      </c>
      <c r="H115">
        <f ca="1">IFERROR(SUM(OFFSET($G115,-H$1,0):$G115),"")</f>
        <v>-9.619941087578171E-2</v>
      </c>
      <c r="I115">
        <f ca="1">IFERROR(SUM(OFFSET($G115,-I$1,0):$G115),"")</f>
        <v>-0.12119382478254007</v>
      </c>
      <c r="J115">
        <f ca="1">IFERROR(SUM(OFFSET($G115,-J$1,0):$G115),"")</f>
        <v>-0.14715194981265733</v>
      </c>
      <c r="K115">
        <f ca="1">IFERROR(SUM(OFFSET($G115,-K$1,0):$G115),"")</f>
        <v>-0.18780073392992899</v>
      </c>
      <c r="L115">
        <f ca="1">IFERROR(SUM(OFFSET($G115,-L$1,0):$G115),"")</f>
        <v>-0.2333826167289354</v>
      </c>
      <c r="M115">
        <f ca="1">IFERROR(SUM(OFFSET($G115,-M$1,0):$G115),"")</f>
        <v>-0.24735224952498666</v>
      </c>
      <c r="N115">
        <f ca="1">IFERROR(SUM(OFFSET($G115,-N$1,0):$G115),"")</f>
        <v>-0.27039703200629539</v>
      </c>
      <c r="O115">
        <f ca="1">IFERROR(SUM(OFFSET($G115,-O$1,0):$G115),"")</f>
        <v>-0.29409155017055322</v>
      </c>
      <c r="P115">
        <f ca="1">IFERROR(SUM(OFFSET($G115,-P$1,0):$G115),"")</f>
        <v>-0.30426217657392468</v>
      </c>
      <c r="Q115">
        <f ca="1">IFERROR(SUM(OFFSET($G115,-Q$1,0):$G115),"")</f>
        <v>-0.27819070636733945</v>
      </c>
      <c r="R115">
        <f ca="1">IFERROR(SUM(OFFSET($G115,-R$1,0):$G115),"")</f>
        <v>-0.31460285402012816</v>
      </c>
      <c r="S115">
        <f ca="1">IFERROR(SUM(OFFSET($G115,-S$1,0):$G115),"")</f>
        <v>-0.34638832330089131</v>
      </c>
      <c r="T115">
        <f ca="1">IFERROR(SUM(OFFSET($G115,-T$1,0):$G115),"")</f>
        <v>-0.35978501230371929</v>
      </c>
      <c r="U115">
        <f ca="1">IFERROR(SUM(OFFSET($G115,-U$1,0):$G115),"")</f>
        <v>-0.38291177603837034</v>
      </c>
      <c r="V115">
        <f ca="1">IFERROR(SUM(OFFSET($G115,-V$1,0):$G115),"")</f>
        <v>-0.42658148595399825</v>
      </c>
      <c r="W115">
        <f ca="1">IFERROR(SUM(OFFSET($G115,-W$1,0):$G115),"")</f>
        <v>-0.45859389066365952</v>
      </c>
      <c r="X115">
        <f ca="1">IFERROR(SUM(OFFSET($G115,-X$1,0):$G115),"")</f>
        <v>-0.47836135185225093</v>
      </c>
      <c r="Y115">
        <f ca="1">IFERROR(SUM(OFFSET($G115,-Y$1,0):$G115),"")</f>
        <v>-0.49172717812074662</v>
      </c>
      <c r="Z115">
        <f ca="1">IFERROR(SUM(OFFSET($G115,-Z$1,0):$G115),"")</f>
        <v>-0.53977925043809571</v>
      </c>
      <c r="AA115">
        <f ca="1">IFERROR(SUM(OFFSET($G115,-AA$1,0):$G115),"")</f>
        <v>-0.58432089130347864</v>
      </c>
      <c r="AB115">
        <f ca="1">IFERROR(SUM(OFFSET($G115,-AB$1,0):$G115),"")</f>
        <v>-0.60572173553296194</v>
      </c>
      <c r="AC115">
        <f ca="1">IFERROR(SUM(OFFSET($G115,-AC$1,0):$G115),"")</f>
        <v>-0.62583265012103884</v>
      </c>
      <c r="AD115">
        <f ca="1">IFERROR(SUM(OFFSET($G115,-AD$1,0):$G115),"")</f>
        <v>-0.67371851453599152</v>
      </c>
      <c r="AE115">
        <f ca="1">IFERROR(SUM(OFFSET($G115,-AE$1,0):$G115),"")</f>
        <v>-0.71231804956338174</v>
      </c>
      <c r="AF115">
        <f ca="1">IFERROR(SUM(OFFSET($G115,-AF$1,0):$G115),"")</f>
        <v>-0.73318268555310451</v>
      </c>
      <c r="AG115">
        <f ca="1">IFERROR(SUM(OFFSET($G115,-AG$1,0):$G115),"")</f>
        <v>-0.74498406773410952</v>
      </c>
      <c r="AH115">
        <f ca="1">IFERROR(SUM(OFFSET($G115,-AH$1,0):$G115),"")</f>
        <v>-0.77245919525799678</v>
      </c>
      <c r="AI115">
        <f ca="1">IFERROR(SUM(OFFSET($G115,-AI$1,0):$G115),"")</f>
        <v>-0.79547281747152365</v>
      </c>
      <c r="AJ115">
        <f ca="1">IFERROR(SUM(OFFSET($G115,-AJ$1,0):$G115),"")</f>
        <v>-0.81874896342283587</v>
      </c>
      <c r="AK115">
        <f ca="1">IFERROR(SUM(OFFSET($G115,-AK$1,0):$G115),"")</f>
        <v>-0.82107858446911486</v>
      </c>
      <c r="AL115">
        <f ca="1">IFERROR(SUM(OFFSET($G115,-AL$1,0):$G115),"")</f>
        <v>-0.84327481445429286</v>
      </c>
      <c r="AM115">
        <f ca="1">IFERROR(SUM(OFFSET($G115,-AM$1,0):$G115),"")</f>
        <v>-0.88374052717031792</v>
      </c>
      <c r="AN115">
        <f ca="1">IFERROR(SUM(OFFSET($G115,-AN$1,0):$G115),"")</f>
        <v>-0.90894578625323541</v>
      </c>
      <c r="AO115">
        <f ca="1">IFERROR(SUM(OFFSET($G115,-AO$1,0):$G115),"")</f>
        <v>-0.90892416631369422</v>
      </c>
      <c r="AP115">
        <f ca="1">IFERROR(SUM(OFFSET($G115,-AP$1,0):$G115),"")</f>
        <v>-0.98645438714572409</v>
      </c>
      <c r="AQ115">
        <f ca="1">IFERROR(SUM(OFFSET($G115,-AQ$1,0):$G115),"")</f>
        <v>-1.0366487125253832</v>
      </c>
      <c r="AR115">
        <f ca="1">IFERROR(SUM(OFFSET($G115,-AR$1,0):$G115),"")</f>
        <v>-1.0710213562715705</v>
      </c>
      <c r="AS115">
        <f ca="1">IFERROR(SUM(OFFSET($G115,-AS$1,0):$G115),"")</f>
        <v>-1.0837608281018922</v>
      </c>
      <c r="AT115">
        <f ca="1">IFERROR(SUM(OFFSET($G115,-AT$1,0):$G115),"")</f>
        <v>-1.1408192351662052</v>
      </c>
      <c r="AU115">
        <f ca="1">IFERROR(SUM(OFFSET($G115,-AU$1,0):$G115),"")</f>
        <v>-1.1978920872835617</v>
      </c>
    </row>
    <row r="116" spans="1:47">
      <c r="A116">
        <v>1387</v>
      </c>
      <c r="B116">
        <v>61.733333333333299</v>
      </c>
      <c r="C116">
        <v>215.53800000000001</v>
      </c>
      <c r="D116">
        <f t="shared" si="6"/>
        <v>95.157639137992874</v>
      </c>
      <c r="E116">
        <f t="shared" si="7"/>
        <v>1.0779976717112909</v>
      </c>
      <c r="F116">
        <f t="shared" si="8"/>
        <v>1.0130093528222963</v>
      </c>
      <c r="G116">
        <f t="shared" si="9"/>
        <v>-6.2179854642049504E-2</v>
      </c>
      <c r="H116">
        <f ca="1">IFERROR(SUM(OFFSET($G116,-H$1,0):$G116),"")</f>
        <v>-0.11571194997940079</v>
      </c>
      <c r="I116">
        <f ca="1">IFERROR(SUM(OFFSET($G116,-I$1,0):$G116),"")</f>
        <v>-0.15837926551783121</v>
      </c>
      <c r="J116">
        <f ca="1">IFERROR(SUM(OFFSET($G116,-J$1,0):$G116),"")</f>
        <v>-0.18337367942458957</v>
      </c>
      <c r="K116">
        <f ca="1">IFERROR(SUM(OFFSET($G116,-K$1,0):$G116),"")</f>
        <v>-0.20933180445470684</v>
      </c>
      <c r="L116">
        <f ca="1">IFERROR(SUM(OFFSET($G116,-L$1,0):$G116),"")</f>
        <v>-0.2499805885719785</v>
      </c>
      <c r="M116">
        <f ca="1">IFERROR(SUM(OFFSET($G116,-M$1,0):$G116),"")</f>
        <v>-0.2955624713709849</v>
      </c>
      <c r="N116">
        <f ca="1">IFERROR(SUM(OFFSET($G116,-N$1,0):$G116),"")</f>
        <v>-0.30953210416703614</v>
      </c>
      <c r="O116">
        <f ca="1">IFERROR(SUM(OFFSET($G116,-O$1,0):$G116),"")</f>
        <v>-0.33257688664834489</v>
      </c>
      <c r="P116">
        <f ca="1">IFERROR(SUM(OFFSET($G116,-P$1,0):$G116),"")</f>
        <v>-0.35627140481260272</v>
      </c>
      <c r="Q116">
        <f ca="1">IFERROR(SUM(OFFSET($G116,-Q$1,0):$G116),"")</f>
        <v>-0.36644203121597418</v>
      </c>
      <c r="R116">
        <f ca="1">IFERROR(SUM(OFFSET($G116,-R$1,0):$G116),"")</f>
        <v>-0.34037056100938895</v>
      </c>
      <c r="S116">
        <f ca="1">IFERROR(SUM(OFFSET($G116,-S$1,0):$G116),"")</f>
        <v>-0.37678270866217767</v>
      </c>
      <c r="T116">
        <f ca="1">IFERROR(SUM(OFFSET($G116,-T$1,0):$G116),"")</f>
        <v>-0.40856817794294081</v>
      </c>
      <c r="U116">
        <f ca="1">IFERROR(SUM(OFFSET($G116,-U$1,0):$G116),"")</f>
        <v>-0.42196486694576879</v>
      </c>
      <c r="V116">
        <f ca="1">IFERROR(SUM(OFFSET($G116,-V$1,0):$G116),"")</f>
        <v>-0.44509163068041985</v>
      </c>
      <c r="W116">
        <f ca="1">IFERROR(SUM(OFFSET($G116,-W$1,0):$G116),"")</f>
        <v>-0.48876134059604776</v>
      </c>
      <c r="X116">
        <f ca="1">IFERROR(SUM(OFFSET($G116,-X$1,0):$G116),"")</f>
        <v>-0.52077374530570908</v>
      </c>
      <c r="Y116">
        <f ca="1">IFERROR(SUM(OFFSET($G116,-Y$1,0):$G116),"")</f>
        <v>-0.54054120649430049</v>
      </c>
      <c r="Z116">
        <f ca="1">IFERROR(SUM(OFFSET($G116,-Z$1,0):$G116),"")</f>
        <v>-0.55390703276279618</v>
      </c>
      <c r="AA116">
        <f ca="1">IFERROR(SUM(OFFSET($G116,-AA$1,0):$G116),"")</f>
        <v>-0.60195910508014516</v>
      </c>
      <c r="AB116">
        <f ca="1">IFERROR(SUM(OFFSET($G116,-AB$1,0):$G116),"")</f>
        <v>-0.64650074594552809</v>
      </c>
      <c r="AC116">
        <f ca="1">IFERROR(SUM(OFFSET($G116,-AC$1,0):$G116),"")</f>
        <v>-0.66790159017501138</v>
      </c>
      <c r="AD116">
        <f ca="1">IFERROR(SUM(OFFSET($G116,-AD$1,0):$G116),"")</f>
        <v>-0.68801250476308828</v>
      </c>
      <c r="AE116">
        <f ca="1">IFERROR(SUM(OFFSET($G116,-AE$1,0):$G116),"")</f>
        <v>-0.73589836917804097</v>
      </c>
      <c r="AF116">
        <f ca="1">IFERROR(SUM(OFFSET($G116,-AF$1,0):$G116),"")</f>
        <v>-0.77449790420543119</v>
      </c>
      <c r="AG116">
        <f ca="1">IFERROR(SUM(OFFSET($G116,-AG$1,0):$G116),"")</f>
        <v>-0.79536254019515407</v>
      </c>
      <c r="AH116">
        <f ca="1">IFERROR(SUM(OFFSET($G116,-AH$1,0):$G116),"")</f>
        <v>-0.80716392237615908</v>
      </c>
      <c r="AI116">
        <f ca="1">IFERROR(SUM(OFFSET($G116,-AI$1,0):$G116),"")</f>
        <v>-0.83463904990004623</v>
      </c>
      <c r="AJ116">
        <f ca="1">IFERROR(SUM(OFFSET($G116,-AJ$1,0):$G116),"")</f>
        <v>-0.8576526721135731</v>
      </c>
      <c r="AK116">
        <f ca="1">IFERROR(SUM(OFFSET($G116,-AK$1,0):$G116),"")</f>
        <v>-0.88092881806488532</v>
      </c>
      <c r="AL116">
        <f ca="1">IFERROR(SUM(OFFSET($G116,-AL$1,0):$G116),"")</f>
        <v>-0.88325843911116442</v>
      </c>
      <c r="AM116">
        <f ca="1">IFERROR(SUM(OFFSET($G116,-AM$1,0):$G116),"")</f>
        <v>-0.90545466909634231</v>
      </c>
      <c r="AN116">
        <f ca="1">IFERROR(SUM(OFFSET($G116,-AN$1,0):$G116),"")</f>
        <v>-0.94592038181236737</v>
      </c>
      <c r="AO116">
        <f ca="1">IFERROR(SUM(OFFSET($G116,-AO$1,0):$G116),"")</f>
        <v>-0.97112564089528486</v>
      </c>
      <c r="AP116">
        <f ca="1">IFERROR(SUM(OFFSET($G116,-AP$1,0):$G116),"")</f>
        <v>-0.97110402095574377</v>
      </c>
      <c r="AQ116">
        <f ca="1">IFERROR(SUM(OFFSET($G116,-AQ$1,0):$G116),"")</f>
        <v>-1.0486342417877736</v>
      </c>
      <c r="AR116">
        <f ca="1">IFERROR(SUM(OFFSET($G116,-AR$1,0):$G116),"")</f>
        <v>-1.0988285671674327</v>
      </c>
      <c r="AS116">
        <f ca="1">IFERROR(SUM(OFFSET($G116,-AS$1,0):$G116),"")</f>
        <v>-1.13320121091362</v>
      </c>
      <c r="AT116">
        <f ca="1">IFERROR(SUM(OFFSET($G116,-AT$1,0):$G116),"")</f>
        <v>-1.1459406827439418</v>
      </c>
      <c r="AU116">
        <f ca="1">IFERROR(SUM(OFFSET($G116,-AU$1,0):$G116),"")</f>
        <v>-1.2029990898082548</v>
      </c>
    </row>
    <row r="117" spans="1:47">
      <c r="A117">
        <v>1387.25</v>
      </c>
      <c r="B117">
        <v>64.933333333333294</v>
      </c>
      <c r="C117">
        <v>218.86099999999999</v>
      </c>
      <c r="D117">
        <f t="shared" si="6"/>
        <v>96.624706823763134</v>
      </c>
      <c r="E117">
        <f t="shared" si="7"/>
        <v>1.0518358531317493</v>
      </c>
      <c r="F117">
        <f t="shared" si="8"/>
        <v>1.0154172350119237</v>
      </c>
      <c r="G117">
        <f t="shared" si="9"/>
        <v>-3.523747199104553E-2</v>
      </c>
      <c r="H117">
        <f ca="1">IFERROR(SUM(OFFSET($G117,-H$1,0):$G117),"")</f>
        <v>-9.7417326633095033E-2</v>
      </c>
      <c r="I117">
        <f ca="1">IFERROR(SUM(OFFSET($G117,-I$1,0):$G117),"")</f>
        <v>-0.15094942197044631</v>
      </c>
      <c r="J117">
        <f ca="1">IFERROR(SUM(OFFSET($G117,-J$1,0):$G117),"")</f>
        <v>-0.19361673750887676</v>
      </c>
      <c r="K117">
        <f ca="1">IFERROR(SUM(OFFSET($G117,-K$1,0):$G117),"")</f>
        <v>-0.21861115141563509</v>
      </c>
      <c r="L117">
        <f ca="1">IFERROR(SUM(OFFSET($G117,-L$1,0):$G117),"")</f>
        <v>-0.24456927644575238</v>
      </c>
      <c r="M117">
        <f ca="1">IFERROR(SUM(OFFSET($G117,-M$1,0):$G117),"")</f>
        <v>-0.28521806056302401</v>
      </c>
      <c r="N117">
        <f ca="1">IFERROR(SUM(OFFSET($G117,-N$1,0):$G117),"")</f>
        <v>-0.33079994336203045</v>
      </c>
      <c r="O117">
        <f ca="1">IFERROR(SUM(OFFSET($G117,-O$1,0):$G117),"")</f>
        <v>-0.34476957615808168</v>
      </c>
      <c r="P117">
        <f ca="1">IFERROR(SUM(OFFSET($G117,-P$1,0):$G117),"")</f>
        <v>-0.36781435863939044</v>
      </c>
      <c r="Q117">
        <f ca="1">IFERROR(SUM(OFFSET($G117,-Q$1,0):$G117),"")</f>
        <v>-0.39150887680364826</v>
      </c>
      <c r="R117">
        <f ca="1">IFERROR(SUM(OFFSET($G117,-R$1,0):$G117),"")</f>
        <v>-0.40167950320701973</v>
      </c>
      <c r="S117">
        <f ca="1">IFERROR(SUM(OFFSET($G117,-S$1,0):$G117),"")</f>
        <v>-0.37560803300043449</v>
      </c>
      <c r="T117">
        <f ca="1">IFERROR(SUM(OFFSET($G117,-T$1,0):$G117),"")</f>
        <v>-0.41202018065322321</v>
      </c>
      <c r="U117">
        <f ca="1">IFERROR(SUM(OFFSET($G117,-U$1,0):$G117),"")</f>
        <v>-0.44380564993398636</v>
      </c>
      <c r="V117">
        <f ca="1">IFERROR(SUM(OFFSET($G117,-V$1,0):$G117),"")</f>
        <v>-0.45720233893681433</v>
      </c>
      <c r="W117">
        <f ca="1">IFERROR(SUM(OFFSET($G117,-W$1,0):$G117),"")</f>
        <v>-0.48032910267146539</v>
      </c>
      <c r="X117">
        <f ca="1">IFERROR(SUM(OFFSET($G117,-X$1,0):$G117),"")</f>
        <v>-0.52399881258709324</v>
      </c>
      <c r="Y117">
        <f ca="1">IFERROR(SUM(OFFSET($G117,-Y$1,0):$G117),"")</f>
        <v>-0.55601121729675462</v>
      </c>
      <c r="Z117">
        <f ca="1">IFERROR(SUM(OFFSET($G117,-Z$1,0):$G117),"")</f>
        <v>-0.57577867848534603</v>
      </c>
      <c r="AA117">
        <f ca="1">IFERROR(SUM(OFFSET($G117,-AA$1,0):$G117),"")</f>
        <v>-0.58914450475384172</v>
      </c>
      <c r="AB117">
        <f ca="1">IFERROR(SUM(OFFSET($G117,-AB$1,0):$G117),"")</f>
        <v>-0.63719657707119071</v>
      </c>
      <c r="AC117">
        <f ca="1">IFERROR(SUM(OFFSET($G117,-AC$1,0):$G117),"")</f>
        <v>-0.68173821793657363</v>
      </c>
      <c r="AD117">
        <f ca="1">IFERROR(SUM(OFFSET($G117,-AD$1,0):$G117),"")</f>
        <v>-0.70313906216605693</v>
      </c>
      <c r="AE117">
        <f ca="1">IFERROR(SUM(OFFSET($G117,-AE$1,0):$G117),"")</f>
        <v>-0.72324997675413383</v>
      </c>
      <c r="AF117">
        <f ca="1">IFERROR(SUM(OFFSET($G117,-AF$1,0):$G117),"")</f>
        <v>-0.77113584116908651</v>
      </c>
      <c r="AG117">
        <f ca="1">IFERROR(SUM(OFFSET($G117,-AG$1,0):$G117),"")</f>
        <v>-0.80973537619647673</v>
      </c>
      <c r="AH117">
        <f ca="1">IFERROR(SUM(OFFSET($G117,-AH$1,0):$G117),"")</f>
        <v>-0.83060001218619961</v>
      </c>
      <c r="AI117">
        <f ca="1">IFERROR(SUM(OFFSET($G117,-AI$1,0):$G117),"")</f>
        <v>-0.84240139436720463</v>
      </c>
      <c r="AJ117">
        <f ca="1">IFERROR(SUM(OFFSET($G117,-AJ$1,0):$G117),"")</f>
        <v>-0.86987652189109177</v>
      </c>
      <c r="AK117">
        <f ca="1">IFERROR(SUM(OFFSET($G117,-AK$1,0):$G117),"")</f>
        <v>-0.89289014410461864</v>
      </c>
      <c r="AL117">
        <f ca="1">IFERROR(SUM(OFFSET($G117,-AL$1,0):$G117),"")</f>
        <v>-0.91616629005593087</v>
      </c>
      <c r="AM117">
        <f ca="1">IFERROR(SUM(OFFSET($G117,-AM$1,0):$G117),"")</f>
        <v>-0.91849591110220996</v>
      </c>
      <c r="AN117">
        <f ca="1">IFERROR(SUM(OFFSET($G117,-AN$1,0):$G117),"")</f>
        <v>-0.94069214108738786</v>
      </c>
      <c r="AO117">
        <f ca="1">IFERROR(SUM(OFFSET($G117,-AO$1,0):$G117),"")</f>
        <v>-0.98115785380341292</v>
      </c>
      <c r="AP117">
        <f ca="1">IFERROR(SUM(OFFSET($G117,-AP$1,0):$G117),"")</f>
        <v>-1.0063631128863304</v>
      </c>
      <c r="AQ117">
        <f ca="1">IFERROR(SUM(OFFSET($G117,-AQ$1,0):$G117),"")</f>
        <v>-1.0063414929467893</v>
      </c>
      <c r="AR117">
        <f ca="1">IFERROR(SUM(OFFSET($G117,-AR$1,0):$G117),"")</f>
        <v>-1.0838717137788192</v>
      </c>
      <c r="AS117">
        <f ca="1">IFERROR(SUM(OFFSET($G117,-AS$1,0):$G117),"")</f>
        <v>-1.1340660391584783</v>
      </c>
      <c r="AT117">
        <f ca="1">IFERROR(SUM(OFFSET($G117,-AT$1,0):$G117),"")</f>
        <v>-1.1684386829046656</v>
      </c>
      <c r="AU117">
        <f ca="1">IFERROR(SUM(OFFSET($G117,-AU$1,0):$G117),"")</f>
        <v>-1.1811781547349873</v>
      </c>
    </row>
    <row r="118" spans="1:47">
      <c r="A118">
        <v>1387.5</v>
      </c>
      <c r="B118">
        <v>68.733333333333306</v>
      </c>
      <c r="C118">
        <v>213.84899999999999</v>
      </c>
      <c r="D118">
        <f t="shared" si="6"/>
        <v>94.41196434976959</v>
      </c>
      <c r="E118">
        <f t="shared" si="7"/>
        <v>1.0585215605749489</v>
      </c>
      <c r="F118">
        <f t="shared" si="8"/>
        <v>0.97709962030695285</v>
      </c>
      <c r="G118">
        <f t="shared" si="9"/>
        <v>-8.0039846998139499E-2</v>
      </c>
      <c r="H118">
        <f ca="1">IFERROR(SUM(OFFSET($G118,-H$1,0):$G118),"")</f>
        <v>-0.11527731898918503</v>
      </c>
      <c r="I118">
        <f ca="1">IFERROR(SUM(OFFSET($G118,-I$1,0):$G118),"")</f>
        <v>-0.17745717363123453</v>
      </c>
      <c r="J118">
        <f ca="1">IFERROR(SUM(OFFSET($G118,-J$1,0):$G118),"")</f>
        <v>-0.23098926896858579</v>
      </c>
      <c r="K118">
        <f ca="1">IFERROR(SUM(OFFSET($G118,-K$1,0):$G118),"")</f>
        <v>-0.27365658450701624</v>
      </c>
      <c r="L118">
        <f ca="1">IFERROR(SUM(OFFSET($G118,-L$1,0):$G118),"")</f>
        <v>-0.29865099841377457</v>
      </c>
      <c r="M118">
        <f ca="1">IFERROR(SUM(OFFSET($G118,-M$1,0):$G118),"")</f>
        <v>-0.32460912344389187</v>
      </c>
      <c r="N118">
        <f ca="1">IFERROR(SUM(OFFSET($G118,-N$1,0):$G118),"")</f>
        <v>-0.3652579075611635</v>
      </c>
      <c r="O118">
        <f ca="1">IFERROR(SUM(OFFSET($G118,-O$1,0):$G118),"")</f>
        <v>-0.41083979036016993</v>
      </c>
      <c r="P118">
        <f ca="1">IFERROR(SUM(OFFSET($G118,-P$1,0):$G118),"")</f>
        <v>-0.42480942315622117</v>
      </c>
      <c r="Q118">
        <f ca="1">IFERROR(SUM(OFFSET($G118,-Q$1,0):$G118),"")</f>
        <v>-0.44785420563752992</v>
      </c>
      <c r="R118">
        <f ca="1">IFERROR(SUM(OFFSET($G118,-R$1,0):$G118),"")</f>
        <v>-0.47154872380178775</v>
      </c>
      <c r="S118">
        <f ca="1">IFERROR(SUM(OFFSET($G118,-S$1,0):$G118),"")</f>
        <v>-0.48171935020515921</v>
      </c>
      <c r="T118">
        <f ca="1">IFERROR(SUM(OFFSET($G118,-T$1,0):$G118),"")</f>
        <v>-0.45564787999857398</v>
      </c>
      <c r="U118">
        <f ca="1">IFERROR(SUM(OFFSET($G118,-U$1,0):$G118),"")</f>
        <v>-0.4920600276513627</v>
      </c>
      <c r="V118">
        <f ca="1">IFERROR(SUM(OFFSET($G118,-V$1,0):$G118),"")</f>
        <v>-0.5238454969321259</v>
      </c>
      <c r="W118">
        <f ca="1">IFERROR(SUM(OFFSET($G118,-W$1,0):$G118),"")</f>
        <v>-0.53724218593495388</v>
      </c>
      <c r="X118">
        <f ca="1">IFERROR(SUM(OFFSET($G118,-X$1,0):$G118),"")</f>
        <v>-0.56036894966960493</v>
      </c>
      <c r="Y118">
        <f ca="1">IFERROR(SUM(OFFSET($G118,-Y$1,0):$G118),"")</f>
        <v>-0.60403865958523273</v>
      </c>
      <c r="Z118">
        <f ca="1">IFERROR(SUM(OFFSET($G118,-Z$1,0):$G118),"")</f>
        <v>-0.63605106429489411</v>
      </c>
      <c r="AA118">
        <f ca="1">IFERROR(SUM(OFFSET($G118,-AA$1,0):$G118),"")</f>
        <v>-0.65581852548348551</v>
      </c>
      <c r="AB118">
        <f ca="1">IFERROR(SUM(OFFSET($G118,-AB$1,0):$G118),"")</f>
        <v>-0.66918435175198121</v>
      </c>
      <c r="AC118">
        <f ca="1">IFERROR(SUM(OFFSET($G118,-AC$1,0):$G118),"")</f>
        <v>-0.71723642406933019</v>
      </c>
      <c r="AD118">
        <f ca="1">IFERROR(SUM(OFFSET($G118,-AD$1,0):$G118),"")</f>
        <v>-0.76177806493471312</v>
      </c>
      <c r="AE118">
        <f ca="1">IFERROR(SUM(OFFSET($G118,-AE$1,0):$G118),"")</f>
        <v>-0.78317890916419641</v>
      </c>
      <c r="AF118">
        <f ca="1">IFERROR(SUM(OFFSET($G118,-AF$1,0):$G118),"")</f>
        <v>-0.80328982375227331</v>
      </c>
      <c r="AG118">
        <f ca="1">IFERROR(SUM(OFFSET($G118,-AG$1,0):$G118),"")</f>
        <v>-0.851175688167226</v>
      </c>
      <c r="AH118">
        <f ca="1">IFERROR(SUM(OFFSET($G118,-AH$1,0):$G118),"")</f>
        <v>-0.88977522319461622</v>
      </c>
      <c r="AI118">
        <f ca="1">IFERROR(SUM(OFFSET($G118,-AI$1,0):$G118),"")</f>
        <v>-0.9106398591843391</v>
      </c>
      <c r="AJ118">
        <f ca="1">IFERROR(SUM(OFFSET($G118,-AJ$1,0):$G118),"")</f>
        <v>-0.92244124136534411</v>
      </c>
      <c r="AK118">
        <f ca="1">IFERROR(SUM(OFFSET($G118,-AK$1,0):$G118),"")</f>
        <v>-0.94991636888923126</v>
      </c>
      <c r="AL118">
        <f ca="1">IFERROR(SUM(OFFSET($G118,-AL$1,0):$G118),"")</f>
        <v>-0.97292999110275813</v>
      </c>
      <c r="AM118">
        <f ca="1">IFERROR(SUM(OFFSET($G118,-AM$1,0):$G118),"")</f>
        <v>-0.99620613705407035</v>
      </c>
      <c r="AN118">
        <f ca="1">IFERROR(SUM(OFFSET($G118,-AN$1,0):$G118),"")</f>
        <v>-0.99853575810034945</v>
      </c>
      <c r="AO118">
        <f ca="1">IFERROR(SUM(OFFSET($G118,-AO$1,0):$G118),"")</f>
        <v>-1.0207319880855275</v>
      </c>
      <c r="AP118">
        <f ca="1">IFERROR(SUM(OFFSET($G118,-AP$1,0):$G118),"")</f>
        <v>-1.0611977008015525</v>
      </c>
      <c r="AQ118">
        <f ca="1">IFERROR(SUM(OFFSET($G118,-AQ$1,0):$G118),"")</f>
        <v>-1.08640295988447</v>
      </c>
      <c r="AR118">
        <f ca="1">IFERROR(SUM(OFFSET($G118,-AR$1,0):$G118),"")</f>
        <v>-1.0863813399449289</v>
      </c>
      <c r="AS118">
        <f ca="1">IFERROR(SUM(OFFSET($G118,-AS$1,0):$G118),"")</f>
        <v>-1.1639115607769588</v>
      </c>
      <c r="AT118">
        <f ca="1">IFERROR(SUM(OFFSET($G118,-AT$1,0):$G118),"")</f>
        <v>-1.2141058861566179</v>
      </c>
      <c r="AU118">
        <f ca="1">IFERROR(SUM(OFFSET($G118,-AU$1,0):$G118),"")</f>
        <v>-1.2484785299028052</v>
      </c>
    </row>
    <row r="119" spans="1:47">
      <c r="A119">
        <v>1387.75</v>
      </c>
      <c r="B119">
        <v>69.099999999999994</v>
      </c>
      <c r="C119">
        <v>212.37799999999999</v>
      </c>
      <c r="D119">
        <f t="shared" si="6"/>
        <v>93.762534146408754</v>
      </c>
      <c r="E119">
        <f t="shared" si="7"/>
        <v>1.00533462657614</v>
      </c>
      <c r="F119">
        <f t="shared" si="8"/>
        <v>0.99312131457243191</v>
      </c>
      <c r="G119">
        <f t="shared" si="9"/>
        <v>-1.2222900497199426E-2</v>
      </c>
      <c r="H119">
        <f ca="1">IFERROR(SUM(OFFSET($G119,-H$1,0):$G119),"")</f>
        <v>-9.2262747495338929E-2</v>
      </c>
      <c r="I119">
        <f ca="1">IFERROR(SUM(OFFSET($G119,-I$1,0):$G119),"")</f>
        <v>-0.12750021948638446</v>
      </c>
      <c r="J119">
        <f ca="1">IFERROR(SUM(OFFSET($G119,-J$1,0):$G119),"")</f>
        <v>-0.18968007412843396</v>
      </c>
      <c r="K119">
        <f ca="1">IFERROR(SUM(OFFSET($G119,-K$1,0):$G119),"")</f>
        <v>-0.24321216946578522</v>
      </c>
      <c r="L119">
        <f ca="1">IFERROR(SUM(OFFSET($G119,-L$1,0):$G119),"")</f>
        <v>-0.28587948500421567</v>
      </c>
      <c r="M119">
        <f ca="1">IFERROR(SUM(OFFSET($G119,-M$1,0):$G119),"")</f>
        <v>-0.310873898910974</v>
      </c>
      <c r="N119">
        <f ca="1">IFERROR(SUM(OFFSET($G119,-N$1,0):$G119),"")</f>
        <v>-0.3368320239410913</v>
      </c>
      <c r="O119">
        <f ca="1">IFERROR(SUM(OFFSET($G119,-O$1,0):$G119),"")</f>
        <v>-0.37748080805836293</v>
      </c>
      <c r="P119">
        <f ca="1">IFERROR(SUM(OFFSET($G119,-P$1,0):$G119),"")</f>
        <v>-0.42306269085736936</v>
      </c>
      <c r="Q119">
        <f ca="1">IFERROR(SUM(OFFSET($G119,-Q$1,0):$G119),"")</f>
        <v>-0.4370323236534206</v>
      </c>
      <c r="R119">
        <f ca="1">IFERROR(SUM(OFFSET($G119,-R$1,0):$G119),"")</f>
        <v>-0.46007710613472935</v>
      </c>
      <c r="S119">
        <f ca="1">IFERROR(SUM(OFFSET($G119,-S$1,0):$G119),"")</f>
        <v>-0.48377162429898718</v>
      </c>
      <c r="T119">
        <f ca="1">IFERROR(SUM(OFFSET($G119,-T$1,0):$G119),"")</f>
        <v>-0.49394225070235864</v>
      </c>
      <c r="U119">
        <f ca="1">IFERROR(SUM(OFFSET($G119,-U$1,0):$G119),"")</f>
        <v>-0.46787078049577341</v>
      </c>
      <c r="V119">
        <f ca="1">IFERROR(SUM(OFFSET($G119,-V$1,0):$G119),"")</f>
        <v>-0.50428292814856213</v>
      </c>
      <c r="W119">
        <f ca="1">IFERROR(SUM(OFFSET($G119,-W$1,0):$G119),"")</f>
        <v>-0.53606839742932533</v>
      </c>
      <c r="X119">
        <f ca="1">IFERROR(SUM(OFFSET($G119,-X$1,0):$G119),"")</f>
        <v>-0.5494650864321533</v>
      </c>
      <c r="Y119">
        <f ca="1">IFERROR(SUM(OFFSET($G119,-Y$1,0):$G119),"")</f>
        <v>-0.57259185016680436</v>
      </c>
      <c r="Z119">
        <f ca="1">IFERROR(SUM(OFFSET($G119,-Z$1,0):$G119),"")</f>
        <v>-0.61626156008243216</v>
      </c>
      <c r="AA119">
        <f ca="1">IFERROR(SUM(OFFSET($G119,-AA$1,0):$G119),"")</f>
        <v>-0.64827396479209354</v>
      </c>
      <c r="AB119">
        <f ca="1">IFERROR(SUM(OFFSET($G119,-AB$1,0):$G119),"")</f>
        <v>-0.66804142598068494</v>
      </c>
      <c r="AC119">
        <f ca="1">IFERROR(SUM(OFFSET($G119,-AC$1,0):$G119),"")</f>
        <v>-0.68140725224918064</v>
      </c>
      <c r="AD119">
        <f ca="1">IFERROR(SUM(OFFSET($G119,-AD$1,0):$G119),"")</f>
        <v>-0.72945932456652962</v>
      </c>
      <c r="AE119">
        <f ca="1">IFERROR(SUM(OFFSET($G119,-AE$1,0):$G119),"")</f>
        <v>-0.77400096543191255</v>
      </c>
      <c r="AF119">
        <f ca="1">IFERROR(SUM(OFFSET($G119,-AF$1,0):$G119),"")</f>
        <v>-0.79540180966139584</v>
      </c>
      <c r="AG119">
        <f ca="1">IFERROR(SUM(OFFSET($G119,-AG$1,0):$G119),"")</f>
        <v>-0.81551272424947274</v>
      </c>
      <c r="AH119">
        <f ca="1">IFERROR(SUM(OFFSET($G119,-AH$1,0):$G119),"")</f>
        <v>-0.86339858866442543</v>
      </c>
      <c r="AI119">
        <f ca="1">IFERROR(SUM(OFFSET($G119,-AI$1,0):$G119),"")</f>
        <v>-0.90199812369181565</v>
      </c>
      <c r="AJ119">
        <f ca="1">IFERROR(SUM(OFFSET($G119,-AJ$1,0):$G119),"")</f>
        <v>-0.92286275968153852</v>
      </c>
      <c r="AK119">
        <f ca="1">IFERROR(SUM(OFFSET($G119,-AK$1,0):$G119),"")</f>
        <v>-0.93466414186254354</v>
      </c>
      <c r="AL119">
        <f ca="1">IFERROR(SUM(OFFSET($G119,-AL$1,0):$G119),"")</f>
        <v>-0.96213926938643068</v>
      </c>
      <c r="AM119">
        <f ca="1">IFERROR(SUM(OFFSET($G119,-AM$1,0):$G119),"")</f>
        <v>-0.98515289159995756</v>
      </c>
      <c r="AN119">
        <f ca="1">IFERROR(SUM(OFFSET($G119,-AN$1,0):$G119),"")</f>
        <v>-1.0084290375512697</v>
      </c>
      <c r="AO119">
        <f ca="1">IFERROR(SUM(OFFSET($G119,-AO$1,0):$G119),"")</f>
        <v>-1.0107586585975488</v>
      </c>
      <c r="AP119">
        <f ca="1">IFERROR(SUM(OFFSET($G119,-AP$1,0):$G119),"")</f>
        <v>-1.0329548885827269</v>
      </c>
      <c r="AQ119">
        <f ca="1">IFERROR(SUM(OFFSET($G119,-AQ$1,0):$G119),"")</f>
        <v>-1.0734206012987519</v>
      </c>
      <c r="AR119">
        <f ca="1">IFERROR(SUM(OFFSET($G119,-AR$1,0):$G119),"")</f>
        <v>-1.0986258603816694</v>
      </c>
      <c r="AS119">
        <f ca="1">IFERROR(SUM(OFFSET($G119,-AS$1,0):$G119),"")</f>
        <v>-1.0986042404421283</v>
      </c>
      <c r="AT119">
        <f ca="1">IFERROR(SUM(OFFSET($G119,-AT$1,0):$G119),"")</f>
        <v>-1.1761344612741582</v>
      </c>
      <c r="AU119">
        <f ca="1">IFERROR(SUM(OFFSET($G119,-AU$1,0):$G119),"")</f>
        <v>-1.2263287866538173</v>
      </c>
    </row>
    <row r="120" spans="1:47">
      <c r="A120">
        <v>1388</v>
      </c>
      <c r="B120">
        <v>71</v>
      </c>
      <c r="C120">
        <v>213.50700000000001</v>
      </c>
      <c r="D120">
        <f t="shared" si="6"/>
        <v>94.260975138655112</v>
      </c>
      <c r="E120">
        <f t="shared" si="7"/>
        <v>1.0274963820549929</v>
      </c>
      <c r="F120">
        <f t="shared" si="8"/>
        <v>1.0053159931819682</v>
      </c>
      <c r="G120">
        <f t="shared" si="9"/>
        <v>-2.1823233100014907E-2</v>
      </c>
      <c r="H120">
        <f ca="1">IFERROR(SUM(OFFSET($G120,-H$1,0):$G120),"")</f>
        <v>-3.4046133597214333E-2</v>
      </c>
      <c r="I120">
        <f ca="1">IFERROR(SUM(OFFSET($G120,-I$1,0):$G120),"")</f>
        <v>-0.11408598059535384</v>
      </c>
      <c r="J120">
        <f ca="1">IFERROR(SUM(OFFSET($G120,-J$1,0):$G120),"")</f>
        <v>-0.14932345258639937</v>
      </c>
      <c r="K120">
        <f ca="1">IFERROR(SUM(OFFSET($G120,-K$1,0):$G120),"")</f>
        <v>-0.21150330722844887</v>
      </c>
      <c r="L120">
        <f ca="1">IFERROR(SUM(OFFSET($G120,-L$1,0):$G120),"")</f>
        <v>-0.2650354025658001</v>
      </c>
      <c r="M120">
        <f ca="1">IFERROR(SUM(OFFSET($G120,-M$1,0):$G120),"")</f>
        <v>-0.30770271810423055</v>
      </c>
      <c r="N120">
        <f ca="1">IFERROR(SUM(OFFSET($G120,-N$1,0):$G120),"")</f>
        <v>-0.33269713201098888</v>
      </c>
      <c r="O120">
        <f ca="1">IFERROR(SUM(OFFSET($G120,-O$1,0):$G120),"")</f>
        <v>-0.35865525704110618</v>
      </c>
      <c r="P120">
        <f ca="1">IFERROR(SUM(OFFSET($G120,-P$1,0):$G120),"")</f>
        <v>-0.39930404115837781</v>
      </c>
      <c r="Q120">
        <f ca="1">IFERROR(SUM(OFFSET($G120,-Q$1,0):$G120),"")</f>
        <v>-0.44488592395738424</v>
      </c>
      <c r="R120">
        <f ca="1">IFERROR(SUM(OFFSET($G120,-R$1,0):$G120),"")</f>
        <v>-0.45885555675343548</v>
      </c>
      <c r="S120">
        <f ca="1">IFERROR(SUM(OFFSET($G120,-S$1,0):$G120),"")</f>
        <v>-0.48190033923474423</v>
      </c>
      <c r="T120">
        <f ca="1">IFERROR(SUM(OFFSET($G120,-T$1,0):$G120),"")</f>
        <v>-0.50559485739900212</v>
      </c>
      <c r="U120">
        <f ca="1">IFERROR(SUM(OFFSET($G120,-U$1,0):$G120),"")</f>
        <v>-0.51576548380237353</v>
      </c>
      <c r="V120">
        <f ca="1">IFERROR(SUM(OFFSET($G120,-V$1,0):$G120),"")</f>
        <v>-0.48969401359578829</v>
      </c>
      <c r="W120">
        <f ca="1">IFERROR(SUM(OFFSET($G120,-W$1,0):$G120),"")</f>
        <v>-0.52610616124857701</v>
      </c>
      <c r="X120">
        <f ca="1">IFERROR(SUM(OFFSET($G120,-X$1,0):$G120),"")</f>
        <v>-0.55789163052934021</v>
      </c>
      <c r="Y120">
        <f ca="1">IFERROR(SUM(OFFSET($G120,-Y$1,0):$G120),"")</f>
        <v>-0.57128831953216819</v>
      </c>
      <c r="Z120">
        <f ca="1">IFERROR(SUM(OFFSET($G120,-Z$1,0):$G120),"")</f>
        <v>-0.59441508326681924</v>
      </c>
      <c r="AA120">
        <f ca="1">IFERROR(SUM(OFFSET($G120,-AA$1,0):$G120),"")</f>
        <v>-0.63808479318244704</v>
      </c>
      <c r="AB120">
        <f ca="1">IFERROR(SUM(OFFSET($G120,-AB$1,0):$G120),"")</f>
        <v>-0.67009719789210842</v>
      </c>
      <c r="AC120">
        <f ca="1">IFERROR(SUM(OFFSET($G120,-AC$1,0):$G120),"")</f>
        <v>-0.68986465908069983</v>
      </c>
      <c r="AD120">
        <f ca="1">IFERROR(SUM(OFFSET($G120,-AD$1,0):$G120),"")</f>
        <v>-0.70323048534919552</v>
      </c>
      <c r="AE120">
        <f ca="1">IFERROR(SUM(OFFSET($G120,-AE$1,0):$G120),"")</f>
        <v>-0.7512825576665445</v>
      </c>
      <c r="AF120">
        <f ca="1">IFERROR(SUM(OFFSET($G120,-AF$1,0):$G120),"")</f>
        <v>-0.79582419853192743</v>
      </c>
      <c r="AG120">
        <f ca="1">IFERROR(SUM(OFFSET($G120,-AG$1,0):$G120),"")</f>
        <v>-0.81722504276141072</v>
      </c>
      <c r="AH120">
        <f ca="1">IFERROR(SUM(OFFSET($G120,-AH$1,0):$G120),"")</f>
        <v>-0.83733595734948763</v>
      </c>
      <c r="AI120">
        <f ca="1">IFERROR(SUM(OFFSET($G120,-AI$1,0):$G120),"")</f>
        <v>-0.88522182176444031</v>
      </c>
      <c r="AJ120">
        <f ca="1">IFERROR(SUM(OFFSET($G120,-AJ$1,0):$G120),"")</f>
        <v>-0.92382135679183053</v>
      </c>
      <c r="AK120">
        <f ca="1">IFERROR(SUM(OFFSET($G120,-AK$1,0):$G120),"")</f>
        <v>-0.94468599278155341</v>
      </c>
      <c r="AL120">
        <f ca="1">IFERROR(SUM(OFFSET($G120,-AL$1,0):$G120),"")</f>
        <v>-0.95648737496255842</v>
      </c>
      <c r="AM120">
        <f ca="1">IFERROR(SUM(OFFSET($G120,-AM$1,0):$G120),"")</f>
        <v>-0.98396250248644557</v>
      </c>
      <c r="AN120">
        <f ca="1">IFERROR(SUM(OFFSET($G120,-AN$1,0):$G120),"")</f>
        <v>-1.0069761246999724</v>
      </c>
      <c r="AO120">
        <f ca="1">IFERROR(SUM(OFFSET($G120,-AO$1,0):$G120),"")</f>
        <v>-1.0302522706512847</v>
      </c>
      <c r="AP120">
        <f ca="1">IFERROR(SUM(OFFSET($G120,-AP$1,0):$G120),"")</f>
        <v>-1.0325818916975638</v>
      </c>
      <c r="AQ120">
        <f ca="1">IFERROR(SUM(OFFSET($G120,-AQ$1,0):$G120),"")</f>
        <v>-1.0547781216827419</v>
      </c>
      <c r="AR120">
        <f ca="1">IFERROR(SUM(OFFSET($G120,-AR$1,0):$G120),"")</f>
        <v>-1.0952438343987669</v>
      </c>
      <c r="AS120">
        <f ca="1">IFERROR(SUM(OFFSET($G120,-AS$1,0):$G120),"")</f>
        <v>-1.1204490934816844</v>
      </c>
      <c r="AT120">
        <f ca="1">IFERROR(SUM(OFFSET($G120,-AT$1,0):$G120),"")</f>
        <v>-1.1204274735421433</v>
      </c>
      <c r="AU120">
        <f ca="1">IFERROR(SUM(OFFSET($G120,-AU$1,0):$G120),"")</f>
        <v>-1.1979576943741732</v>
      </c>
    </row>
    <row r="121" spans="1:47">
      <c r="A121">
        <v>1388.25</v>
      </c>
      <c r="B121">
        <v>72.766666666666694</v>
      </c>
      <c r="C121">
        <v>215.34399999999999</v>
      </c>
      <c r="D121">
        <f t="shared" si="6"/>
        <v>95.071990287243707</v>
      </c>
      <c r="E121">
        <f t="shared" si="7"/>
        <v>1.0248826291079816</v>
      </c>
      <c r="F121">
        <f t="shared" si="8"/>
        <v>1.0086039333604986</v>
      </c>
      <c r="G121">
        <f t="shared" si="9"/>
        <v>-1.6010967371560707E-2</v>
      </c>
      <c r="H121">
        <f ca="1">IFERROR(SUM(OFFSET($G121,-H$1,0):$G121),"")</f>
        <v>-3.783420047157561E-2</v>
      </c>
      <c r="I121">
        <f ca="1">IFERROR(SUM(OFFSET($G121,-I$1,0):$G121),"")</f>
        <v>-5.005710096877504E-2</v>
      </c>
      <c r="J121">
        <f ca="1">IFERROR(SUM(OFFSET($G121,-J$1,0):$G121),"")</f>
        <v>-0.13009694796691454</v>
      </c>
      <c r="K121">
        <f ca="1">IFERROR(SUM(OFFSET($G121,-K$1,0):$G121),"")</f>
        <v>-0.16533441995796008</v>
      </c>
      <c r="L121">
        <f ca="1">IFERROR(SUM(OFFSET($G121,-L$1,0):$G121),"")</f>
        <v>-0.22751427460000959</v>
      </c>
      <c r="M121">
        <f ca="1">IFERROR(SUM(OFFSET($G121,-M$1,0):$G121),"")</f>
        <v>-0.28104636993736082</v>
      </c>
      <c r="N121">
        <f ca="1">IFERROR(SUM(OFFSET($G121,-N$1,0):$G121),"")</f>
        <v>-0.32371368547579127</v>
      </c>
      <c r="O121">
        <f ca="1">IFERROR(SUM(OFFSET($G121,-O$1,0):$G121),"")</f>
        <v>-0.3487080993825496</v>
      </c>
      <c r="P121">
        <f ca="1">IFERROR(SUM(OFFSET($G121,-P$1,0):$G121),"")</f>
        <v>-0.37466622441266689</v>
      </c>
      <c r="Q121">
        <f ca="1">IFERROR(SUM(OFFSET($G121,-Q$1,0):$G121),"")</f>
        <v>-0.41531500852993852</v>
      </c>
      <c r="R121">
        <f ca="1">IFERROR(SUM(OFFSET($G121,-R$1,0):$G121),"")</f>
        <v>-0.46089689132894496</v>
      </c>
      <c r="S121">
        <f ca="1">IFERROR(SUM(OFFSET($G121,-S$1,0):$G121),"")</f>
        <v>-0.47486652412499619</v>
      </c>
      <c r="T121">
        <f ca="1">IFERROR(SUM(OFFSET($G121,-T$1,0):$G121),"")</f>
        <v>-0.49791130660630495</v>
      </c>
      <c r="U121">
        <f ca="1">IFERROR(SUM(OFFSET($G121,-U$1,0):$G121),"")</f>
        <v>-0.52160582477056283</v>
      </c>
      <c r="V121">
        <f ca="1">IFERROR(SUM(OFFSET($G121,-V$1,0):$G121),"")</f>
        <v>-0.53177645117393424</v>
      </c>
      <c r="W121">
        <f ca="1">IFERROR(SUM(OFFSET($G121,-W$1,0):$G121),"")</f>
        <v>-0.50570498096734895</v>
      </c>
      <c r="X121">
        <f ca="1">IFERROR(SUM(OFFSET($G121,-X$1,0):$G121),"")</f>
        <v>-0.54211712862013772</v>
      </c>
      <c r="Y121">
        <f ca="1">IFERROR(SUM(OFFSET($G121,-Y$1,0):$G121),"")</f>
        <v>-0.57390259790090092</v>
      </c>
      <c r="Z121">
        <f ca="1">IFERROR(SUM(OFFSET($G121,-Z$1,0):$G121),"")</f>
        <v>-0.5872992869037289</v>
      </c>
      <c r="AA121">
        <f ca="1">IFERROR(SUM(OFFSET($G121,-AA$1,0):$G121),"")</f>
        <v>-0.61042605063837996</v>
      </c>
      <c r="AB121">
        <f ca="1">IFERROR(SUM(OFFSET($G121,-AB$1,0):$G121),"")</f>
        <v>-0.65409576055400775</v>
      </c>
      <c r="AC121">
        <f ca="1">IFERROR(SUM(OFFSET($G121,-AC$1,0):$G121),"")</f>
        <v>-0.68610816526366913</v>
      </c>
      <c r="AD121">
        <f ca="1">IFERROR(SUM(OFFSET($G121,-AD$1,0):$G121),"")</f>
        <v>-0.70587562645226054</v>
      </c>
      <c r="AE121">
        <f ca="1">IFERROR(SUM(OFFSET($G121,-AE$1,0):$G121),"")</f>
        <v>-0.71924145272075624</v>
      </c>
      <c r="AF121">
        <f ca="1">IFERROR(SUM(OFFSET($G121,-AF$1,0):$G121),"")</f>
        <v>-0.76729352503810522</v>
      </c>
      <c r="AG121">
        <f ca="1">IFERROR(SUM(OFFSET($G121,-AG$1,0):$G121),"")</f>
        <v>-0.81183516590348814</v>
      </c>
      <c r="AH121">
        <f ca="1">IFERROR(SUM(OFFSET($G121,-AH$1,0):$G121),"")</f>
        <v>-0.83323601013297144</v>
      </c>
      <c r="AI121">
        <f ca="1">IFERROR(SUM(OFFSET($G121,-AI$1,0):$G121),"")</f>
        <v>-0.85334692472104834</v>
      </c>
      <c r="AJ121">
        <f ca="1">IFERROR(SUM(OFFSET($G121,-AJ$1,0):$G121),"")</f>
        <v>-0.90123278913600102</v>
      </c>
      <c r="AK121">
        <f ca="1">IFERROR(SUM(OFFSET($G121,-AK$1,0):$G121),"")</f>
        <v>-0.93983232416339124</v>
      </c>
      <c r="AL121">
        <f ca="1">IFERROR(SUM(OFFSET($G121,-AL$1,0):$G121),"")</f>
        <v>-0.96069696015311412</v>
      </c>
      <c r="AM121">
        <f ca="1">IFERROR(SUM(OFFSET($G121,-AM$1,0):$G121),"")</f>
        <v>-0.97249834233411914</v>
      </c>
      <c r="AN121">
        <f ca="1">IFERROR(SUM(OFFSET($G121,-AN$1,0):$G121),"")</f>
        <v>-0.99997346985800628</v>
      </c>
      <c r="AO121">
        <f ca="1">IFERROR(SUM(OFFSET($G121,-AO$1,0):$G121),"")</f>
        <v>-1.0229870920715332</v>
      </c>
      <c r="AP121">
        <f ca="1">IFERROR(SUM(OFFSET($G121,-AP$1,0):$G121),"")</f>
        <v>-1.0462632380228454</v>
      </c>
      <c r="AQ121">
        <f ca="1">IFERROR(SUM(OFFSET($G121,-AQ$1,0):$G121),"")</f>
        <v>-1.0485928590691245</v>
      </c>
      <c r="AR121">
        <f ca="1">IFERROR(SUM(OFFSET($G121,-AR$1,0):$G121),"")</f>
        <v>-1.0707890890543026</v>
      </c>
      <c r="AS121">
        <f ca="1">IFERROR(SUM(OFFSET($G121,-AS$1,0):$G121),"")</f>
        <v>-1.1112548017703276</v>
      </c>
      <c r="AT121">
        <f ca="1">IFERROR(SUM(OFFSET($G121,-AT$1,0):$G121),"")</f>
        <v>-1.1364600608532451</v>
      </c>
      <c r="AU121">
        <f ca="1">IFERROR(SUM(OFFSET($G121,-AU$1,0):$G121),"")</f>
        <v>-1.1364384409137041</v>
      </c>
    </row>
    <row r="122" spans="1:47">
      <c r="A122">
        <v>1388.5</v>
      </c>
      <c r="B122">
        <v>73.866666666666703</v>
      </c>
      <c r="C122">
        <v>217.03</v>
      </c>
      <c r="D122">
        <f t="shared" si="6"/>
        <v>95.816340608702845</v>
      </c>
      <c r="E122">
        <f t="shared" si="7"/>
        <v>1.0151168117269813</v>
      </c>
      <c r="F122">
        <f t="shared" si="8"/>
        <v>1.0078293335314661</v>
      </c>
      <c r="G122">
        <f t="shared" si="9"/>
        <v>-7.2048479756957814E-3</v>
      </c>
      <c r="H122">
        <f ca="1">IFERROR(SUM(OFFSET($G122,-H$1,0):$G122),"")</f>
        <v>-2.3215815347256488E-2</v>
      </c>
      <c r="I122">
        <f ca="1">IFERROR(SUM(OFFSET($G122,-I$1,0):$G122),"")</f>
        <v>-4.5039048447271392E-2</v>
      </c>
      <c r="J122">
        <f ca="1">IFERROR(SUM(OFFSET($G122,-J$1,0):$G122),"")</f>
        <v>-5.7261948944470821E-2</v>
      </c>
      <c r="K122">
        <f ca="1">IFERROR(SUM(OFFSET($G122,-K$1,0):$G122),"")</f>
        <v>-0.13730179594261033</v>
      </c>
      <c r="L122">
        <f ca="1">IFERROR(SUM(OFFSET($G122,-L$1,0):$G122),"")</f>
        <v>-0.17253926793365587</v>
      </c>
      <c r="M122">
        <f ca="1">IFERROR(SUM(OFFSET($G122,-M$1,0):$G122),"")</f>
        <v>-0.23471912257570537</v>
      </c>
      <c r="N122">
        <f ca="1">IFERROR(SUM(OFFSET($G122,-N$1,0):$G122),"")</f>
        <v>-0.28825121791305658</v>
      </c>
      <c r="O122">
        <f ca="1">IFERROR(SUM(OFFSET($G122,-O$1,0):$G122),"")</f>
        <v>-0.33091853345148703</v>
      </c>
      <c r="P122">
        <f ca="1">IFERROR(SUM(OFFSET($G122,-P$1,0):$G122),"")</f>
        <v>-0.35591294735824536</v>
      </c>
      <c r="Q122">
        <f ca="1">IFERROR(SUM(OFFSET($G122,-Q$1,0):$G122),"")</f>
        <v>-0.38187107238836265</v>
      </c>
      <c r="R122">
        <f ca="1">IFERROR(SUM(OFFSET($G122,-R$1,0):$G122),"")</f>
        <v>-0.42251985650563428</v>
      </c>
      <c r="S122">
        <f ca="1">IFERROR(SUM(OFFSET($G122,-S$1,0):$G122),"")</f>
        <v>-0.46810173930464072</v>
      </c>
      <c r="T122">
        <f ca="1">IFERROR(SUM(OFFSET($G122,-T$1,0):$G122),"")</f>
        <v>-0.48207137210069195</v>
      </c>
      <c r="U122">
        <f ca="1">IFERROR(SUM(OFFSET($G122,-U$1,0):$G122),"")</f>
        <v>-0.50511615458200076</v>
      </c>
      <c r="V122">
        <f ca="1">IFERROR(SUM(OFFSET($G122,-V$1,0):$G122),"")</f>
        <v>-0.52881067274625859</v>
      </c>
      <c r="W122">
        <f ca="1">IFERROR(SUM(OFFSET($G122,-W$1,0):$G122),"")</f>
        <v>-0.53898129914963</v>
      </c>
      <c r="X122">
        <f ca="1">IFERROR(SUM(OFFSET($G122,-X$1,0):$G122),"")</f>
        <v>-0.51290982894304471</v>
      </c>
      <c r="Y122">
        <f ca="1">IFERROR(SUM(OFFSET($G122,-Y$1,0):$G122),"")</f>
        <v>-0.54932197659583348</v>
      </c>
      <c r="Z122">
        <f ca="1">IFERROR(SUM(OFFSET($G122,-Z$1,0):$G122),"")</f>
        <v>-0.58110744587659668</v>
      </c>
      <c r="AA122">
        <f ca="1">IFERROR(SUM(OFFSET($G122,-AA$1,0):$G122),"")</f>
        <v>-0.59450413487942466</v>
      </c>
      <c r="AB122">
        <f ca="1">IFERROR(SUM(OFFSET($G122,-AB$1,0):$G122),"")</f>
        <v>-0.61763089861407572</v>
      </c>
      <c r="AC122">
        <f ca="1">IFERROR(SUM(OFFSET($G122,-AC$1,0):$G122),"")</f>
        <v>-0.66130060852970352</v>
      </c>
      <c r="AD122">
        <f ca="1">IFERROR(SUM(OFFSET($G122,-AD$1,0):$G122),"")</f>
        <v>-0.69331301323936489</v>
      </c>
      <c r="AE122">
        <f ca="1">IFERROR(SUM(OFFSET($G122,-AE$1,0):$G122),"")</f>
        <v>-0.7130804744279563</v>
      </c>
      <c r="AF122">
        <f ca="1">IFERROR(SUM(OFFSET($G122,-AF$1,0):$G122),"")</f>
        <v>-0.726446300696452</v>
      </c>
      <c r="AG122">
        <f ca="1">IFERROR(SUM(OFFSET($G122,-AG$1,0):$G122),"")</f>
        <v>-0.77449837301380098</v>
      </c>
      <c r="AH122">
        <f ca="1">IFERROR(SUM(OFFSET($G122,-AH$1,0):$G122),"")</f>
        <v>-0.8190400138791839</v>
      </c>
      <c r="AI122">
        <f ca="1">IFERROR(SUM(OFFSET($G122,-AI$1,0):$G122),"")</f>
        <v>-0.8404408581086672</v>
      </c>
      <c r="AJ122">
        <f ca="1">IFERROR(SUM(OFFSET($G122,-AJ$1,0):$G122),"")</f>
        <v>-0.8605517726967441</v>
      </c>
      <c r="AK122">
        <f ca="1">IFERROR(SUM(OFFSET($G122,-AK$1,0):$G122),"")</f>
        <v>-0.90843763711169678</v>
      </c>
      <c r="AL122">
        <f ca="1">IFERROR(SUM(OFFSET($G122,-AL$1,0):$G122),"")</f>
        <v>-0.947037172139087</v>
      </c>
      <c r="AM122">
        <f ca="1">IFERROR(SUM(OFFSET($G122,-AM$1,0):$G122),"")</f>
        <v>-0.96790180812880988</v>
      </c>
      <c r="AN122">
        <f ca="1">IFERROR(SUM(OFFSET($G122,-AN$1,0):$G122),"")</f>
        <v>-0.9797031903098149</v>
      </c>
      <c r="AO122">
        <f ca="1">IFERROR(SUM(OFFSET($G122,-AO$1,0):$G122),"")</f>
        <v>-1.0071783178337022</v>
      </c>
      <c r="AP122">
        <f ca="1">IFERROR(SUM(OFFSET($G122,-AP$1,0):$G122),"")</f>
        <v>-1.030191940047229</v>
      </c>
      <c r="AQ122">
        <f ca="1">IFERROR(SUM(OFFSET($G122,-AQ$1,0):$G122),"")</f>
        <v>-1.0534680859985412</v>
      </c>
      <c r="AR122">
        <f ca="1">IFERROR(SUM(OFFSET($G122,-AR$1,0):$G122),"")</f>
        <v>-1.0557977070448203</v>
      </c>
      <c r="AS122">
        <f ca="1">IFERROR(SUM(OFFSET($G122,-AS$1,0):$G122),"")</f>
        <v>-1.0779939370299985</v>
      </c>
      <c r="AT122">
        <f ca="1">IFERROR(SUM(OFFSET($G122,-AT$1,0):$G122),"")</f>
        <v>-1.1184596497460235</v>
      </c>
      <c r="AU122">
        <f ca="1">IFERROR(SUM(OFFSET($G122,-AU$1,0):$G122),"")</f>
        <v>-1.143664908828941</v>
      </c>
    </row>
    <row r="123" spans="1:47">
      <c r="A123">
        <v>1388.75</v>
      </c>
      <c r="B123">
        <v>75.400000000000006</v>
      </c>
      <c r="C123">
        <v>217.374</v>
      </c>
      <c r="D123">
        <f t="shared" si="6"/>
        <v>95.968212797660101</v>
      </c>
      <c r="E123">
        <f t="shared" si="7"/>
        <v>1.0207581227436819</v>
      </c>
      <c r="F123">
        <f t="shared" si="8"/>
        <v>1.0015850343270516</v>
      </c>
      <c r="G123">
        <f t="shared" si="9"/>
        <v>-1.8961829322945854E-2</v>
      </c>
      <c r="H123">
        <f ca="1">IFERROR(SUM(OFFSET($G123,-H$1,0):$G123),"")</f>
        <v>-2.6166677298641635E-2</v>
      </c>
      <c r="I123">
        <f ca="1">IFERROR(SUM(OFFSET($G123,-I$1,0):$G123),"")</f>
        <v>-4.2177644670202338E-2</v>
      </c>
      <c r="J123">
        <f ca="1">IFERROR(SUM(OFFSET($G123,-J$1,0):$G123),"")</f>
        <v>-6.4000877770217249E-2</v>
      </c>
      <c r="K123">
        <f ca="1">IFERROR(SUM(OFFSET($G123,-K$1,0):$G123),"")</f>
        <v>-7.6223778267416678E-2</v>
      </c>
      <c r="L123">
        <f ca="1">IFERROR(SUM(OFFSET($G123,-L$1,0):$G123),"")</f>
        <v>-0.15626362526555618</v>
      </c>
      <c r="M123">
        <f ca="1">IFERROR(SUM(OFFSET($G123,-M$1,0):$G123),"")</f>
        <v>-0.19150109725660172</v>
      </c>
      <c r="N123">
        <f ca="1">IFERROR(SUM(OFFSET($G123,-N$1,0):$G123),"")</f>
        <v>-0.25368095189865125</v>
      </c>
      <c r="O123">
        <f ca="1">IFERROR(SUM(OFFSET($G123,-O$1,0):$G123),"")</f>
        <v>-0.30721304723600246</v>
      </c>
      <c r="P123">
        <f ca="1">IFERROR(SUM(OFFSET($G123,-P$1,0):$G123),"")</f>
        <v>-0.34988036277443291</v>
      </c>
      <c r="Q123">
        <f ca="1">IFERROR(SUM(OFFSET($G123,-Q$1,0):$G123),"")</f>
        <v>-0.37487477668119124</v>
      </c>
      <c r="R123">
        <f ca="1">IFERROR(SUM(OFFSET($G123,-R$1,0):$G123),"")</f>
        <v>-0.40083290171130853</v>
      </c>
      <c r="S123">
        <f ca="1">IFERROR(SUM(OFFSET($G123,-S$1,0):$G123),"")</f>
        <v>-0.44148168582858016</v>
      </c>
      <c r="T123">
        <f ca="1">IFERROR(SUM(OFFSET($G123,-T$1,0):$G123),"")</f>
        <v>-0.4870635686275866</v>
      </c>
      <c r="U123">
        <f ca="1">IFERROR(SUM(OFFSET($G123,-U$1,0):$G123),"")</f>
        <v>-0.50103320142363783</v>
      </c>
      <c r="V123">
        <f ca="1">IFERROR(SUM(OFFSET($G123,-V$1,0):$G123),"")</f>
        <v>-0.52407798390494664</v>
      </c>
      <c r="W123">
        <f ca="1">IFERROR(SUM(OFFSET($G123,-W$1,0):$G123),"")</f>
        <v>-0.54777250206920447</v>
      </c>
      <c r="X123">
        <f ca="1">IFERROR(SUM(OFFSET($G123,-X$1,0):$G123),"")</f>
        <v>-0.55794312847257588</v>
      </c>
      <c r="Y123">
        <f ca="1">IFERROR(SUM(OFFSET($G123,-Y$1,0):$G123),"")</f>
        <v>-0.53187165826599059</v>
      </c>
      <c r="Z123">
        <f ca="1">IFERROR(SUM(OFFSET($G123,-Z$1,0):$G123),"")</f>
        <v>-0.56828380591877936</v>
      </c>
      <c r="AA123">
        <f ca="1">IFERROR(SUM(OFFSET($G123,-AA$1,0):$G123),"")</f>
        <v>-0.60006927519954256</v>
      </c>
      <c r="AB123">
        <f ca="1">IFERROR(SUM(OFFSET($G123,-AB$1,0):$G123),"")</f>
        <v>-0.61346596420237054</v>
      </c>
      <c r="AC123">
        <f ca="1">IFERROR(SUM(OFFSET($G123,-AC$1,0):$G123),"")</f>
        <v>-0.6365927279370216</v>
      </c>
      <c r="AD123">
        <f ca="1">IFERROR(SUM(OFFSET($G123,-AD$1,0):$G123),"")</f>
        <v>-0.68026243785264939</v>
      </c>
      <c r="AE123">
        <f ca="1">IFERROR(SUM(OFFSET($G123,-AE$1,0):$G123),"")</f>
        <v>-0.71227484256231077</v>
      </c>
      <c r="AF123">
        <f ca="1">IFERROR(SUM(OFFSET($G123,-AF$1,0):$G123),"")</f>
        <v>-0.73204230375090218</v>
      </c>
      <c r="AG123">
        <f ca="1">IFERROR(SUM(OFFSET($G123,-AG$1,0):$G123),"")</f>
        <v>-0.74540813001939787</v>
      </c>
      <c r="AH123">
        <f ca="1">IFERROR(SUM(OFFSET($G123,-AH$1,0):$G123),"")</f>
        <v>-0.79346020233674686</v>
      </c>
      <c r="AI123">
        <f ca="1">IFERROR(SUM(OFFSET($G123,-AI$1,0):$G123),"")</f>
        <v>-0.83800184320212978</v>
      </c>
      <c r="AJ123">
        <f ca="1">IFERROR(SUM(OFFSET($G123,-AJ$1,0):$G123),"")</f>
        <v>-0.85940268743161308</v>
      </c>
      <c r="AK123">
        <f ca="1">IFERROR(SUM(OFFSET($G123,-AK$1,0):$G123),"")</f>
        <v>-0.87951360201968998</v>
      </c>
      <c r="AL123">
        <f ca="1">IFERROR(SUM(OFFSET($G123,-AL$1,0):$G123),"")</f>
        <v>-0.92739946643464266</v>
      </c>
      <c r="AM123">
        <f ca="1">IFERROR(SUM(OFFSET($G123,-AM$1,0):$G123),"")</f>
        <v>-0.96599900146203288</v>
      </c>
      <c r="AN123">
        <f ca="1">IFERROR(SUM(OFFSET($G123,-AN$1,0):$G123),"")</f>
        <v>-0.98686363745175576</v>
      </c>
      <c r="AO123">
        <f ca="1">IFERROR(SUM(OFFSET($G123,-AO$1,0):$G123),"")</f>
        <v>-0.99866501963276078</v>
      </c>
      <c r="AP123">
        <f ca="1">IFERROR(SUM(OFFSET($G123,-AP$1,0):$G123),"")</f>
        <v>-1.026140147156648</v>
      </c>
      <c r="AQ123">
        <f ca="1">IFERROR(SUM(OFFSET($G123,-AQ$1,0):$G123),"")</f>
        <v>-1.0491537693701749</v>
      </c>
      <c r="AR123">
        <f ca="1">IFERROR(SUM(OFFSET($G123,-AR$1,0):$G123),"")</f>
        <v>-1.0724299153214871</v>
      </c>
      <c r="AS123">
        <f ca="1">IFERROR(SUM(OFFSET($G123,-AS$1,0):$G123),"")</f>
        <v>-1.0747595363677662</v>
      </c>
      <c r="AT123">
        <f ca="1">IFERROR(SUM(OFFSET($G123,-AT$1,0):$G123),"")</f>
        <v>-1.0969557663529443</v>
      </c>
      <c r="AU123">
        <f ca="1">IFERROR(SUM(OFFSET($G123,-AU$1,0):$G123),"")</f>
        <v>-1.1374214790689694</v>
      </c>
    </row>
    <row r="124" spans="1:47">
      <c r="A124">
        <v>1389</v>
      </c>
      <c r="B124">
        <v>77.599999999999994</v>
      </c>
      <c r="C124">
        <v>217.297</v>
      </c>
      <c r="D124">
        <f t="shared" si="6"/>
        <v>95.934218150713264</v>
      </c>
      <c r="E124">
        <f t="shared" si="7"/>
        <v>1.029177718832891</v>
      </c>
      <c r="F124">
        <f t="shared" si="8"/>
        <v>0.9996457718034355</v>
      </c>
      <c r="G124">
        <f t="shared" si="9"/>
        <v>-2.9114443125454397E-2</v>
      </c>
      <c r="H124">
        <f ca="1">IFERROR(SUM(OFFSET($G124,-H$1,0):$G124),"")</f>
        <v>-4.8076272448400251E-2</v>
      </c>
      <c r="I124">
        <f ca="1">IFERROR(SUM(OFFSET($G124,-I$1,0):$G124),"")</f>
        <v>-5.5281120424096032E-2</v>
      </c>
      <c r="J124">
        <f ca="1">IFERROR(SUM(OFFSET($G124,-J$1,0):$G124),"")</f>
        <v>-7.1292087795656739E-2</v>
      </c>
      <c r="K124">
        <f ca="1">IFERROR(SUM(OFFSET($G124,-K$1,0):$G124),"")</f>
        <v>-9.3115320895671649E-2</v>
      </c>
      <c r="L124">
        <f ca="1">IFERROR(SUM(OFFSET($G124,-L$1,0):$G124),"")</f>
        <v>-0.10533822139287108</v>
      </c>
      <c r="M124">
        <f ca="1">IFERROR(SUM(OFFSET($G124,-M$1,0):$G124),"")</f>
        <v>-0.18537806839101056</v>
      </c>
      <c r="N124">
        <f ca="1">IFERROR(SUM(OFFSET($G124,-N$1,0):$G124),"")</f>
        <v>-0.22061554038205611</v>
      </c>
      <c r="O124">
        <f ca="1">IFERROR(SUM(OFFSET($G124,-O$1,0):$G124),"")</f>
        <v>-0.28279539502410567</v>
      </c>
      <c r="P124">
        <f ca="1">IFERROR(SUM(OFFSET($G124,-P$1,0):$G124),"")</f>
        <v>-0.33632749036145687</v>
      </c>
      <c r="Q124">
        <f ca="1">IFERROR(SUM(OFFSET($G124,-Q$1,0):$G124),"")</f>
        <v>-0.37899480589988732</v>
      </c>
      <c r="R124">
        <f ca="1">IFERROR(SUM(OFFSET($G124,-R$1,0):$G124),"")</f>
        <v>-0.40398921980664565</v>
      </c>
      <c r="S124">
        <f ca="1">IFERROR(SUM(OFFSET($G124,-S$1,0):$G124),"")</f>
        <v>-0.42994734483676295</v>
      </c>
      <c r="T124">
        <f ca="1">IFERROR(SUM(OFFSET($G124,-T$1,0):$G124),"")</f>
        <v>-0.47059612895403458</v>
      </c>
      <c r="U124">
        <f ca="1">IFERROR(SUM(OFFSET($G124,-U$1,0):$G124),"")</f>
        <v>-0.51617801175304101</v>
      </c>
      <c r="V124">
        <f ca="1">IFERROR(SUM(OFFSET($G124,-V$1,0):$G124),"")</f>
        <v>-0.53014764454909225</v>
      </c>
      <c r="W124">
        <f ca="1">IFERROR(SUM(OFFSET($G124,-W$1,0):$G124),"")</f>
        <v>-0.55319242703040106</v>
      </c>
      <c r="X124">
        <f ca="1">IFERROR(SUM(OFFSET($G124,-X$1,0):$G124),"")</f>
        <v>-0.57688694519465888</v>
      </c>
      <c r="Y124">
        <f ca="1">IFERROR(SUM(OFFSET($G124,-Y$1,0):$G124),"")</f>
        <v>-0.58705757159803029</v>
      </c>
      <c r="Z124">
        <f ca="1">IFERROR(SUM(OFFSET($G124,-Z$1,0):$G124),"")</f>
        <v>-0.560986101391445</v>
      </c>
      <c r="AA124">
        <f ca="1">IFERROR(SUM(OFFSET($G124,-AA$1,0):$G124),"")</f>
        <v>-0.59739824904423378</v>
      </c>
      <c r="AB124">
        <f ca="1">IFERROR(SUM(OFFSET($G124,-AB$1,0):$G124),"")</f>
        <v>-0.62918371832499698</v>
      </c>
      <c r="AC124">
        <f ca="1">IFERROR(SUM(OFFSET($G124,-AC$1,0):$G124),"")</f>
        <v>-0.64258040732782495</v>
      </c>
      <c r="AD124">
        <f ca="1">IFERROR(SUM(OFFSET($G124,-AD$1,0):$G124),"")</f>
        <v>-0.66570717106247601</v>
      </c>
      <c r="AE124">
        <f ca="1">IFERROR(SUM(OFFSET($G124,-AE$1,0):$G124),"")</f>
        <v>-0.70937688097810381</v>
      </c>
      <c r="AF124">
        <f ca="1">IFERROR(SUM(OFFSET($G124,-AF$1,0):$G124),"")</f>
        <v>-0.74138928568776519</v>
      </c>
      <c r="AG124">
        <f ca="1">IFERROR(SUM(OFFSET($G124,-AG$1,0):$G124),"")</f>
        <v>-0.76115674687635659</v>
      </c>
      <c r="AH124">
        <f ca="1">IFERROR(SUM(OFFSET($G124,-AH$1,0):$G124),"")</f>
        <v>-0.77452257314485229</v>
      </c>
      <c r="AI124">
        <f ca="1">IFERROR(SUM(OFFSET($G124,-AI$1,0):$G124),"")</f>
        <v>-0.82257464546220127</v>
      </c>
      <c r="AJ124">
        <f ca="1">IFERROR(SUM(OFFSET($G124,-AJ$1,0):$G124),"")</f>
        <v>-0.8671162863275842</v>
      </c>
      <c r="AK124">
        <f ca="1">IFERROR(SUM(OFFSET($G124,-AK$1,0):$G124),"")</f>
        <v>-0.88851713055706749</v>
      </c>
      <c r="AL124">
        <f ca="1">IFERROR(SUM(OFFSET($G124,-AL$1,0):$G124),"")</f>
        <v>-0.90862804514514439</v>
      </c>
      <c r="AM124">
        <f ca="1">IFERROR(SUM(OFFSET($G124,-AM$1,0):$G124),"")</f>
        <v>-0.95651390956009708</v>
      </c>
      <c r="AN124">
        <f ca="1">IFERROR(SUM(OFFSET($G124,-AN$1,0):$G124),"")</f>
        <v>-0.99511344458748729</v>
      </c>
      <c r="AO124">
        <f ca="1">IFERROR(SUM(OFFSET($G124,-AO$1,0):$G124),"")</f>
        <v>-1.0159780805772101</v>
      </c>
      <c r="AP124">
        <f ca="1">IFERROR(SUM(OFFSET($G124,-AP$1,0):$G124),"")</f>
        <v>-1.0277794627582151</v>
      </c>
      <c r="AQ124">
        <f ca="1">IFERROR(SUM(OFFSET($G124,-AQ$1,0):$G124),"")</f>
        <v>-1.0552545902821024</v>
      </c>
      <c r="AR124">
        <f ca="1">IFERROR(SUM(OFFSET($G124,-AR$1,0):$G124),"")</f>
        <v>-1.0782682124956293</v>
      </c>
      <c r="AS124">
        <f ca="1">IFERROR(SUM(OFFSET($G124,-AS$1,0):$G124),"")</f>
        <v>-1.1015443584469415</v>
      </c>
      <c r="AT124">
        <f ca="1">IFERROR(SUM(OFFSET($G124,-AT$1,0):$G124),"")</f>
        <v>-1.1038739794932206</v>
      </c>
      <c r="AU124">
        <f ca="1">IFERROR(SUM(OFFSET($G124,-AU$1,0):$G124),"")</f>
        <v>-1.1260702094783988</v>
      </c>
    </row>
    <row r="125" spans="1:47">
      <c r="A125">
        <v>1389.25</v>
      </c>
      <c r="B125">
        <v>79.766666666666694</v>
      </c>
      <c r="C125">
        <v>217.934</v>
      </c>
      <c r="D125">
        <f t="shared" si="6"/>
        <v>96.21544659363704</v>
      </c>
      <c r="E125">
        <f t="shared" si="7"/>
        <v>1.0279209621993131</v>
      </c>
      <c r="F125">
        <f t="shared" si="8"/>
        <v>1.0029314716724116</v>
      </c>
      <c r="G125">
        <f t="shared" si="9"/>
        <v>-2.4611095768909512E-2</v>
      </c>
      <c r="H125">
        <f ca="1">IFERROR(SUM(OFFSET($G125,-H$1,0):$G125),"")</f>
        <v>-5.3725538894363906E-2</v>
      </c>
      <c r="I125">
        <f ca="1">IFERROR(SUM(OFFSET($G125,-I$1,0):$G125),"")</f>
        <v>-7.2687368217309756E-2</v>
      </c>
      <c r="J125">
        <f ca="1">IFERROR(SUM(OFFSET($G125,-J$1,0):$G125),"")</f>
        <v>-7.9892216193005544E-2</v>
      </c>
      <c r="K125">
        <f ca="1">IFERROR(SUM(OFFSET($G125,-K$1,0):$G125),"")</f>
        <v>-9.5903183564566258E-2</v>
      </c>
      <c r="L125">
        <f ca="1">IFERROR(SUM(OFFSET($G125,-L$1,0):$G125),"")</f>
        <v>-0.11772641666458117</v>
      </c>
      <c r="M125">
        <f ca="1">IFERROR(SUM(OFFSET($G125,-M$1,0):$G125),"")</f>
        <v>-0.1299493171617806</v>
      </c>
      <c r="N125">
        <f ca="1">IFERROR(SUM(OFFSET($G125,-N$1,0):$G125),"")</f>
        <v>-0.20998916415992008</v>
      </c>
      <c r="O125">
        <f ca="1">IFERROR(SUM(OFFSET($G125,-O$1,0):$G125),"")</f>
        <v>-0.24522663615096563</v>
      </c>
      <c r="P125">
        <f ca="1">IFERROR(SUM(OFFSET($G125,-P$1,0):$G125),"")</f>
        <v>-0.30740649079301519</v>
      </c>
      <c r="Q125">
        <f ca="1">IFERROR(SUM(OFFSET($G125,-Q$1,0):$G125),"")</f>
        <v>-0.36093858613036639</v>
      </c>
      <c r="R125">
        <f ca="1">IFERROR(SUM(OFFSET($G125,-R$1,0):$G125),"")</f>
        <v>-0.40360590166879684</v>
      </c>
      <c r="S125">
        <f ca="1">IFERROR(SUM(OFFSET($G125,-S$1,0):$G125),"")</f>
        <v>-0.42860031557555517</v>
      </c>
      <c r="T125">
        <f ca="1">IFERROR(SUM(OFFSET($G125,-T$1,0):$G125),"")</f>
        <v>-0.45455844060567246</v>
      </c>
      <c r="U125">
        <f ca="1">IFERROR(SUM(OFFSET($G125,-U$1,0):$G125),"")</f>
        <v>-0.49520722472294409</v>
      </c>
      <c r="V125">
        <f ca="1">IFERROR(SUM(OFFSET($G125,-V$1,0):$G125),"")</f>
        <v>-0.54078910752195053</v>
      </c>
      <c r="W125">
        <f ca="1">IFERROR(SUM(OFFSET($G125,-W$1,0):$G125),"")</f>
        <v>-0.55475874031800176</v>
      </c>
      <c r="X125">
        <f ca="1">IFERROR(SUM(OFFSET($G125,-X$1,0):$G125),"")</f>
        <v>-0.57780352279931058</v>
      </c>
      <c r="Y125">
        <f ca="1">IFERROR(SUM(OFFSET($G125,-Y$1,0):$G125),"")</f>
        <v>-0.6014980409635684</v>
      </c>
      <c r="Z125">
        <f ca="1">IFERROR(SUM(OFFSET($G125,-Z$1,0):$G125),"")</f>
        <v>-0.61166866736693981</v>
      </c>
      <c r="AA125">
        <f ca="1">IFERROR(SUM(OFFSET($G125,-AA$1,0):$G125),"")</f>
        <v>-0.58559719716035452</v>
      </c>
      <c r="AB125">
        <f ca="1">IFERROR(SUM(OFFSET($G125,-AB$1,0):$G125),"")</f>
        <v>-0.62200934481314329</v>
      </c>
      <c r="AC125">
        <f ca="1">IFERROR(SUM(OFFSET($G125,-AC$1,0):$G125),"")</f>
        <v>-0.6537948140939065</v>
      </c>
      <c r="AD125">
        <f ca="1">IFERROR(SUM(OFFSET($G125,-AD$1,0):$G125),"")</f>
        <v>-0.66719150309673447</v>
      </c>
      <c r="AE125">
        <f ca="1">IFERROR(SUM(OFFSET($G125,-AE$1,0):$G125),"")</f>
        <v>-0.69031826683138553</v>
      </c>
      <c r="AF125">
        <f ca="1">IFERROR(SUM(OFFSET($G125,-AF$1,0):$G125),"")</f>
        <v>-0.73398797674701333</v>
      </c>
      <c r="AG125">
        <f ca="1">IFERROR(SUM(OFFSET($G125,-AG$1,0):$G125),"")</f>
        <v>-0.76600038145667471</v>
      </c>
      <c r="AH125">
        <f ca="1">IFERROR(SUM(OFFSET($G125,-AH$1,0):$G125),"")</f>
        <v>-0.78576784264526611</v>
      </c>
      <c r="AI125">
        <f ca="1">IFERROR(SUM(OFFSET($G125,-AI$1,0):$G125),"")</f>
        <v>-0.79913366891376181</v>
      </c>
      <c r="AJ125">
        <f ca="1">IFERROR(SUM(OFFSET($G125,-AJ$1,0):$G125),"")</f>
        <v>-0.84718574123111079</v>
      </c>
      <c r="AK125">
        <f ca="1">IFERROR(SUM(OFFSET($G125,-AK$1,0):$G125),"")</f>
        <v>-0.89172738209649371</v>
      </c>
      <c r="AL125">
        <f ca="1">IFERROR(SUM(OFFSET($G125,-AL$1,0):$G125),"")</f>
        <v>-0.91312822632597701</v>
      </c>
      <c r="AM125">
        <f ca="1">IFERROR(SUM(OFFSET($G125,-AM$1,0):$G125),"")</f>
        <v>-0.93323914091405391</v>
      </c>
      <c r="AN125">
        <f ca="1">IFERROR(SUM(OFFSET($G125,-AN$1,0):$G125),"")</f>
        <v>-0.98112500532900659</v>
      </c>
      <c r="AO125">
        <f ca="1">IFERROR(SUM(OFFSET($G125,-AO$1,0):$G125),"")</f>
        <v>-1.0197245403563968</v>
      </c>
      <c r="AP125">
        <f ca="1">IFERROR(SUM(OFFSET($G125,-AP$1,0):$G125),"")</f>
        <v>-1.0405891763461195</v>
      </c>
      <c r="AQ125">
        <f ca="1">IFERROR(SUM(OFFSET($G125,-AQ$1,0):$G125),"")</f>
        <v>-1.0523905585271245</v>
      </c>
      <c r="AR125">
        <f ca="1">IFERROR(SUM(OFFSET($G125,-AR$1,0):$G125),"")</f>
        <v>-1.0798656860510119</v>
      </c>
      <c r="AS125">
        <f ca="1">IFERROR(SUM(OFFSET($G125,-AS$1,0):$G125),"")</f>
        <v>-1.1028793082645387</v>
      </c>
      <c r="AT125">
        <f ca="1">IFERROR(SUM(OFFSET($G125,-AT$1,0):$G125),"")</f>
        <v>-1.1261554542158509</v>
      </c>
      <c r="AU125">
        <f ca="1">IFERROR(SUM(OFFSET($G125,-AU$1,0):$G125),"")</f>
        <v>-1.12848507526213</v>
      </c>
    </row>
    <row r="126" spans="1:47">
      <c r="A126">
        <v>1389.5</v>
      </c>
      <c r="B126">
        <v>83.033333333333402</v>
      </c>
      <c r="C126">
        <v>219.69900000000001</v>
      </c>
      <c r="D126">
        <f t="shared" si="6"/>
        <v>96.994674539885764</v>
      </c>
      <c r="E126">
        <f t="shared" si="7"/>
        <v>1.0409527789385713</v>
      </c>
      <c r="F126">
        <f t="shared" si="8"/>
        <v>1.0080987822001157</v>
      </c>
      <c r="G126">
        <f t="shared" si="9"/>
        <v>-3.2070264291741472E-2</v>
      </c>
      <c r="H126">
        <f ca="1">IFERROR(SUM(OFFSET($G126,-H$1,0):$G126),"")</f>
        <v>-5.6681360060650984E-2</v>
      </c>
      <c r="I126">
        <f ca="1">IFERROR(SUM(OFFSET($G126,-I$1,0):$G126),"")</f>
        <v>-8.5795803186105385E-2</v>
      </c>
      <c r="J126">
        <f ca="1">IFERROR(SUM(OFFSET($G126,-J$1,0):$G126),"")</f>
        <v>-0.10475763250905124</v>
      </c>
      <c r="K126">
        <f ca="1">IFERROR(SUM(OFFSET($G126,-K$1,0):$G126),"")</f>
        <v>-0.11196248048474702</v>
      </c>
      <c r="L126">
        <f ca="1">IFERROR(SUM(OFFSET($G126,-L$1,0):$G126),"")</f>
        <v>-0.12797344785630774</v>
      </c>
      <c r="M126">
        <f ca="1">IFERROR(SUM(OFFSET($G126,-M$1,0):$G126),"")</f>
        <v>-0.14979668095632265</v>
      </c>
      <c r="N126">
        <f ca="1">IFERROR(SUM(OFFSET($G126,-N$1,0):$G126),"")</f>
        <v>-0.16201958145352208</v>
      </c>
      <c r="O126">
        <f ca="1">IFERROR(SUM(OFFSET($G126,-O$1,0):$G126),"")</f>
        <v>-0.24205942845166156</v>
      </c>
      <c r="P126">
        <f ca="1">IFERROR(SUM(OFFSET($G126,-P$1,0):$G126),"")</f>
        <v>-0.27729690044270711</v>
      </c>
      <c r="Q126">
        <f ca="1">IFERROR(SUM(OFFSET($G126,-Q$1,0):$G126),"")</f>
        <v>-0.33947675508475667</v>
      </c>
      <c r="R126">
        <f ca="1">IFERROR(SUM(OFFSET($G126,-R$1,0):$G126),"")</f>
        <v>-0.39300885042210787</v>
      </c>
      <c r="S126">
        <f ca="1">IFERROR(SUM(OFFSET($G126,-S$1,0):$G126),"")</f>
        <v>-0.43567616596053832</v>
      </c>
      <c r="T126">
        <f ca="1">IFERROR(SUM(OFFSET($G126,-T$1,0):$G126),"")</f>
        <v>-0.46067057986729665</v>
      </c>
      <c r="U126">
        <f ca="1">IFERROR(SUM(OFFSET($G126,-U$1,0):$G126),"")</f>
        <v>-0.48662870489741394</v>
      </c>
      <c r="V126">
        <f ca="1">IFERROR(SUM(OFFSET($G126,-V$1,0):$G126),"")</f>
        <v>-0.52727748901468552</v>
      </c>
      <c r="W126">
        <f ca="1">IFERROR(SUM(OFFSET($G126,-W$1,0):$G126),"")</f>
        <v>-0.57285937181369195</v>
      </c>
      <c r="X126">
        <f ca="1">IFERROR(SUM(OFFSET($G126,-X$1,0):$G126),"")</f>
        <v>-0.58682900460974319</v>
      </c>
      <c r="Y126">
        <f ca="1">IFERROR(SUM(OFFSET($G126,-Y$1,0):$G126),"")</f>
        <v>-0.609873787091052</v>
      </c>
      <c r="Z126">
        <f ca="1">IFERROR(SUM(OFFSET($G126,-Z$1,0):$G126),"")</f>
        <v>-0.63356830525530983</v>
      </c>
      <c r="AA126">
        <f ca="1">IFERROR(SUM(OFFSET($G126,-AA$1,0):$G126),"")</f>
        <v>-0.64373893165868123</v>
      </c>
      <c r="AB126">
        <f ca="1">IFERROR(SUM(OFFSET($G126,-AB$1,0):$G126),"")</f>
        <v>-0.61766746145209594</v>
      </c>
      <c r="AC126">
        <f ca="1">IFERROR(SUM(OFFSET($G126,-AC$1,0):$G126),"")</f>
        <v>-0.65407960910488472</v>
      </c>
      <c r="AD126">
        <f ca="1">IFERROR(SUM(OFFSET($G126,-AD$1,0):$G126),"")</f>
        <v>-0.68586507838564792</v>
      </c>
      <c r="AE126">
        <f ca="1">IFERROR(SUM(OFFSET($G126,-AE$1,0):$G126),"")</f>
        <v>-0.6992617673884759</v>
      </c>
      <c r="AF126">
        <f ca="1">IFERROR(SUM(OFFSET($G126,-AF$1,0):$G126),"")</f>
        <v>-0.72238853112312695</v>
      </c>
      <c r="AG126">
        <f ca="1">IFERROR(SUM(OFFSET($G126,-AG$1,0):$G126),"")</f>
        <v>-0.76605824103875475</v>
      </c>
      <c r="AH126">
        <f ca="1">IFERROR(SUM(OFFSET($G126,-AH$1,0):$G126),"")</f>
        <v>-0.79807064574841613</v>
      </c>
      <c r="AI126">
        <f ca="1">IFERROR(SUM(OFFSET($G126,-AI$1,0):$G126),"")</f>
        <v>-0.81783810693700754</v>
      </c>
      <c r="AJ126">
        <f ca="1">IFERROR(SUM(OFFSET($G126,-AJ$1,0):$G126),"")</f>
        <v>-0.83120393320550323</v>
      </c>
      <c r="AK126">
        <f ca="1">IFERROR(SUM(OFFSET($G126,-AK$1,0):$G126),"")</f>
        <v>-0.87925600552285221</v>
      </c>
      <c r="AL126">
        <f ca="1">IFERROR(SUM(OFFSET($G126,-AL$1,0):$G126),"")</f>
        <v>-0.92379764638823514</v>
      </c>
      <c r="AM126">
        <f ca="1">IFERROR(SUM(OFFSET($G126,-AM$1,0):$G126),"")</f>
        <v>-0.94519849061771843</v>
      </c>
      <c r="AN126">
        <f ca="1">IFERROR(SUM(OFFSET($G126,-AN$1,0):$G126),"")</f>
        <v>-0.96530940520579533</v>
      </c>
      <c r="AO126">
        <f ca="1">IFERROR(SUM(OFFSET($G126,-AO$1,0):$G126),"")</f>
        <v>-1.013195269620748</v>
      </c>
      <c r="AP126">
        <f ca="1">IFERROR(SUM(OFFSET($G126,-AP$1,0):$G126),"")</f>
        <v>-1.0517948046481382</v>
      </c>
      <c r="AQ126">
        <f ca="1">IFERROR(SUM(OFFSET($G126,-AQ$1,0):$G126),"")</f>
        <v>-1.0726594406378609</v>
      </c>
      <c r="AR126">
        <f ca="1">IFERROR(SUM(OFFSET($G126,-AR$1,0):$G126),"")</f>
        <v>-1.0844608228188659</v>
      </c>
      <c r="AS126">
        <f ca="1">IFERROR(SUM(OFFSET($G126,-AS$1,0):$G126),"")</f>
        <v>-1.1119359503427533</v>
      </c>
      <c r="AT126">
        <f ca="1">IFERROR(SUM(OFFSET($G126,-AT$1,0):$G126),"")</f>
        <v>-1.1349495725562802</v>
      </c>
      <c r="AU126">
        <f ca="1">IFERROR(SUM(OFFSET($G126,-AU$1,0):$G126),"")</f>
        <v>-1.1582257185075924</v>
      </c>
    </row>
    <row r="127" spans="1:47">
      <c r="A127">
        <v>1389.75</v>
      </c>
      <c r="B127">
        <v>88.866666666666703</v>
      </c>
      <c r="C127">
        <v>222.04400000000001</v>
      </c>
      <c r="D127">
        <f t="shared" si="6"/>
        <v>98.029966060539167</v>
      </c>
      <c r="E127">
        <f t="shared" si="7"/>
        <v>1.0702529104777194</v>
      </c>
      <c r="F127">
        <f t="shared" si="8"/>
        <v>1.0106736944637891</v>
      </c>
      <c r="G127">
        <f t="shared" si="9"/>
        <v>-5.7277852763512903E-2</v>
      </c>
      <c r="H127">
        <f ca="1">IFERROR(SUM(OFFSET($G127,-H$1,0):$G127),"")</f>
        <v>-8.9348117055254375E-2</v>
      </c>
      <c r="I127">
        <f ca="1">IFERROR(SUM(OFFSET($G127,-I$1,0):$G127),"")</f>
        <v>-0.11395921282416388</v>
      </c>
      <c r="J127">
        <f ca="1">IFERROR(SUM(OFFSET($G127,-J$1,0):$G127),"")</f>
        <v>-0.14307365594961829</v>
      </c>
      <c r="K127">
        <f ca="1">IFERROR(SUM(OFFSET($G127,-K$1,0):$G127),"")</f>
        <v>-0.16203548527256414</v>
      </c>
      <c r="L127">
        <f ca="1">IFERROR(SUM(OFFSET($G127,-L$1,0):$G127),"")</f>
        <v>-0.16924033324825993</v>
      </c>
      <c r="M127">
        <f ca="1">IFERROR(SUM(OFFSET($G127,-M$1,0):$G127),"")</f>
        <v>-0.18525130061982065</v>
      </c>
      <c r="N127">
        <f ca="1">IFERROR(SUM(OFFSET($G127,-N$1,0):$G127),"")</f>
        <v>-0.20707453371983556</v>
      </c>
      <c r="O127">
        <f ca="1">IFERROR(SUM(OFFSET($G127,-O$1,0):$G127),"")</f>
        <v>-0.21929743421703499</v>
      </c>
      <c r="P127">
        <f ca="1">IFERROR(SUM(OFFSET($G127,-P$1,0):$G127),"")</f>
        <v>-0.29933728121517444</v>
      </c>
      <c r="Q127">
        <f ca="1">IFERROR(SUM(OFFSET($G127,-Q$1,0):$G127),"")</f>
        <v>-0.33457475320621999</v>
      </c>
      <c r="R127">
        <f ca="1">IFERROR(SUM(OFFSET($G127,-R$1,0):$G127),"")</f>
        <v>-0.39675460784826955</v>
      </c>
      <c r="S127">
        <f ca="1">IFERROR(SUM(OFFSET($G127,-S$1,0):$G127),"")</f>
        <v>-0.45028670318562075</v>
      </c>
      <c r="T127">
        <f ca="1">IFERROR(SUM(OFFSET($G127,-T$1,0):$G127),"")</f>
        <v>-0.4929540187240512</v>
      </c>
      <c r="U127">
        <f ca="1">IFERROR(SUM(OFFSET($G127,-U$1,0):$G127),"")</f>
        <v>-0.51794843263080959</v>
      </c>
      <c r="V127">
        <f ca="1">IFERROR(SUM(OFFSET($G127,-V$1,0):$G127),"")</f>
        <v>-0.54390655766092688</v>
      </c>
      <c r="W127">
        <f ca="1">IFERROR(SUM(OFFSET($G127,-W$1,0):$G127),"")</f>
        <v>-0.58455534177819846</v>
      </c>
      <c r="X127">
        <f ca="1">IFERROR(SUM(OFFSET($G127,-X$1,0):$G127),"")</f>
        <v>-0.63013722457720489</v>
      </c>
      <c r="Y127">
        <f ca="1">IFERROR(SUM(OFFSET($G127,-Y$1,0):$G127),"")</f>
        <v>-0.64410685737325613</v>
      </c>
      <c r="Z127">
        <f ca="1">IFERROR(SUM(OFFSET($G127,-Z$1,0):$G127),"")</f>
        <v>-0.66715163985456494</v>
      </c>
      <c r="AA127">
        <f ca="1">IFERROR(SUM(OFFSET($G127,-AA$1,0):$G127),"")</f>
        <v>-0.69084615801882276</v>
      </c>
      <c r="AB127">
        <f ca="1">IFERROR(SUM(OFFSET($G127,-AB$1,0):$G127),"")</f>
        <v>-0.70101678442219417</v>
      </c>
      <c r="AC127">
        <f ca="1">IFERROR(SUM(OFFSET($G127,-AC$1,0):$G127),"")</f>
        <v>-0.67494531421560888</v>
      </c>
      <c r="AD127">
        <f ca="1">IFERROR(SUM(OFFSET($G127,-AD$1,0):$G127),"")</f>
        <v>-0.71135746186839766</v>
      </c>
      <c r="AE127">
        <f ca="1">IFERROR(SUM(OFFSET($G127,-AE$1,0):$G127),"")</f>
        <v>-0.74314293114916086</v>
      </c>
      <c r="AF127">
        <f ca="1">IFERROR(SUM(OFFSET($G127,-AF$1,0):$G127),"")</f>
        <v>-0.75653962015198883</v>
      </c>
      <c r="AG127">
        <f ca="1">IFERROR(SUM(OFFSET($G127,-AG$1,0):$G127),"")</f>
        <v>-0.77966638388663989</v>
      </c>
      <c r="AH127">
        <f ca="1">IFERROR(SUM(OFFSET($G127,-AH$1,0):$G127),"")</f>
        <v>-0.82333609380226769</v>
      </c>
      <c r="AI127">
        <f ca="1">IFERROR(SUM(OFFSET($G127,-AI$1,0):$G127),"")</f>
        <v>-0.85534849851192907</v>
      </c>
      <c r="AJ127">
        <f ca="1">IFERROR(SUM(OFFSET($G127,-AJ$1,0):$G127),"")</f>
        <v>-0.87511595970052047</v>
      </c>
      <c r="AK127">
        <f ca="1">IFERROR(SUM(OFFSET($G127,-AK$1,0):$G127),"")</f>
        <v>-0.88848178596901617</v>
      </c>
      <c r="AL127">
        <f ca="1">IFERROR(SUM(OFFSET($G127,-AL$1,0):$G127),"")</f>
        <v>-0.93653385828636515</v>
      </c>
      <c r="AM127">
        <f ca="1">IFERROR(SUM(OFFSET($G127,-AM$1,0):$G127),"")</f>
        <v>-0.98107549915174808</v>
      </c>
      <c r="AN127">
        <f ca="1">IFERROR(SUM(OFFSET($G127,-AN$1,0):$G127),"")</f>
        <v>-1.0024763433812314</v>
      </c>
      <c r="AO127">
        <f ca="1">IFERROR(SUM(OFFSET($G127,-AO$1,0):$G127),"")</f>
        <v>-1.0225872579693083</v>
      </c>
      <c r="AP127">
        <f ca="1">IFERROR(SUM(OFFSET($G127,-AP$1,0):$G127),"")</f>
        <v>-1.070473122384261</v>
      </c>
      <c r="AQ127">
        <f ca="1">IFERROR(SUM(OFFSET($G127,-AQ$1,0):$G127),"")</f>
        <v>-1.1090726574116512</v>
      </c>
      <c r="AR127">
        <f ca="1">IFERROR(SUM(OFFSET($G127,-AR$1,0):$G127),"")</f>
        <v>-1.1299372934013738</v>
      </c>
      <c r="AS127">
        <f ca="1">IFERROR(SUM(OFFSET($G127,-AS$1,0):$G127),"")</f>
        <v>-1.1417386755823788</v>
      </c>
      <c r="AT127">
        <f ca="1">IFERROR(SUM(OFFSET($G127,-AT$1,0):$G127),"")</f>
        <v>-1.1692138031062662</v>
      </c>
      <c r="AU127">
        <f ca="1">IFERROR(SUM(OFFSET($G127,-AU$1,0):$G127),"")</f>
        <v>-1.1922274253197931</v>
      </c>
    </row>
    <row r="128" spans="1:47">
      <c r="A128">
        <v>1390</v>
      </c>
      <c r="B128">
        <v>94.433333333333294</v>
      </c>
      <c r="C128">
        <v>224.56800000000001</v>
      </c>
      <c r="D128">
        <f t="shared" si="6"/>
        <v>99.144284098120906</v>
      </c>
      <c r="E128">
        <f t="shared" si="7"/>
        <v>1.0626406601650404</v>
      </c>
      <c r="F128">
        <f t="shared" si="8"/>
        <v>1.0113671164273748</v>
      </c>
      <c r="G128">
        <f t="shared" si="9"/>
        <v>-4.9454002881949899E-2</v>
      </c>
      <c r="H128">
        <f ca="1">IFERROR(SUM(OFFSET($G128,-H$1,0):$G128),"")</f>
        <v>-0.10673185564546281</v>
      </c>
      <c r="I128">
        <f ca="1">IFERROR(SUM(OFFSET($G128,-I$1,0):$G128),"")</f>
        <v>-0.13880211993720426</v>
      </c>
      <c r="J128">
        <f ca="1">IFERROR(SUM(OFFSET($G128,-J$1,0):$G128),"")</f>
        <v>-0.16341321570611378</v>
      </c>
      <c r="K128">
        <f ca="1">IFERROR(SUM(OFFSET($G128,-K$1,0):$G128),"")</f>
        <v>-0.19252765883156819</v>
      </c>
      <c r="L128">
        <f ca="1">IFERROR(SUM(OFFSET($G128,-L$1,0):$G128),"")</f>
        <v>-0.21148948815451404</v>
      </c>
      <c r="M128">
        <f ca="1">IFERROR(SUM(OFFSET($G128,-M$1,0):$G128),"")</f>
        <v>-0.21869433613020983</v>
      </c>
      <c r="N128">
        <f ca="1">IFERROR(SUM(OFFSET($G128,-N$1,0):$G128),"")</f>
        <v>-0.23470530350177055</v>
      </c>
      <c r="O128">
        <f ca="1">IFERROR(SUM(OFFSET($G128,-O$1,0):$G128),"")</f>
        <v>-0.25652853660178543</v>
      </c>
      <c r="P128">
        <f ca="1">IFERROR(SUM(OFFSET($G128,-P$1,0):$G128),"")</f>
        <v>-0.26875143709898486</v>
      </c>
      <c r="Q128">
        <f ca="1">IFERROR(SUM(OFFSET($G128,-Q$1,0):$G128),"")</f>
        <v>-0.34879128409712434</v>
      </c>
      <c r="R128">
        <f ca="1">IFERROR(SUM(OFFSET($G128,-R$1,0):$G128),"")</f>
        <v>-0.38402875608816989</v>
      </c>
      <c r="S128">
        <f ca="1">IFERROR(SUM(OFFSET($G128,-S$1,0):$G128),"")</f>
        <v>-0.44620861073021945</v>
      </c>
      <c r="T128">
        <f ca="1">IFERROR(SUM(OFFSET($G128,-T$1,0):$G128),"")</f>
        <v>-0.49974070606757065</v>
      </c>
      <c r="U128">
        <f ca="1">IFERROR(SUM(OFFSET($G128,-U$1,0):$G128),"")</f>
        <v>-0.5424080216060011</v>
      </c>
      <c r="V128">
        <f ca="1">IFERROR(SUM(OFFSET($G128,-V$1,0):$G128),"")</f>
        <v>-0.56740243551275948</v>
      </c>
      <c r="W128">
        <f ca="1">IFERROR(SUM(OFFSET($G128,-W$1,0):$G128),"")</f>
        <v>-0.59336056054287678</v>
      </c>
      <c r="X128">
        <f ca="1">IFERROR(SUM(OFFSET($G128,-X$1,0):$G128),"")</f>
        <v>-0.63400934466014836</v>
      </c>
      <c r="Y128">
        <f ca="1">IFERROR(SUM(OFFSET($G128,-Y$1,0):$G128),"")</f>
        <v>-0.67959122745915479</v>
      </c>
      <c r="Z128">
        <f ca="1">IFERROR(SUM(OFFSET($G128,-Z$1,0):$G128),"")</f>
        <v>-0.69356086025520602</v>
      </c>
      <c r="AA128">
        <f ca="1">IFERROR(SUM(OFFSET($G128,-AA$1,0):$G128),"")</f>
        <v>-0.71660564273651484</v>
      </c>
      <c r="AB128">
        <f ca="1">IFERROR(SUM(OFFSET($G128,-AB$1,0):$G128),"")</f>
        <v>-0.74030016090077266</v>
      </c>
      <c r="AC128">
        <f ca="1">IFERROR(SUM(OFFSET($G128,-AC$1,0):$G128),"")</f>
        <v>-0.75047078730414407</v>
      </c>
      <c r="AD128">
        <f ca="1">IFERROR(SUM(OFFSET($G128,-AD$1,0):$G128),"")</f>
        <v>-0.72439931709755878</v>
      </c>
      <c r="AE128">
        <f ca="1">IFERROR(SUM(OFFSET($G128,-AE$1,0):$G128),"")</f>
        <v>-0.76081146475034755</v>
      </c>
      <c r="AF128">
        <f ca="1">IFERROR(SUM(OFFSET($G128,-AF$1,0):$G128),"")</f>
        <v>-0.79259693403111076</v>
      </c>
      <c r="AG128">
        <f ca="1">IFERROR(SUM(OFFSET($G128,-AG$1,0):$G128),"")</f>
        <v>-0.80599362303393873</v>
      </c>
      <c r="AH128">
        <f ca="1">IFERROR(SUM(OFFSET($G128,-AH$1,0):$G128),"")</f>
        <v>-0.82912038676858979</v>
      </c>
      <c r="AI128">
        <f ca="1">IFERROR(SUM(OFFSET($G128,-AI$1,0):$G128),"")</f>
        <v>-0.87279009668421759</v>
      </c>
      <c r="AJ128">
        <f ca="1">IFERROR(SUM(OFFSET($G128,-AJ$1,0):$G128),"")</f>
        <v>-0.90480250139387897</v>
      </c>
      <c r="AK128">
        <f ca="1">IFERROR(SUM(OFFSET($G128,-AK$1,0):$G128),"")</f>
        <v>-0.92456996258247037</v>
      </c>
      <c r="AL128">
        <f ca="1">IFERROR(SUM(OFFSET($G128,-AL$1,0):$G128),"")</f>
        <v>-0.93793578885096607</v>
      </c>
      <c r="AM128">
        <f ca="1">IFERROR(SUM(OFFSET($G128,-AM$1,0):$G128),"")</f>
        <v>-0.98598786116831505</v>
      </c>
      <c r="AN128">
        <f ca="1">IFERROR(SUM(OFFSET($G128,-AN$1,0):$G128),"")</f>
        <v>-1.030529502033698</v>
      </c>
      <c r="AO128">
        <f ca="1">IFERROR(SUM(OFFSET($G128,-AO$1,0):$G128),"")</f>
        <v>-1.0519303462631813</v>
      </c>
      <c r="AP128">
        <f ca="1">IFERROR(SUM(OFFSET($G128,-AP$1,0):$G128),"")</f>
        <v>-1.0720412608512582</v>
      </c>
      <c r="AQ128">
        <f ca="1">IFERROR(SUM(OFFSET($G128,-AQ$1,0):$G128),"")</f>
        <v>-1.1199271252662109</v>
      </c>
      <c r="AR128">
        <f ca="1">IFERROR(SUM(OFFSET($G128,-AR$1,0):$G128),"")</f>
        <v>-1.1585266602936011</v>
      </c>
      <c r="AS128">
        <f ca="1">IFERROR(SUM(OFFSET($G128,-AS$1,0):$G128),"")</f>
        <v>-1.1793912962833237</v>
      </c>
      <c r="AT128">
        <f ca="1">IFERROR(SUM(OFFSET($G128,-AT$1,0):$G128),"")</f>
        <v>-1.1911926784643287</v>
      </c>
      <c r="AU128">
        <f ca="1">IFERROR(SUM(OFFSET($G128,-AU$1,0):$G128),"")</f>
        <v>-1.2186678059882161</v>
      </c>
    </row>
    <row r="129" spans="1:47">
      <c r="A129">
        <v>1390.25</v>
      </c>
      <c r="B129">
        <v>97.1666666666667</v>
      </c>
      <c r="C129">
        <v>226.03299999999999</v>
      </c>
      <c r="D129">
        <f t="shared" si="6"/>
        <v>99.791065367953408</v>
      </c>
      <c r="E129">
        <f t="shared" si="7"/>
        <v>1.0289445817154967</v>
      </c>
      <c r="F129">
        <f t="shared" si="8"/>
        <v>1.006523636493178</v>
      </c>
      <c r="G129">
        <f t="shared" si="9"/>
        <v>-2.2031149283944177E-2</v>
      </c>
      <c r="H129">
        <f ca="1">IFERROR(SUM(OFFSET($G129,-H$1,0):$G129),"")</f>
        <v>-7.1485152165894073E-2</v>
      </c>
      <c r="I129">
        <f ca="1">IFERROR(SUM(OFFSET($G129,-I$1,0):$G129),"")</f>
        <v>-0.12876300492940698</v>
      </c>
      <c r="J129">
        <f ca="1">IFERROR(SUM(OFFSET($G129,-J$1,0):$G129),"")</f>
        <v>-0.16083326922114843</v>
      </c>
      <c r="K129">
        <f ca="1">IFERROR(SUM(OFFSET($G129,-K$1,0):$G129),"")</f>
        <v>-0.18544436499005795</v>
      </c>
      <c r="L129">
        <f ca="1">IFERROR(SUM(OFFSET($G129,-L$1,0):$G129),"")</f>
        <v>-0.21455880811551237</v>
      </c>
      <c r="M129">
        <f ca="1">IFERROR(SUM(OFFSET($G129,-M$1,0):$G129),"")</f>
        <v>-0.23352063743845822</v>
      </c>
      <c r="N129">
        <f ca="1">IFERROR(SUM(OFFSET($G129,-N$1,0):$G129),"")</f>
        <v>-0.24072548541415401</v>
      </c>
      <c r="O129">
        <f ca="1">IFERROR(SUM(OFFSET($G129,-O$1,0):$G129),"")</f>
        <v>-0.25673645278571472</v>
      </c>
      <c r="P129">
        <f ca="1">IFERROR(SUM(OFFSET($G129,-P$1,0):$G129),"")</f>
        <v>-0.2785596858857296</v>
      </c>
      <c r="Q129">
        <f ca="1">IFERROR(SUM(OFFSET($G129,-Q$1,0):$G129),"")</f>
        <v>-0.29078258638292903</v>
      </c>
      <c r="R129">
        <f ca="1">IFERROR(SUM(OFFSET($G129,-R$1,0):$G129),"")</f>
        <v>-0.37082243338106852</v>
      </c>
      <c r="S129">
        <f ca="1">IFERROR(SUM(OFFSET($G129,-S$1,0):$G129),"")</f>
        <v>-0.40605990537211406</v>
      </c>
      <c r="T129">
        <f ca="1">IFERROR(SUM(OFFSET($G129,-T$1,0):$G129),"")</f>
        <v>-0.46823976001416362</v>
      </c>
      <c r="U129">
        <f ca="1">IFERROR(SUM(OFFSET($G129,-U$1,0):$G129),"")</f>
        <v>-0.52177185535151482</v>
      </c>
      <c r="V129">
        <f ca="1">IFERROR(SUM(OFFSET($G129,-V$1,0):$G129),"")</f>
        <v>-0.56443917088994533</v>
      </c>
      <c r="W129">
        <f ca="1">IFERROR(SUM(OFFSET($G129,-W$1,0):$G129),"")</f>
        <v>-0.58943358479670371</v>
      </c>
      <c r="X129">
        <f ca="1">IFERROR(SUM(OFFSET($G129,-X$1,0):$G129),"")</f>
        <v>-0.61539170982682101</v>
      </c>
      <c r="Y129">
        <f ca="1">IFERROR(SUM(OFFSET($G129,-Y$1,0):$G129),"")</f>
        <v>-0.65604049394409258</v>
      </c>
      <c r="Z129">
        <f ca="1">IFERROR(SUM(OFFSET($G129,-Z$1,0):$G129),"")</f>
        <v>-0.70162237674309902</v>
      </c>
      <c r="AA129">
        <f ca="1">IFERROR(SUM(OFFSET($G129,-AA$1,0):$G129),"")</f>
        <v>-0.71559200953915025</v>
      </c>
      <c r="AB129">
        <f ca="1">IFERROR(SUM(OFFSET($G129,-AB$1,0):$G129),"")</f>
        <v>-0.73863679202045907</v>
      </c>
      <c r="AC129">
        <f ca="1">IFERROR(SUM(OFFSET($G129,-AC$1,0):$G129),"")</f>
        <v>-0.76233131018471689</v>
      </c>
      <c r="AD129">
        <f ca="1">IFERROR(SUM(OFFSET($G129,-AD$1,0):$G129),"")</f>
        <v>-0.7725019365880883</v>
      </c>
      <c r="AE129">
        <f ca="1">IFERROR(SUM(OFFSET($G129,-AE$1,0):$G129),"")</f>
        <v>-0.74643046638150301</v>
      </c>
      <c r="AF129">
        <f ca="1">IFERROR(SUM(OFFSET($G129,-AF$1,0):$G129),"")</f>
        <v>-0.78284261403429178</v>
      </c>
      <c r="AG129">
        <f ca="1">IFERROR(SUM(OFFSET($G129,-AG$1,0):$G129),"")</f>
        <v>-0.81462808331505498</v>
      </c>
      <c r="AH129">
        <f ca="1">IFERROR(SUM(OFFSET($G129,-AH$1,0):$G129),"")</f>
        <v>-0.82802477231788296</v>
      </c>
      <c r="AI129">
        <f ca="1">IFERROR(SUM(OFFSET($G129,-AI$1,0):$G129),"")</f>
        <v>-0.85115153605253402</v>
      </c>
      <c r="AJ129">
        <f ca="1">IFERROR(SUM(OFFSET($G129,-AJ$1,0):$G129),"")</f>
        <v>-0.89482124596816182</v>
      </c>
      <c r="AK129">
        <f ca="1">IFERROR(SUM(OFFSET($G129,-AK$1,0):$G129),"")</f>
        <v>-0.9268336506778232</v>
      </c>
      <c r="AL129">
        <f ca="1">IFERROR(SUM(OFFSET($G129,-AL$1,0):$G129),"")</f>
        <v>-0.9466011118664146</v>
      </c>
      <c r="AM129">
        <f ca="1">IFERROR(SUM(OFFSET($G129,-AM$1,0):$G129),"")</f>
        <v>-0.9599669381349103</v>
      </c>
      <c r="AN129">
        <f ca="1">IFERROR(SUM(OFFSET($G129,-AN$1,0):$G129),"")</f>
        <v>-1.0080190104522593</v>
      </c>
      <c r="AO129">
        <f ca="1">IFERROR(SUM(OFFSET($G129,-AO$1,0):$G129),"")</f>
        <v>-1.0525606513176422</v>
      </c>
      <c r="AP129">
        <f ca="1">IFERROR(SUM(OFFSET($G129,-AP$1,0):$G129),"")</f>
        <v>-1.0739614955471255</v>
      </c>
      <c r="AQ129">
        <f ca="1">IFERROR(SUM(OFFSET($G129,-AQ$1,0):$G129),"")</f>
        <v>-1.0940724101352024</v>
      </c>
      <c r="AR129">
        <f ca="1">IFERROR(SUM(OFFSET($G129,-AR$1,0):$G129),"")</f>
        <v>-1.1419582745501551</v>
      </c>
      <c r="AS129">
        <f ca="1">IFERROR(SUM(OFFSET($G129,-AS$1,0):$G129),"")</f>
        <v>-1.1805578095775453</v>
      </c>
      <c r="AT129">
        <f ca="1">IFERROR(SUM(OFFSET($G129,-AT$1,0):$G129),"")</f>
        <v>-1.201422445567268</v>
      </c>
      <c r="AU129">
        <f ca="1">IFERROR(SUM(OFFSET($G129,-AU$1,0):$G129),"")</f>
        <v>-1.213223827748273</v>
      </c>
    </row>
    <row r="130" spans="1:47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7"/>
        <v>1.0425385934819893</v>
      </c>
      <c r="F130">
        <f t="shared" si="8"/>
        <v>1.0044860706180072</v>
      </c>
      <c r="G130">
        <f t="shared" si="9"/>
        <v>-3.7182655936075511E-2</v>
      </c>
      <c r="H130">
        <f ca="1">IFERROR(SUM(OFFSET($G130,-H$1,0):$G130),"")</f>
        <v>-5.9213805220019691E-2</v>
      </c>
      <c r="I130">
        <f ca="1">IFERROR(SUM(OFFSET($G130,-I$1,0):$G130),"")</f>
        <v>-0.10866780810196958</v>
      </c>
      <c r="J130">
        <f ca="1">IFERROR(SUM(OFFSET($G130,-J$1,0):$G130),"")</f>
        <v>-0.16594566086548249</v>
      </c>
      <c r="K130">
        <f ca="1">IFERROR(SUM(OFFSET($G130,-K$1,0):$G130),"")</f>
        <v>-0.19801592515722394</v>
      </c>
      <c r="L130">
        <f ca="1">IFERROR(SUM(OFFSET($G130,-L$1,0):$G130),"")</f>
        <v>-0.22262702092613346</v>
      </c>
      <c r="M130">
        <f ca="1">IFERROR(SUM(OFFSET($G130,-M$1,0):$G130),"")</f>
        <v>-0.25174146405158787</v>
      </c>
      <c r="N130">
        <f ca="1">IFERROR(SUM(OFFSET($G130,-N$1,0):$G130),"")</f>
        <v>-0.27070329337453375</v>
      </c>
      <c r="O130">
        <f ca="1">IFERROR(SUM(OFFSET($G130,-O$1,0):$G130),"")</f>
        <v>-0.27790814135022951</v>
      </c>
      <c r="P130">
        <f ca="1">IFERROR(SUM(OFFSET($G130,-P$1,0):$G130),"")</f>
        <v>-0.29391910872179022</v>
      </c>
      <c r="Q130">
        <f ca="1">IFERROR(SUM(OFFSET($G130,-Q$1,0):$G130),"")</f>
        <v>-0.31574234182180511</v>
      </c>
      <c r="R130">
        <f ca="1">IFERROR(SUM(OFFSET($G130,-R$1,0):$G130),"")</f>
        <v>-0.32796524231900454</v>
      </c>
      <c r="S130">
        <f ca="1">IFERROR(SUM(OFFSET($G130,-S$1,0):$G130),"")</f>
        <v>-0.40800508931714402</v>
      </c>
      <c r="T130">
        <f ca="1">IFERROR(SUM(OFFSET($G130,-T$1,0):$G130),"")</f>
        <v>-0.44324256130818956</v>
      </c>
      <c r="U130">
        <f ca="1">IFERROR(SUM(OFFSET($G130,-U$1,0):$G130),"")</f>
        <v>-0.50542241595023918</v>
      </c>
      <c r="V130">
        <f ca="1">IFERROR(SUM(OFFSET($G130,-V$1,0):$G130),"")</f>
        <v>-0.55895451128759033</v>
      </c>
      <c r="W130">
        <f ca="1">IFERROR(SUM(OFFSET($G130,-W$1,0):$G130),"")</f>
        <v>-0.60162182682602083</v>
      </c>
      <c r="X130">
        <f ca="1">IFERROR(SUM(OFFSET($G130,-X$1,0):$G130),"")</f>
        <v>-0.62661624073277922</v>
      </c>
      <c r="Y130">
        <f ca="1">IFERROR(SUM(OFFSET($G130,-Y$1,0):$G130),"")</f>
        <v>-0.65257436576289651</v>
      </c>
      <c r="Z130">
        <f ca="1">IFERROR(SUM(OFFSET($G130,-Z$1,0):$G130),"")</f>
        <v>-0.69322314988016809</v>
      </c>
      <c r="AA130">
        <f ca="1">IFERROR(SUM(OFFSET($G130,-AA$1,0):$G130),"")</f>
        <v>-0.73880503267917452</v>
      </c>
      <c r="AB130">
        <f ca="1">IFERROR(SUM(OFFSET($G130,-AB$1,0):$G130),"")</f>
        <v>-0.75277466547522576</v>
      </c>
      <c r="AC130">
        <f ca="1">IFERROR(SUM(OFFSET($G130,-AC$1,0):$G130),"")</f>
        <v>-0.77581944795653457</v>
      </c>
      <c r="AD130">
        <f ca="1">IFERROR(SUM(OFFSET($G130,-AD$1,0):$G130),"")</f>
        <v>-0.7995139661207924</v>
      </c>
      <c r="AE130">
        <f ca="1">IFERROR(SUM(OFFSET($G130,-AE$1,0):$G130),"")</f>
        <v>-0.8096845925241638</v>
      </c>
      <c r="AF130">
        <f ca="1">IFERROR(SUM(OFFSET($G130,-AF$1,0):$G130),"")</f>
        <v>-0.78361312231757851</v>
      </c>
      <c r="AG130">
        <f ca="1">IFERROR(SUM(OFFSET($G130,-AG$1,0):$G130),"")</f>
        <v>-0.82002526997036729</v>
      </c>
      <c r="AH130">
        <f ca="1">IFERROR(SUM(OFFSET($G130,-AH$1,0):$G130),"")</f>
        <v>-0.85181073925113049</v>
      </c>
      <c r="AI130">
        <f ca="1">IFERROR(SUM(OFFSET($G130,-AI$1,0):$G130),"")</f>
        <v>-0.86520742825395847</v>
      </c>
      <c r="AJ130">
        <f ca="1">IFERROR(SUM(OFFSET($G130,-AJ$1,0):$G130),"")</f>
        <v>-0.88833419198860952</v>
      </c>
      <c r="AK130">
        <f ca="1">IFERROR(SUM(OFFSET($G130,-AK$1,0):$G130),"")</f>
        <v>-0.93200390190423732</v>
      </c>
      <c r="AL130">
        <f ca="1">IFERROR(SUM(OFFSET($G130,-AL$1,0):$G130),"")</f>
        <v>-0.9640163066138987</v>
      </c>
      <c r="AM130">
        <f ca="1">IFERROR(SUM(OFFSET($G130,-AM$1,0):$G130),"")</f>
        <v>-0.98378376780249011</v>
      </c>
      <c r="AN130">
        <f ca="1">IFERROR(SUM(OFFSET($G130,-AN$1,0):$G130),"")</f>
        <v>-0.9971495940709858</v>
      </c>
      <c r="AO130">
        <f ca="1">IFERROR(SUM(OFFSET($G130,-AO$1,0):$G130),"")</f>
        <v>-1.0452016663883348</v>
      </c>
      <c r="AP130">
        <f ca="1">IFERROR(SUM(OFFSET($G130,-AP$1,0):$G130),"")</f>
        <v>-1.0897433072537177</v>
      </c>
      <c r="AQ130">
        <f ca="1">IFERROR(SUM(OFFSET($G130,-AQ$1,0):$G130),"")</f>
        <v>-1.111144151483201</v>
      </c>
      <c r="AR130">
        <f ca="1">IFERROR(SUM(OFFSET($G130,-AR$1,0):$G130),"")</f>
        <v>-1.1312550660712779</v>
      </c>
      <c r="AS130">
        <f ca="1">IFERROR(SUM(OFFSET($G130,-AS$1,0):$G130),"")</f>
        <v>-1.1791409304862306</v>
      </c>
      <c r="AT130">
        <f ca="1">IFERROR(SUM(OFFSET($G130,-AT$1,0):$G130),"")</f>
        <v>-1.2177404655136208</v>
      </c>
      <c r="AU130">
        <f ca="1">IFERROR(SUM(OFFSET($G130,-AU$1,0):$G130),"")</f>
        <v>-1.2386051015033435</v>
      </c>
    </row>
    <row r="131" spans="1:47">
      <c r="A131">
        <v>1390.75</v>
      </c>
      <c r="B131">
        <v>107.133333333333</v>
      </c>
      <c r="C131">
        <v>228.37700000000001</v>
      </c>
      <c r="D131">
        <f t="shared" ref="D131:D147" si="10">C131/AVERAGE($C$128:$C$131)*100</f>
        <v>100.82591539968544</v>
      </c>
      <c r="E131">
        <f t="shared" si="7"/>
        <v>1.0575847318196743</v>
      </c>
      <c r="F131">
        <f t="shared" si="8"/>
        <v>1.0058578179848225</v>
      </c>
      <c r="G131">
        <f t="shared" si="9"/>
        <v>-5.0147025702817587E-2</v>
      </c>
      <c r="H131">
        <f ca="1">IFERROR(SUM(OFFSET($G131,-H$1,0):$G131),"")</f>
        <v>-8.7329681638893097E-2</v>
      </c>
      <c r="I131">
        <f ca="1">IFERROR(SUM(OFFSET($G131,-I$1,0):$G131),"")</f>
        <v>-0.10936083092283727</v>
      </c>
      <c r="J131">
        <f ca="1">IFERROR(SUM(OFFSET($G131,-J$1,0):$G131),"")</f>
        <v>-0.15881483380478717</v>
      </c>
      <c r="K131">
        <f ca="1">IFERROR(SUM(OFFSET($G131,-K$1,0):$G131),"")</f>
        <v>-0.21609268656830008</v>
      </c>
      <c r="L131">
        <f ca="1">IFERROR(SUM(OFFSET($G131,-L$1,0):$G131),"")</f>
        <v>-0.24816295086004153</v>
      </c>
      <c r="M131">
        <f ca="1">IFERROR(SUM(OFFSET($G131,-M$1,0):$G131),"")</f>
        <v>-0.27277404662895105</v>
      </c>
      <c r="N131">
        <f ca="1">IFERROR(SUM(OFFSET($G131,-N$1,0):$G131),"")</f>
        <v>-0.30188848975440546</v>
      </c>
      <c r="O131">
        <f ca="1">IFERROR(SUM(OFFSET($G131,-O$1,0):$G131),"")</f>
        <v>-0.32085031907735134</v>
      </c>
      <c r="P131">
        <f ca="1">IFERROR(SUM(OFFSET($G131,-P$1,0):$G131),"")</f>
        <v>-0.3280551670530471</v>
      </c>
      <c r="Q131">
        <f ca="1">IFERROR(SUM(OFFSET($G131,-Q$1,0):$G131),"")</f>
        <v>-0.34406613442460782</v>
      </c>
      <c r="R131">
        <f ca="1">IFERROR(SUM(OFFSET($G131,-R$1,0):$G131),"")</f>
        <v>-0.3658893675246227</v>
      </c>
      <c r="S131">
        <f ca="1">IFERROR(SUM(OFFSET($G131,-S$1,0):$G131),"")</f>
        <v>-0.37811226802182213</v>
      </c>
      <c r="T131">
        <f ca="1">IFERROR(SUM(OFFSET($G131,-T$1,0):$G131),"")</f>
        <v>-0.45815211501996161</v>
      </c>
      <c r="U131">
        <f ca="1">IFERROR(SUM(OFFSET($G131,-U$1,0):$G131),"")</f>
        <v>-0.49338958701100716</v>
      </c>
      <c r="V131">
        <f ca="1">IFERROR(SUM(OFFSET($G131,-V$1,0):$G131),"")</f>
        <v>-0.55556944165305677</v>
      </c>
      <c r="W131">
        <f ca="1">IFERROR(SUM(OFFSET($G131,-W$1,0):$G131),"")</f>
        <v>-0.60910153699040792</v>
      </c>
      <c r="X131">
        <f ca="1">IFERROR(SUM(OFFSET($G131,-X$1,0):$G131),"")</f>
        <v>-0.65176885252883843</v>
      </c>
      <c r="Y131">
        <f ca="1">IFERROR(SUM(OFFSET($G131,-Y$1,0):$G131),"")</f>
        <v>-0.67676326643559681</v>
      </c>
      <c r="Z131">
        <f ca="1">IFERROR(SUM(OFFSET($G131,-Z$1,0):$G131),"")</f>
        <v>-0.70272139146571411</v>
      </c>
      <c r="AA131">
        <f ca="1">IFERROR(SUM(OFFSET($G131,-AA$1,0):$G131),"")</f>
        <v>-0.74337017558298568</v>
      </c>
      <c r="AB131">
        <f ca="1">IFERROR(SUM(OFFSET($G131,-AB$1,0):$G131),"")</f>
        <v>-0.78895205838199212</v>
      </c>
      <c r="AC131">
        <f ca="1">IFERROR(SUM(OFFSET($G131,-AC$1,0):$G131),"")</f>
        <v>-0.80292169117804335</v>
      </c>
      <c r="AD131">
        <f ca="1">IFERROR(SUM(OFFSET($G131,-AD$1,0):$G131),"")</f>
        <v>-0.82596647365935216</v>
      </c>
      <c r="AE131">
        <f ca="1">IFERROR(SUM(OFFSET($G131,-AE$1,0):$G131),"")</f>
        <v>-0.84966099182360999</v>
      </c>
      <c r="AF131">
        <f ca="1">IFERROR(SUM(OFFSET($G131,-AF$1,0):$G131),"")</f>
        <v>-0.8598316182269814</v>
      </c>
      <c r="AG131">
        <f ca="1">IFERROR(SUM(OFFSET($G131,-AG$1,0):$G131),"")</f>
        <v>-0.83376014802039611</v>
      </c>
      <c r="AH131">
        <f ca="1">IFERROR(SUM(OFFSET($G131,-AH$1,0):$G131),"")</f>
        <v>-0.87017229567318488</v>
      </c>
      <c r="AI131">
        <f ca="1">IFERROR(SUM(OFFSET($G131,-AI$1,0):$G131),"")</f>
        <v>-0.90195776495394808</v>
      </c>
      <c r="AJ131">
        <f ca="1">IFERROR(SUM(OFFSET($G131,-AJ$1,0):$G131),"")</f>
        <v>-0.91535445395677606</v>
      </c>
      <c r="AK131">
        <f ca="1">IFERROR(SUM(OFFSET($G131,-AK$1,0):$G131),"")</f>
        <v>-0.93848121769142712</v>
      </c>
      <c r="AL131">
        <f ca="1">IFERROR(SUM(OFFSET($G131,-AL$1,0):$G131),"")</f>
        <v>-0.98215092760705491</v>
      </c>
      <c r="AM131">
        <f ca="1">IFERROR(SUM(OFFSET($G131,-AM$1,0):$G131),"")</f>
        <v>-1.0141633323167163</v>
      </c>
      <c r="AN131">
        <f ca="1">IFERROR(SUM(OFFSET($G131,-AN$1,0):$G131),"")</f>
        <v>-1.0339307935053077</v>
      </c>
      <c r="AO131">
        <f ca="1">IFERROR(SUM(OFFSET($G131,-AO$1,0):$G131),"")</f>
        <v>-1.0472966197738034</v>
      </c>
      <c r="AP131">
        <f ca="1">IFERROR(SUM(OFFSET($G131,-AP$1,0):$G131),"")</f>
        <v>-1.0953486920911524</v>
      </c>
      <c r="AQ131">
        <f ca="1">IFERROR(SUM(OFFSET($G131,-AQ$1,0):$G131),"")</f>
        <v>-1.1398903329565353</v>
      </c>
      <c r="AR131">
        <f ca="1">IFERROR(SUM(OFFSET($G131,-AR$1,0):$G131),"")</f>
        <v>-1.1612911771860186</v>
      </c>
      <c r="AS131">
        <f ca="1">IFERROR(SUM(OFFSET($G131,-AS$1,0):$G131),"")</f>
        <v>-1.1814020917740955</v>
      </c>
      <c r="AT131">
        <f ca="1">IFERROR(SUM(OFFSET($G131,-AT$1,0):$G131),"")</f>
        <v>-1.2292879561890482</v>
      </c>
      <c r="AU131">
        <f ca="1">IFERROR(SUM(OFFSET($G131,-AU$1,0):$G131),"")</f>
        <v>-1.2678874912164384</v>
      </c>
    </row>
    <row r="132" spans="1:47">
      <c r="A132">
        <v>1391</v>
      </c>
      <c r="B132">
        <v>115.033333333333</v>
      </c>
      <c r="C132">
        <v>228.83799999999999</v>
      </c>
      <c r="D132">
        <f t="shared" si="10"/>
        <v>101.02944179244501</v>
      </c>
      <c r="E132">
        <f t="shared" si="7"/>
        <v>1.0737398879900439</v>
      </c>
      <c r="F132">
        <f t="shared" si="8"/>
        <v>1.002018592064875</v>
      </c>
      <c r="G132">
        <f t="shared" si="9"/>
        <v>-6.9131219355048817E-2</v>
      </c>
      <c r="H132">
        <f ca="1">IFERROR(SUM(OFFSET($G132,-H$1,0):$G132),"")</f>
        <v>-0.11927824505786641</v>
      </c>
      <c r="I132">
        <f ca="1">IFERROR(SUM(OFFSET($G132,-I$1,0):$G132),"")</f>
        <v>-0.15646090099394191</v>
      </c>
      <c r="J132">
        <f ca="1">IFERROR(SUM(OFFSET($G132,-J$1,0):$G132),"")</f>
        <v>-0.17849205027788609</v>
      </c>
      <c r="K132">
        <f ca="1">IFERROR(SUM(OFFSET($G132,-K$1,0):$G132),"")</f>
        <v>-0.22794605315983599</v>
      </c>
      <c r="L132">
        <f ca="1">IFERROR(SUM(OFFSET($G132,-L$1,0):$G132),"")</f>
        <v>-0.2852239059233489</v>
      </c>
      <c r="M132">
        <f ca="1">IFERROR(SUM(OFFSET($G132,-M$1,0):$G132),"")</f>
        <v>-0.31729417021509032</v>
      </c>
      <c r="N132">
        <f ca="1">IFERROR(SUM(OFFSET($G132,-N$1,0):$G132),"")</f>
        <v>-0.34190526598399984</v>
      </c>
      <c r="O132">
        <f ca="1">IFERROR(SUM(OFFSET($G132,-O$1,0):$G132),"")</f>
        <v>-0.37101970910945425</v>
      </c>
      <c r="P132">
        <f ca="1">IFERROR(SUM(OFFSET($G132,-P$1,0):$G132),"")</f>
        <v>-0.38998153843240013</v>
      </c>
      <c r="Q132">
        <f ca="1">IFERROR(SUM(OFFSET($G132,-Q$1,0):$G132),"")</f>
        <v>-0.39718638640809589</v>
      </c>
      <c r="R132">
        <f ca="1">IFERROR(SUM(OFFSET($G132,-R$1,0):$G132),"")</f>
        <v>-0.41319735377965661</v>
      </c>
      <c r="S132">
        <f ca="1">IFERROR(SUM(OFFSET($G132,-S$1,0):$G132),"")</f>
        <v>-0.43502058687967149</v>
      </c>
      <c r="T132">
        <f ca="1">IFERROR(SUM(OFFSET($G132,-T$1,0):$G132),"")</f>
        <v>-0.44724348737687092</v>
      </c>
      <c r="U132">
        <f ca="1">IFERROR(SUM(OFFSET($G132,-U$1,0):$G132),"")</f>
        <v>-0.5272833343750104</v>
      </c>
      <c r="V132">
        <f ca="1">IFERROR(SUM(OFFSET($G132,-V$1,0):$G132),"")</f>
        <v>-0.56252080636605595</v>
      </c>
      <c r="W132">
        <f ca="1">IFERROR(SUM(OFFSET($G132,-W$1,0):$G132),"")</f>
        <v>-0.62470066100810562</v>
      </c>
      <c r="X132">
        <f ca="1">IFERROR(SUM(OFFSET($G132,-X$1,0):$G132),"")</f>
        <v>-0.67823275634545677</v>
      </c>
      <c r="Y132">
        <f ca="1">IFERROR(SUM(OFFSET($G132,-Y$1,0):$G132),"")</f>
        <v>-0.72090007188388727</v>
      </c>
      <c r="Z132">
        <f ca="1">IFERROR(SUM(OFFSET($G132,-Z$1,0):$G132),"")</f>
        <v>-0.74589448579064566</v>
      </c>
      <c r="AA132">
        <f ca="1">IFERROR(SUM(OFFSET($G132,-AA$1,0):$G132),"")</f>
        <v>-0.77185261082076295</v>
      </c>
      <c r="AB132">
        <f ca="1">IFERROR(SUM(OFFSET($G132,-AB$1,0):$G132),"")</f>
        <v>-0.81250139493803453</v>
      </c>
      <c r="AC132">
        <f ca="1">IFERROR(SUM(OFFSET($G132,-AC$1,0):$G132),"")</f>
        <v>-0.85808327773704096</v>
      </c>
      <c r="AD132">
        <f ca="1">IFERROR(SUM(OFFSET($G132,-AD$1,0):$G132),"")</f>
        <v>-0.8720529105330922</v>
      </c>
      <c r="AE132">
        <f ca="1">IFERROR(SUM(OFFSET($G132,-AE$1,0):$G132),"")</f>
        <v>-0.89509769301440101</v>
      </c>
      <c r="AF132">
        <f ca="1">IFERROR(SUM(OFFSET($G132,-AF$1,0):$G132),"")</f>
        <v>-0.91879221117865884</v>
      </c>
      <c r="AG132">
        <f ca="1">IFERROR(SUM(OFFSET($G132,-AG$1,0):$G132),"")</f>
        <v>-0.92896283758203024</v>
      </c>
      <c r="AH132">
        <f ca="1">IFERROR(SUM(OFFSET($G132,-AH$1,0):$G132),"")</f>
        <v>-0.90289136737544495</v>
      </c>
      <c r="AI132">
        <f ca="1">IFERROR(SUM(OFFSET($G132,-AI$1,0):$G132),"")</f>
        <v>-0.93930351502823373</v>
      </c>
      <c r="AJ132">
        <f ca="1">IFERROR(SUM(OFFSET($G132,-AJ$1,0):$G132),"")</f>
        <v>-0.97108898430899693</v>
      </c>
      <c r="AK132">
        <f ca="1">IFERROR(SUM(OFFSET($G132,-AK$1,0):$G132),"")</f>
        <v>-0.9844856733118249</v>
      </c>
      <c r="AL132">
        <f ca="1">IFERROR(SUM(OFFSET($G132,-AL$1,0):$G132),"")</f>
        <v>-1.0076124370464759</v>
      </c>
      <c r="AM132">
        <f ca="1">IFERROR(SUM(OFFSET($G132,-AM$1,0):$G132),"")</f>
        <v>-1.0512821469621036</v>
      </c>
      <c r="AN132">
        <f ca="1">IFERROR(SUM(OFFSET($G132,-AN$1,0):$G132),"")</f>
        <v>-1.0832945516717651</v>
      </c>
      <c r="AO132">
        <f ca="1">IFERROR(SUM(OFFSET($G132,-AO$1,0):$G132),"")</f>
        <v>-1.1030620128603565</v>
      </c>
      <c r="AP132">
        <f ca="1">IFERROR(SUM(OFFSET($G132,-AP$1,0):$G132),"")</f>
        <v>-1.1164278391288522</v>
      </c>
      <c r="AQ132">
        <f ca="1">IFERROR(SUM(OFFSET($G132,-AQ$1,0):$G132),"")</f>
        <v>-1.1644799114462012</v>
      </c>
      <c r="AR132">
        <f ca="1">IFERROR(SUM(OFFSET($G132,-AR$1,0):$G132),"")</f>
        <v>-1.2090215523115841</v>
      </c>
      <c r="AS132">
        <f ca="1">IFERROR(SUM(OFFSET($G132,-AS$1,0):$G132),"")</f>
        <v>-1.2304223965410674</v>
      </c>
      <c r="AT132">
        <f ca="1">IFERROR(SUM(OFFSET($G132,-AT$1,0):$G132),"")</f>
        <v>-1.2505333111291443</v>
      </c>
      <c r="AU132">
        <f ca="1">IFERROR(SUM(OFFSET($G132,-AU$1,0):$G132),"")</f>
        <v>-1.298419175544097</v>
      </c>
    </row>
    <row r="133" spans="1:47">
      <c r="A133">
        <v>1391.25</v>
      </c>
      <c r="B133">
        <v>121.76666666666701</v>
      </c>
      <c r="C133">
        <v>229.76900000000001</v>
      </c>
      <c r="D133">
        <f t="shared" si="10"/>
        <v>101.44046797825665</v>
      </c>
      <c r="E133">
        <f t="shared" si="7"/>
        <v>1.0585337583309244</v>
      </c>
      <c r="F133">
        <f t="shared" si="8"/>
        <v>1.0040683802515316</v>
      </c>
      <c r="G133">
        <f t="shared" si="9"/>
        <v>-5.2824576926728914E-2</v>
      </c>
      <c r="H133">
        <f ca="1">IFERROR(SUM(OFFSET($G133,-H$1,0):$G133),"")</f>
        <v>-0.12195579628177773</v>
      </c>
      <c r="I133">
        <f ca="1">IFERROR(SUM(OFFSET($G133,-I$1,0):$G133),"")</f>
        <v>-0.17210282198459531</v>
      </c>
      <c r="J133">
        <f ca="1">IFERROR(SUM(OFFSET($G133,-J$1,0):$G133),"")</f>
        <v>-0.20928547792067081</v>
      </c>
      <c r="K133">
        <f ca="1">IFERROR(SUM(OFFSET($G133,-K$1,0):$G133),"")</f>
        <v>-0.23131662720461499</v>
      </c>
      <c r="L133">
        <f ca="1">IFERROR(SUM(OFFSET($G133,-L$1,0):$G133),"")</f>
        <v>-0.28077063008656489</v>
      </c>
      <c r="M133">
        <f ca="1">IFERROR(SUM(OFFSET($G133,-M$1,0):$G133),"")</f>
        <v>-0.33804848285007782</v>
      </c>
      <c r="N133">
        <f ca="1">IFERROR(SUM(OFFSET($G133,-N$1,0):$G133),"")</f>
        <v>-0.37011874714181925</v>
      </c>
      <c r="O133">
        <f ca="1">IFERROR(SUM(OFFSET($G133,-O$1,0):$G133),"")</f>
        <v>-0.39472984291072877</v>
      </c>
      <c r="P133">
        <f ca="1">IFERROR(SUM(OFFSET($G133,-P$1,0):$G133),"")</f>
        <v>-0.42384428603618318</v>
      </c>
      <c r="Q133">
        <f ca="1">IFERROR(SUM(OFFSET($G133,-Q$1,0):$G133),"")</f>
        <v>-0.44280611535912906</v>
      </c>
      <c r="R133">
        <f ca="1">IFERROR(SUM(OFFSET($G133,-R$1,0):$G133),"")</f>
        <v>-0.45001096333482482</v>
      </c>
      <c r="S133">
        <f ca="1">IFERROR(SUM(OFFSET($G133,-S$1,0):$G133),"")</f>
        <v>-0.46602193070638553</v>
      </c>
      <c r="T133">
        <f ca="1">IFERROR(SUM(OFFSET($G133,-T$1,0):$G133),"")</f>
        <v>-0.48784516380640042</v>
      </c>
      <c r="U133">
        <f ca="1">IFERROR(SUM(OFFSET($G133,-U$1,0):$G133),"")</f>
        <v>-0.50006806430359985</v>
      </c>
      <c r="V133">
        <f ca="1">IFERROR(SUM(OFFSET($G133,-V$1,0):$G133),"")</f>
        <v>-0.58010791130173933</v>
      </c>
      <c r="W133">
        <f ca="1">IFERROR(SUM(OFFSET($G133,-W$1,0):$G133),"")</f>
        <v>-0.61534538329278488</v>
      </c>
      <c r="X133">
        <f ca="1">IFERROR(SUM(OFFSET($G133,-X$1,0):$G133),"")</f>
        <v>-0.67752523793483455</v>
      </c>
      <c r="Y133">
        <f ca="1">IFERROR(SUM(OFFSET($G133,-Y$1,0):$G133),"")</f>
        <v>-0.73105733327218569</v>
      </c>
      <c r="Z133">
        <f ca="1">IFERROR(SUM(OFFSET($G133,-Z$1,0):$G133),"")</f>
        <v>-0.7737246488106162</v>
      </c>
      <c r="AA133">
        <f ca="1">IFERROR(SUM(OFFSET($G133,-AA$1,0):$G133),"")</f>
        <v>-0.79871906271737458</v>
      </c>
      <c r="AB133">
        <f ca="1">IFERROR(SUM(OFFSET($G133,-AB$1,0):$G133),"")</f>
        <v>-0.82467718774749188</v>
      </c>
      <c r="AC133">
        <f ca="1">IFERROR(SUM(OFFSET($G133,-AC$1,0):$G133),"")</f>
        <v>-0.86532597186476345</v>
      </c>
      <c r="AD133">
        <f ca="1">IFERROR(SUM(OFFSET($G133,-AD$1,0):$G133),"")</f>
        <v>-0.91090785466376989</v>
      </c>
      <c r="AE133">
        <f ca="1">IFERROR(SUM(OFFSET($G133,-AE$1,0):$G133),"")</f>
        <v>-0.92487748745982112</v>
      </c>
      <c r="AF133">
        <f ca="1">IFERROR(SUM(OFFSET($G133,-AF$1,0):$G133),"")</f>
        <v>-0.94792226994112994</v>
      </c>
      <c r="AG133">
        <f ca="1">IFERROR(SUM(OFFSET($G133,-AG$1,0):$G133),"")</f>
        <v>-0.97161678810538776</v>
      </c>
      <c r="AH133">
        <f ca="1">IFERROR(SUM(OFFSET($G133,-AH$1,0):$G133),"")</f>
        <v>-0.98178741450875917</v>
      </c>
      <c r="AI133">
        <f ca="1">IFERROR(SUM(OFFSET($G133,-AI$1,0):$G133),"")</f>
        <v>-0.95571594430217388</v>
      </c>
      <c r="AJ133">
        <f ca="1">IFERROR(SUM(OFFSET($G133,-AJ$1,0):$G133),"")</f>
        <v>-0.99212809195496265</v>
      </c>
      <c r="AK133">
        <f ca="1">IFERROR(SUM(OFFSET($G133,-AK$1,0):$G133),"")</f>
        <v>-1.0239135612357257</v>
      </c>
      <c r="AL133">
        <f ca="1">IFERROR(SUM(OFFSET($G133,-AL$1,0):$G133),"")</f>
        <v>-1.0373102502385538</v>
      </c>
      <c r="AM133">
        <f ca="1">IFERROR(SUM(OFFSET($G133,-AM$1,0):$G133),"")</f>
        <v>-1.0604370139732047</v>
      </c>
      <c r="AN133">
        <f ca="1">IFERROR(SUM(OFFSET($G133,-AN$1,0):$G133),"")</f>
        <v>-1.1041067238888325</v>
      </c>
      <c r="AO133">
        <f ca="1">IFERROR(SUM(OFFSET($G133,-AO$1,0):$G133),"")</f>
        <v>-1.136119128598494</v>
      </c>
      <c r="AP133">
        <f ca="1">IFERROR(SUM(OFFSET($G133,-AP$1,0):$G133),"")</f>
        <v>-1.1558865897870854</v>
      </c>
      <c r="AQ133">
        <f ca="1">IFERROR(SUM(OFFSET($G133,-AQ$1,0):$G133),"")</f>
        <v>-1.1692524160555811</v>
      </c>
      <c r="AR133">
        <f ca="1">IFERROR(SUM(OFFSET($G133,-AR$1,0):$G133),"")</f>
        <v>-1.21730448837293</v>
      </c>
      <c r="AS133">
        <f ca="1">IFERROR(SUM(OFFSET($G133,-AS$1,0):$G133),"")</f>
        <v>-1.261846129238313</v>
      </c>
      <c r="AT133">
        <f ca="1">IFERROR(SUM(OFFSET($G133,-AT$1,0):$G133),"")</f>
        <v>-1.2832469734677963</v>
      </c>
      <c r="AU133">
        <f ca="1">IFERROR(SUM(OFFSET($G133,-AU$1,0):$G133),"")</f>
        <v>-1.3033578880558732</v>
      </c>
    </row>
    <row r="134" spans="1:47">
      <c r="A134">
        <v>1391.5</v>
      </c>
      <c r="B134">
        <v>135.86666666666699</v>
      </c>
      <c r="C134">
        <v>231.40199999999999</v>
      </c>
      <c r="D134">
        <f t="shared" si="10"/>
        <v>102.16141938688223</v>
      </c>
      <c r="E134">
        <f t="shared" ref="E134:E147" si="11">B134/B133</f>
        <v>1.1157952367916777</v>
      </c>
      <c r="F134">
        <f t="shared" ref="F134:F147" si="12">D134/D133</f>
        <v>1.0071071380386387</v>
      </c>
      <c r="G134">
        <f t="shared" si="9"/>
        <v>-0.10248536618463232</v>
      </c>
      <c r="H134">
        <f ca="1">IFERROR(SUM(OFFSET($G134,-H$1,0):$G134),"")</f>
        <v>-0.15530994311136123</v>
      </c>
      <c r="I134">
        <f ca="1">IFERROR(SUM(OFFSET($G134,-I$1,0):$G134),"")</f>
        <v>-0.22444116246641005</v>
      </c>
      <c r="J134">
        <f ca="1">IFERROR(SUM(OFFSET($G134,-J$1,0):$G134),"")</f>
        <v>-0.27458818816922764</v>
      </c>
      <c r="K134">
        <f ca="1">IFERROR(SUM(OFFSET($G134,-K$1,0):$G134),"")</f>
        <v>-0.31177084410530315</v>
      </c>
      <c r="L134">
        <f ca="1">IFERROR(SUM(OFFSET($G134,-L$1,0):$G134),"")</f>
        <v>-0.33380199338924732</v>
      </c>
      <c r="M134">
        <f ca="1">IFERROR(SUM(OFFSET($G134,-M$1,0):$G134),"")</f>
        <v>-0.38325599627119722</v>
      </c>
      <c r="N134">
        <f ca="1">IFERROR(SUM(OFFSET($G134,-N$1,0):$G134),"")</f>
        <v>-0.44053384903471016</v>
      </c>
      <c r="O134">
        <f ca="1">IFERROR(SUM(OFFSET($G134,-O$1,0):$G134),"")</f>
        <v>-0.47260411332645158</v>
      </c>
      <c r="P134">
        <f ca="1">IFERROR(SUM(OFFSET($G134,-P$1,0):$G134),"")</f>
        <v>-0.4972152090953611</v>
      </c>
      <c r="Q134">
        <f ca="1">IFERROR(SUM(OFFSET($G134,-Q$1,0):$G134),"")</f>
        <v>-0.52632965222081551</v>
      </c>
      <c r="R134">
        <f ca="1">IFERROR(SUM(OFFSET($G134,-R$1,0):$G134),"")</f>
        <v>-0.54529148154376139</v>
      </c>
      <c r="S134">
        <f ca="1">IFERROR(SUM(OFFSET($G134,-S$1,0):$G134),"")</f>
        <v>-0.55249632951945715</v>
      </c>
      <c r="T134">
        <f ca="1">IFERROR(SUM(OFFSET($G134,-T$1,0):$G134),"")</f>
        <v>-0.56850729689101787</v>
      </c>
      <c r="U134">
        <f ca="1">IFERROR(SUM(OFFSET($G134,-U$1,0):$G134),"")</f>
        <v>-0.59033052999103275</v>
      </c>
      <c r="V134">
        <f ca="1">IFERROR(SUM(OFFSET($G134,-V$1,0):$G134),"")</f>
        <v>-0.60255343048823218</v>
      </c>
      <c r="W134">
        <f ca="1">IFERROR(SUM(OFFSET($G134,-W$1,0):$G134),"")</f>
        <v>-0.68259327748637166</v>
      </c>
      <c r="X134">
        <f ca="1">IFERROR(SUM(OFFSET($G134,-X$1,0):$G134),"")</f>
        <v>-0.71783074947741721</v>
      </c>
      <c r="Y134">
        <f ca="1">IFERROR(SUM(OFFSET($G134,-Y$1,0):$G134),"")</f>
        <v>-0.78001060411946688</v>
      </c>
      <c r="Z134">
        <f ca="1">IFERROR(SUM(OFFSET($G134,-Z$1,0):$G134),"")</f>
        <v>-0.83354269945681803</v>
      </c>
      <c r="AA134">
        <f ca="1">IFERROR(SUM(OFFSET($G134,-AA$1,0):$G134),"")</f>
        <v>-0.87621001499524853</v>
      </c>
      <c r="AB134">
        <f ca="1">IFERROR(SUM(OFFSET($G134,-AB$1,0):$G134),"")</f>
        <v>-0.90120442890200692</v>
      </c>
      <c r="AC134">
        <f ca="1">IFERROR(SUM(OFFSET($G134,-AC$1,0):$G134),"")</f>
        <v>-0.92716255393212421</v>
      </c>
      <c r="AD134">
        <f ca="1">IFERROR(SUM(OFFSET($G134,-AD$1,0):$G134),"")</f>
        <v>-0.96781133804939579</v>
      </c>
      <c r="AE134">
        <f ca="1">IFERROR(SUM(OFFSET($G134,-AE$1,0):$G134),"")</f>
        <v>-1.0133932208484022</v>
      </c>
      <c r="AF134">
        <f ca="1">IFERROR(SUM(OFFSET($G134,-AF$1,0):$G134),"")</f>
        <v>-1.0273628536444535</v>
      </c>
      <c r="AG134">
        <f ca="1">IFERROR(SUM(OFFSET($G134,-AG$1,0):$G134),"")</f>
        <v>-1.0504076361257622</v>
      </c>
      <c r="AH134">
        <f ca="1">IFERROR(SUM(OFFSET($G134,-AH$1,0):$G134),"")</f>
        <v>-1.07410215429002</v>
      </c>
      <c r="AI134">
        <f ca="1">IFERROR(SUM(OFFSET($G134,-AI$1,0):$G134),"")</f>
        <v>-1.0842727806933914</v>
      </c>
      <c r="AJ134">
        <f ca="1">IFERROR(SUM(OFFSET($G134,-AJ$1,0):$G134),"")</f>
        <v>-1.0582013104868062</v>
      </c>
      <c r="AK134">
        <f ca="1">IFERROR(SUM(OFFSET($G134,-AK$1,0):$G134),"")</f>
        <v>-1.094613458139595</v>
      </c>
      <c r="AL134">
        <f ca="1">IFERROR(SUM(OFFSET($G134,-AL$1,0):$G134),"")</f>
        <v>-1.1263989274203581</v>
      </c>
      <c r="AM134">
        <f ca="1">IFERROR(SUM(OFFSET($G134,-AM$1,0):$G134),"")</f>
        <v>-1.1397956164231862</v>
      </c>
      <c r="AN134">
        <f ca="1">IFERROR(SUM(OFFSET($G134,-AN$1,0):$G134),"")</f>
        <v>-1.162922380157837</v>
      </c>
      <c r="AO134">
        <f ca="1">IFERROR(SUM(OFFSET($G134,-AO$1,0):$G134),"")</f>
        <v>-1.2065920900734648</v>
      </c>
      <c r="AP134">
        <f ca="1">IFERROR(SUM(OFFSET($G134,-AP$1,0):$G134),"")</f>
        <v>-1.2386044947831263</v>
      </c>
      <c r="AQ134">
        <f ca="1">IFERROR(SUM(OFFSET($G134,-AQ$1,0):$G134),"")</f>
        <v>-1.2583719559717177</v>
      </c>
      <c r="AR134">
        <f ca="1">IFERROR(SUM(OFFSET($G134,-AR$1,0):$G134),"")</f>
        <v>-1.2717377822402134</v>
      </c>
      <c r="AS134">
        <f ca="1">IFERROR(SUM(OFFSET($G134,-AS$1,0):$G134),"")</f>
        <v>-1.3197898545575624</v>
      </c>
      <c r="AT134">
        <f ca="1">IFERROR(SUM(OFFSET($G134,-AT$1,0):$G134),"")</f>
        <v>-1.3643314954229453</v>
      </c>
      <c r="AU134">
        <f ca="1">IFERROR(SUM(OFFSET($G134,-AU$1,0):$G134),"")</f>
        <v>-1.3857323396524286</v>
      </c>
    </row>
    <row r="135" spans="1:47">
      <c r="A135">
        <v>1391.75</v>
      </c>
      <c r="B135">
        <v>149.5</v>
      </c>
      <c r="C135">
        <v>232.32</v>
      </c>
      <c r="D135">
        <f t="shared" si="10"/>
        <v>102.56670621671586</v>
      </c>
      <c r="E135">
        <f t="shared" si="11"/>
        <v>1.1003434739941094</v>
      </c>
      <c r="F135">
        <f t="shared" si="12"/>
        <v>1.003967122151062</v>
      </c>
      <c r="G135">
        <f t="shared" si="9"/>
        <v>-9.1663106278423556E-2</v>
      </c>
      <c r="H135">
        <f ca="1">IFERROR(SUM(OFFSET($G135,-H$1,0):$G135),"")</f>
        <v>-0.19414847246305589</v>
      </c>
      <c r="I135">
        <f ca="1">IFERROR(SUM(OFFSET($G135,-I$1,0):$G135),"")</f>
        <v>-0.24697304938978479</v>
      </c>
      <c r="J135">
        <f ca="1">IFERROR(SUM(OFFSET($G135,-J$1,0):$G135),"")</f>
        <v>-0.31610426874483361</v>
      </c>
      <c r="K135">
        <f ca="1">IFERROR(SUM(OFFSET($G135,-K$1,0):$G135),"")</f>
        <v>-0.3662512944476512</v>
      </c>
      <c r="L135">
        <f ca="1">IFERROR(SUM(OFFSET($G135,-L$1,0):$G135),"")</f>
        <v>-0.4034339503837267</v>
      </c>
      <c r="M135">
        <f ca="1">IFERROR(SUM(OFFSET($G135,-M$1,0):$G135),"")</f>
        <v>-0.42546509966767088</v>
      </c>
      <c r="N135">
        <f ca="1">IFERROR(SUM(OFFSET($G135,-N$1,0):$G135),"")</f>
        <v>-0.47491910254962078</v>
      </c>
      <c r="O135">
        <f ca="1">IFERROR(SUM(OFFSET($G135,-O$1,0):$G135),"")</f>
        <v>-0.53219695531313371</v>
      </c>
      <c r="P135">
        <f ca="1">IFERROR(SUM(OFFSET($G135,-P$1,0):$G135),"")</f>
        <v>-0.56426721960487514</v>
      </c>
      <c r="Q135">
        <f ca="1">IFERROR(SUM(OFFSET($G135,-Q$1,0):$G135),"")</f>
        <v>-0.58887831537378466</v>
      </c>
      <c r="R135">
        <f ca="1">IFERROR(SUM(OFFSET($G135,-R$1,0):$G135),"")</f>
        <v>-0.61799275849923907</v>
      </c>
      <c r="S135">
        <f ca="1">IFERROR(SUM(OFFSET($G135,-S$1,0):$G135),"")</f>
        <v>-0.63695458782218495</v>
      </c>
      <c r="T135">
        <f ca="1">IFERROR(SUM(OFFSET($G135,-T$1,0):$G135),"")</f>
        <v>-0.64415943579788071</v>
      </c>
      <c r="U135">
        <f ca="1">IFERROR(SUM(OFFSET($G135,-U$1,0):$G135),"")</f>
        <v>-0.66017040316944142</v>
      </c>
      <c r="V135">
        <f ca="1">IFERROR(SUM(OFFSET($G135,-V$1,0):$G135),"")</f>
        <v>-0.6819936362694563</v>
      </c>
      <c r="W135">
        <f ca="1">IFERROR(SUM(OFFSET($G135,-W$1,0):$G135),"")</f>
        <v>-0.69421653676665573</v>
      </c>
      <c r="X135">
        <f ca="1">IFERROR(SUM(OFFSET($G135,-X$1,0):$G135),"")</f>
        <v>-0.77425638376479522</v>
      </c>
      <c r="Y135">
        <f ca="1">IFERROR(SUM(OFFSET($G135,-Y$1,0):$G135),"")</f>
        <v>-0.80949385575584076</v>
      </c>
      <c r="Z135">
        <f ca="1">IFERROR(SUM(OFFSET($G135,-Z$1,0):$G135),"")</f>
        <v>-0.87167371039789043</v>
      </c>
      <c r="AA135">
        <f ca="1">IFERROR(SUM(OFFSET($G135,-AA$1,0):$G135),"")</f>
        <v>-0.92520580573524158</v>
      </c>
      <c r="AB135">
        <f ca="1">IFERROR(SUM(OFFSET($G135,-AB$1,0):$G135),"")</f>
        <v>-0.96787312127367209</v>
      </c>
      <c r="AC135">
        <f ca="1">IFERROR(SUM(OFFSET($G135,-AC$1,0):$G135),"")</f>
        <v>-0.99286753518043047</v>
      </c>
      <c r="AD135">
        <f ca="1">IFERROR(SUM(OFFSET($G135,-AD$1,0):$G135),"")</f>
        <v>-1.0188256602105477</v>
      </c>
      <c r="AE135">
        <f ca="1">IFERROR(SUM(OFFSET($G135,-AE$1,0):$G135),"")</f>
        <v>-1.0594744443278192</v>
      </c>
      <c r="AF135">
        <f ca="1">IFERROR(SUM(OFFSET($G135,-AF$1,0):$G135),"")</f>
        <v>-1.1050563271268259</v>
      </c>
      <c r="AG135">
        <f ca="1">IFERROR(SUM(OFFSET($G135,-AG$1,0):$G135),"")</f>
        <v>-1.1190259599228769</v>
      </c>
      <c r="AH135">
        <f ca="1">IFERROR(SUM(OFFSET($G135,-AH$1,0):$G135),"")</f>
        <v>-1.1420707424041856</v>
      </c>
      <c r="AI135">
        <f ca="1">IFERROR(SUM(OFFSET($G135,-AI$1,0):$G135),"")</f>
        <v>-1.1657652605684437</v>
      </c>
      <c r="AJ135">
        <f ca="1">IFERROR(SUM(OFFSET($G135,-AJ$1,0):$G135),"")</f>
        <v>-1.1759358869718151</v>
      </c>
      <c r="AK135">
        <f ca="1">IFERROR(SUM(OFFSET($G135,-AK$1,0):$G135),"")</f>
        <v>-1.1498644167652299</v>
      </c>
      <c r="AL135">
        <f ca="1">IFERROR(SUM(OFFSET($G135,-AL$1,0):$G135),"")</f>
        <v>-1.1862765644180184</v>
      </c>
      <c r="AM135">
        <f ca="1">IFERROR(SUM(OFFSET($G135,-AM$1,0):$G135),"")</f>
        <v>-1.2180620336987817</v>
      </c>
      <c r="AN135">
        <f ca="1">IFERROR(SUM(OFFSET($G135,-AN$1,0):$G135),"")</f>
        <v>-1.2314587227016096</v>
      </c>
      <c r="AO135">
        <f ca="1">IFERROR(SUM(OFFSET($G135,-AO$1,0):$G135),"")</f>
        <v>-1.2545854864362607</v>
      </c>
      <c r="AP135">
        <f ca="1">IFERROR(SUM(OFFSET($G135,-AP$1,0):$G135),"")</f>
        <v>-1.2982551963518882</v>
      </c>
      <c r="AQ135">
        <f ca="1">IFERROR(SUM(OFFSET($G135,-AQ$1,0):$G135),"")</f>
        <v>-1.33026760106155</v>
      </c>
      <c r="AR135">
        <f ca="1">IFERROR(SUM(OFFSET($G135,-AR$1,0):$G135),"")</f>
        <v>-1.3500350622501411</v>
      </c>
      <c r="AS135">
        <f ca="1">IFERROR(SUM(OFFSET($G135,-AS$1,0):$G135),"")</f>
        <v>-1.3634008885186368</v>
      </c>
      <c r="AT135">
        <f ca="1">IFERROR(SUM(OFFSET($G135,-AT$1,0):$G135),"")</f>
        <v>-1.411452960835986</v>
      </c>
      <c r="AU135">
        <f ca="1">IFERROR(SUM(OFFSET($G135,-AU$1,0):$G135),"")</f>
        <v>-1.4559946017013687</v>
      </c>
    </row>
    <row r="136" spans="1:47">
      <c r="A136">
        <v>1392</v>
      </c>
      <c r="B136">
        <v>164.5</v>
      </c>
      <c r="C136">
        <v>232.036</v>
      </c>
      <c r="D136">
        <f t="shared" si="10"/>
        <v>102.44132336304186</v>
      </c>
      <c r="E136">
        <f t="shared" si="11"/>
        <v>1.1003344481605351</v>
      </c>
      <c r="F136">
        <f t="shared" si="12"/>
        <v>0.99877754820936659</v>
      </c>
      <c r="G136">
        <f t="shared" si="9"/>
        <v>-9.6837376969007113E-2</v>
      </c>
      <c r="H136">
        <f ca="1">IFERROR(SUM(OFFSET($G136,-H$1,0):$G136),"")</f>
        <v>-0.18850048324743068</v>
      </c>
      <c r="I136">
        <f ca="1">IFERROR(SUM(OFFSET($G136,-I$1,0):$G136),"")</f>
        <v>-0.29098584943206302</v>
      </c>
      <c r="J136">
        <f ca="1">IFERROR(SUM(OFFSET($G136,-J$1,0):$G136),"")</f>
        <v>-0.34381042635879189</v>
      </c>
      <c r="K136">
        <f ca="1">IFERROR(SUM(OFFSET($G136,-K$1,0):$G136),"")</f>
        <v>-0.41294164571384073</v>
      </c>
      <c r="L136">
        <f ca="1">IFERROR(SUM(OFFSET($G136,-L$1,0):$G136),"")</f>
        <v>-0.46308867141665833</v>
      </c>
      <c r="M136">
        <f ca="1">IFERROR(SUM(OFFSET($G136,-M$1,0):$G136),"")</f>
        <v>-0.50027132735273383</v>
      </c>
      <c r="N136">
        <f ca="1">IFERROR(SUM(OFFSET($G136,-N$1,0):$G136),"")</f>
        <v>-0.52230247663667795</v>
      </c>
      <c r="O136">
        <f ca="1">IFERROR(SUM(OFFSET($G136,-O$1,0):$G136),"")</f>
        <v>-0.57175647951862785</v>
      </c>
      <c r="P136">
        <f ca="1">IFERROR(SUM(OFFSET($G136,-P$1,0):$G136),"")</f>
        <v>-0.62903433228214078</v>
      </c>
      <c r="Q136">
        <f ca="1">IFERROR(SUM(OFFSET($G136,-Q$1,0):$G136),"")</f>
        <v>-0.66110459657388221</v>
      </c>
      <c r="R136">
        <f ca="1">IFERROR(SUM(OFFSET($G136,-R$1,0):$G136),"")</f>
        <v>-0.68571569234279173</v>
      </c>
      <c r="S136">
        <f ca="1">IFERROR(SUM(OFFSET($G136,-S$1,0):$G136),"")</f>
        <v>-0.71483013546824614</v>
      </c>
      <c r="T136">
        <f ca="1">IFERROR(SUM(OFFSET($G136,-T$1,0):$G136),"")</f>
        <v>-0.73379196479119202</v>
      </c>
      <c r="U136">
        <f ca="1">IFERROR(SUM(OFFSET($G136,-U$1,0):$G136),"")</f>
        <v>-0.74099681276688778</v>
      </c>
      <c r="V136">
        <f ca="1">IFERROR(SUM(OFFSET($G136,-V$1,0):$G136),"")</f>
        <v>-0.75700778013844849</v>
      </c>
      <c r="W136">
        <f ca="1">IFERROR(SUM(OFFSET($G136,-W$1,0):$G136),"")</f>
        <v>-0.77883101323846338</v>
      </c>
      <c r="X136">
        <f ca="1">IFERROR(SUM(OFFSET($G136,-X$1,0):$G136),"")</f>
        <v>-0.79105391373566281</v>
      </c>
      <c r="Y136">
        <f ca="1">IFERROR(SUM(OFFSET($G136,-Y$1,0):$G136),"")</f>
        <v>-0.87109376073380229</v>
      </c>
      <c r="Z136">
        <f ca="1">IFERROR(SUM(OFFSET($G136,-Z$1,0):$G136),"")</f>
        <v>-0.90633123272484784</v>
      </c>
      <c r="AA136">
        <f ca="1">IFERROR(SUM(OFFSET($G136,-AA$1,0):$G136),"")</f>
        <v>-0.96851108736689751</v>
      </c>
      <c r="AB136">
        <f ca="1">IFERROR(SUM(OFFSET($G136,-AB$1,0):$G136),"")</f>
        <v>-1.0220431827042487</v>
      </c>
      <c r="AC136">
        <f ca="1">IFERROR(SUM(OFFSET($G136,-AC$1,0):$G136),"")</f>
        <v>-1.0647104982426792</v>
      </c>
      <c r="AD136">
        <f ca="1">IFERROR(SUM(OFFSET($G136,-AD$1,0):$G136),"")</f>
        <v>-1.0897049121494375</v>
      </c>
      <c r="AE136">
        <f ca="1">IFERROR(SUM(OFFSET($G136,-AE$1,0):$G136),"")</f>
        <v>-1.1156630371795548</v>
      </c>
      <c r="AF136">
        <f ca="1">IFERROR(SUM(OFFSET($G136,-AF$1,0):$G136),"")</f>
        <v>-1.1563118212968264</v>
      </c>
      <c r="AG136">
        <f ca="1">IFERROR(SUM(OFFSET($G136,-AG$1,0):$G136),"")</f>
        <v>-1.2018937040958331</v>
      </c>
      <c r="AH136">
        <f ca="1">IFERROR(SUM(OFFSET($G136,-AH$1,0):$G136),"")</f>
        <v>-1.2158633368918841</v>
      </c>
      <c r="AI136">
        <f ca="1">IFERROR(SUM(OFFSET($G136,-AI$1,0):$G136),"")</f>
        <v>-1.2389081193731928</v>
      </c>
      <c r="AJ136">
        <f ca="1">IFERROR(SUM(OFFSET($G136,-AJ$1,0):$G136),"")</f>
        <v>-1.2626026375374508</v>
      </c>
      <c r="AK136">
        <f ca="1">IFERROR(SUM(OFFSET($G136,-AK$1,0):$G136),"")</f>
        <v>-1.2727732639408222</v>
      </c>
      <c r="AL136">
        <f ca="1">IFERROR(SUM(OFFSET($G136,-AL$1,0):$G136),"")</f>
        <v>-1.2467017937342371</v>
      </c>
      <c r="AM136">
        <f ca="1">IFERROR(SUM(OFFSET($G136,-AM$1,0):$G136),"")</f>
        <v>-1.2831139413870256</v>
      </c>
      <c r="AN136">
        <f ca="1">IFERROR(SUM(OFFSET($G136,-AN$1,0):$G136),"")</f>
        <v>-1.3148994106677889</v>
      </c>
      <c r="AO136">
        <f ca="1">IFERROR(SUM(OFFSET($G136,-AO$1,0):$G136),"")</f>
        <v>-1.3282960996706168</v>
      </c>
      <c r="AP136">
        <f ca="1">IFERROR(SUM(OFFSET($G136,-AP$1,0):$G136),"")</f>
        <v>-1.3514228634052678</v>
      </c>
      <c r="AQ136">
        <f ca="1">IFERROR(SUM(OFFSET($G136,-AQ$1,0):$G136),"")</f>
        <v>-1.3950925733208954</v>
      </c>
      <c r="AR136">
        <f ca="1">IFERROR(SUM(OFFSET($G136,-AR$1,0):$G136),"")</f>
        <v>-1.4271049780305571</v>
      </c>
      <c r="AS136">
        <f ca="1">IFERROR(SUM(OFFSET($G136,-AS$1,0):$G136),"")</f>
        <v>-1.4468724392191483</v>
      </c>
      <c r="AT136">
        <f ca="1">IFERROR(SUM(OFFSET($G136,-AT$1,0):$G136),"")</f>
        <v>-1.460238265487644</v>
      </c>
      <c r="AU136">
        <f ca="1">IFERROR(SUM(OFFSET($G136,-AU$1,0):$G136),"")</f>
        <v>-1.5082903378049932</v>
      </c>
    </row>
    <row r="137" spans="1:47">
      <c r="A137">
        <v>1392.25</v>
      </c>
      <c r="B137">
        <v>174</v>
      </c>
      <c r="C137">
        <v>233.21299999999999</v>
      </c>
      <c r="D137">
        <f t="shared" si="10"/>
        <v>102.96095582351479</v>
      </c>
      <c r="E137">
        <f t="shared" si="11"/>
        <v>1.0577507598784195</v>
      </c>
      <c r="F137">
        <f t="shared" si="12"/>
        <v>1.0050724887517453</v>
      </c>
      <c r="G137">
        <f t="shared" si="9"/>
        <v>-5.1085061987981226E-2</v>
      </c>
      <c r="H137">
        <f ca="1">IFERROR(SUM(OFFSET($G137,-H$1,0):$G137),"")</f>
        <v>-0.14792243895698834</v>
      </c>
      <c r="I137">
        <f ca="1">IFERROR(SUM(OFFSET($G137,-I$1,0):$G137),"")</f>
        <v>-0.23958554523541192</v>
      </c>
      <c r="J137">
        <f ca="1">IFERROR(SUM(OFFSET($G137,-J$1,0):$G137),"")</f>
        <v>-0.34207091142004425</v>
      </c>
      <c r="K137">
        <f ca="1">IFERROR(SUM(OFFSET($G137,-K$1,0):$G137),"")</f>
        <v>-0.39489548834677313</v>
      </c>
      <c r="L137">
        <f ca="1">IFERROR(SUM(OFFSET($G137,-L$1,0):$G137),"")</f>
        <v>-0.46402670770182197</v>
      </c>
      <c r="M137">
        <f ca="1">IFERROR(SUM(OFFSET($G137,-M$1,0):$G137),"")</f>
        <v>-0.51417373340463957</v>
      </c>
      <c r="N137">
        <f ca="1">IFERROR(SUM(OFFSET($G137,-N$1,0):$G137),"")</f>
        <v>-0.55135638934071507</v>
      </c>
      <c r="O137">
        <f ca="1">IFERROR(SUM(OFFSET($G137,-O$1,0):$G137),"")</f>
        <v>-0.57338753862465919</v>
      </c>
      <c r="P137">
        <f ca="1">IFERROR(SUM(OFFSET($G137,-P$1,0):$G137),"")</f>
        <v>-0.62284154150660909</v>
      </c>
      <c r="Q137">
        <f ca="1">IFERROR(SUM(OFFSET($G137,-Q$1,0):$G137),"")</f>
        <v>-0.68011939427012202</v>
      </c>
      <c r="R137">
        <f ca="1">IFERROR(SUM(OFFSET($G137,-R$1,0):$G137),"")</f>
        <v>-0.71218965856186345</v>
      </c>
      <c r="S137">
        <f ca="1">IFERROR(SUM(OFFSET($G137,-S$1,0):$G137),"")</f>
        <v>-0.73680075433077297</v>
      </c>
      <c r="T137">
        <f ca="1">IFERROR(SUM(OFFSET($G137,-T$1,0):$G137),"")</f>
        <v>-0.76591519745622738</v>
      </c>
      <c r="U137">
        <f ca="1">IFERROR(SUM(OFFSET($G137,-U$1,0):$G137),"")</f>
        <v>-0.78487702677917326</v>
      </c>
      <c r="V137">
        <f ca="1">IFERROR(SUM(OFFSET($G137,-V$1,0):$G137),"")</f>
        <v>-0.79208187475486902</v>
      </c>
      <c r="W137">
        <f ca="1">IFERROR(SUM(OFFSET($G137,-W$1,0):$G137),"")</f>
        <v>-0.80809284212642973</v>
      </c>
      <c r="X137">
        <f ca="1">IFERROR(SUM(OFFSET($G137,-X$1,0):$G137),"")</f>
        <v>-0.82991607522644462</v>
      </c>
      <c r="Y137">
        <f ca="1">IFERROR(SUM(OFFSET($G137,-Y$1,0):$G137),"")</f>
        <v>-0.84213897572364405</v>
      </c>
      <c r="Z137">
        <f ca="1">IFERROR(SUM(OFFSET($G137,-Z$1,0):$G137),"")</f>
        <v>-0.92217882272178353</v>
      </c>
      <c r="AA137">
        <f ca="1">IFERROR(SUM(OFFSET($G137,-AA$1,0):$G137),"")</f>
        <v>-0.95741629471282907</v>
      </c>
      <c r="AB137">
        <f ca="1">IFERROR(SUM(OFFSET($G137,-AB$1,0):$G137),"")</f>
        <v>-1.0195961493548786</v>
      </c>
      <c r="AC137">
        <f ca="1">IFERROR(SUM(OFFSET($G137,-AC$1,0):$G137),"")</f>
        <v>-1.0731282446922299</v>
      </c>
      <c r="AD137">
        <f ca="1">IFERROR(SUM(OFFSET($G137,-AD$1,0):$G137),"")</f>
        <v>-1.1157955602306604</v>
      </c>
      <c r="AE137">
        <f ca="1">IFERROR(SUM(OFFSET($G137,-AE$1,0):$G137),"")</f>
        <v>-1.1407899741374188</v>
      </c>
      <c r="AF137">
        <f ca="1">IFERROR(SUM(OFFSET($G137,-AF$1,0):$G137),"")</f>
        <v>-1.1667480991675361</v>
      </c>
      <c r="AG137">
        <f ca="1">IFERROR(SUM(OFFSET($G137,-AG$1,0):$G137),"")</f>
        <v>-1.2073968832848077</v>
      </c>
      <c r="AH137">
        <f ca="1">IFERROR(SUM(OFFSET($G137,-AH$1,0):$G137),"")</f>
        <v>-1.2529787660838143</v>
      </c>
      <c r="AI137">
        <f ca="1">IFERROR(SUM(OFFSET($G137,-AI$1,0):$G137),"")</f>
        <v>-1.2669483988798653</v>
      </c>
      <c r="AJ137">
        <f ca="1">IFERROR(SUM(OFFSET($G137,-AJ$1,0):$G137),"")</f>
        <v>-1.289993181361174</v>
      </c>
      <c r="AK137">
        <f ca="1">IFERROR(SUM(OFFSET($G137,-AK$1,0):$G137),"")</f>
        <v>-1.3136876995254321</v>
      </c>
      <c r="AL137">
        <f ca="1">IFERROR(SUM(OFFSET($G137,-AL$1,0):$G137),"")</f>
        <v>-1.3238583259288035</v>
      </c>
      <c r="AM137">
        <f ca="1">IFERROR(SUM(OFFSET($G137,-AM$1,0):$G137),"")</f>
        <v>-1.2977868557222183</v>
      </c>
      <c r="AN137">
        <f ca="1">IFERROR(SUM(OFFSET($G137,-AN$1,0):$G137),"")</f>
        <v>-1.3341990033750069</v>
      </c>
      <c r="AO137">
        <f ca="1">IFERROR(SUM(OFFSET($G137,-AO$1,0):$G137),"")</f>
        <v>-1.3659844726557702</v>
      </c>
      <c r="AP137">
        <f ca="1">IFERROR(SUM(OFFSET($G137,-AP$1,0):$G137),"")</f>
        <v>-1.379381161658598</v>
      </c>
      <c r="AQ137">
        <f ca="1">IFERROR(SUM(OFFSET($G137,-AQ$1,0):$G137),"")</f>
        <v>-1.4025079253932491</v>
      </c>
      <c r="AR137">
        <f ca="1">IFERROR(SUM(OFFSET($G137,-AR$1,0):$G137),"")</f>
        <v>-1.4461776353088767</v>
      </c>
      <c r="AS137">
        <f ca="1">IFERROR(SUM(OFFSET($G137,-AS$1,0):$G137),"")</f>
        <v>-1.4781900400185384</v>
      </c>
      <c r="AT137">
        <f ca="1">IFERROR(SUM(OFFSET($G137,-AT$1,0):$G137),"")</f>
        <v>-1.4979575012071296</v>
      </c>
      <c r="AU137">
        <f ca="1">IFERROR(SUM(OFFSET($G137,-AU$1,0):$G137),"")</f>
        <v>-1.5113233274756253</v>
      </c>
    </row>
    <row r="138" spans="1:47">
      <c r="A138">
        <v>1392.5</v>
      </c>
      <c r="B138">
        <v>180.2</v>
      </c>
      <c r="C138">
        <v>234.285</v>
      </c>
      <c r="D138">
        <f t="shared" si="10"/>
        <v>103.43423194724207</v>
      </c>
      <c r="E138">
        <f t="shared" si="11"/>
        <v>1.035632183908046</v>
      </c>
      <c r="F138">
        <f t="shared" si="12"/>
        <v>1.0045966562755937</v>
      </c>
      <c r="G138">
        <f t="shared" si="9"/>
        <v>-3.0425922045143716E-2</v>
      </c>
      <c r="H138">
        <f ca="1">IFERROR(SUM(OFFSET($G138,-H$1,0):$G138),"")</f>
        <v>-8.1510984033124942E-2</v>
      </c>
      <c r="I138">
        <f ca="1">IFERROR(SUM(OFFSET($G138,-I$1,0):$G138),"")</f>
        <v>-0.17834836100213206</v>
      </c>
      <c r="J138">
        <f ca="1">IFERROR(SUM(OFFSET($G138,-J$1,0):$G138),"")</f>
        <v>-0.27001146728055564</v>
      </c>
      <c r="K138">
        <f ca="1">IFERROR(SUM(OFFSET($G138,-K$1,0):$G138),"")</f>
        <v>-0.37249683346518797</v>
      </c>
      <c r="L138">
        <f ca="1">IFERROR(SUM(OFFSET($G138,-L$1,0):$G138),"")</f>
        <v>-0.42532141039191684</v>
      </c>
      <c r="M138">
        <f ca="1">IFERROR(SUM(OFFSET($G138,-M$1,0):$G138),"")</f>
        <v>-0.49445262974696569</v>
      </c>
      <c r="N138">
        <f ca="1">IFERROR(SUM(OFFSET($G138,-N$1,0):$G138),"")</f>
        <v>-0.54459965544978328</v>
      </c>
      <c r="O138">
        <f ca="1">IFERROR(SUM(OFFSET($G138,-O$1,0):$G138),"")</f>
        <v>-0.58178231138585879</v>
      </c>
      <c r="P138">
        <f ca="1">IFERROR(SUM(OFFSET($G138,-P$1,0):$G138),"")</f>
        <v>-0.6038134606698029</v>
      </c>
      <c r="Q138">
        <f ca="1">IFERROR(SUM(OFFSET($G138,-Q$1,0):$G138),"")</f>
        <v>-0.6532674635517528</v>
      </c>
      <c r="R138">
        <f ca="1">IFERROR(SUM(OFFSET($G138,-R$1,0):$G138),"")</f>
        <v>-0.71054531631526574</v>
      </c>
      <c r="S138">
        <f ca="1">IFERROR(SUM(OFFSET($G138,-S$1,0):$G138),"")</f>
        <v>-0.74261558060700716</v>
      </c>
      <c r="T138">
        <f ca="1">IFERROR(SUM(OFFSET($G138,-T$1,0):$G138),"")</f>
        <v>-0.76722667637591668</v>
      </c>
      <c r="U138">
        <f ca="1">IFERROR(SUM(OFFSET($G138,-U$1,0):$G138),"")</f>
        <v>-0.7963411195013711</v>
      </c>
      <c r="V138">
        <f ca="1">IFERROR(SUM(OFFSET($G138,-V$1,0):$G138),"")</f>
        <v>-0.81530294882431698</v>
      </c>
      <c r="W138">
        <f ca="1">IFERROR(SUM(OFFSET($G138,-W$1,0):$G138),"")</f>
        <v>-0.82250779680001274</v>
      </c>
      <c r="X138">
        <f ca="1">IFERROR(SUM(OFFSET($G138,-X$1,0):$G138),"")</f>
        <v>-0.83851876417157345</v>
      </c>
      <c r="Y138">
        <f ca="1">IFERROR(SUM(OFFSET($G138,-Y$1,0):$G138),"")</f>
        <v>-0.86034199727158833</v>
      </c>
      <c r="Z138">
        <f ca="1">IFERROR(SUM(OFFSET($G138,-Z$1,0):$G138),"")</f>
        <v>-0.87256489776878776</v>
      </c>
      <c r="AA138">
        <f ca="1">IFERROR(SUM(OFFSET($G138,-AA$1,0):$G138),"")</f>
        <v>-0.95260474476692725</v>
      </c>
      <c r="AB138">
        <f ca="1">IFERROR(SUM(OFFSET($G138,-AB$1,0):$G138),"")</f>
        <v>-0.98784221675797279</v>
      </c>
      <c r="AC138">
        <f ca="1">IFERROR(SUM(OFFSET($G138,-AC$1,0):$G138),"")</f>
        <v>-1.0500220714000223</v>
      </c>
      <c r="AD138">
        <f ca="1">IFERROR(SUM(OFFSET($G138,-AD$1,0):$G138),"")</f>
        <v>-1.1035541667373736</v>
      </c>
      <c r="AE138">
        <f ca="1">IFERROR(SUM(OFFSET($G138,-AE$1,0):$G138),"")</f>
        <v>-1.1462214822758041</v>
      </c>
      <c r="AF138">
        <f ca="1">IFERROR(SUM(OFFSET($G138,-AF$1,0):$G138),"")</f>
        <v>-1.1712158961825625</v>
      </c>
      <c r="AG138">
        <f ca="1">IFERROR(SUM(OFFSET($G138,-AG$1,0):$G138),"")</f>
        <v>-1.1971740212126798</v>
      </c>
      <c r="AH138">
        <f ca="1">IFERROR(SUM(OFFSET($G138,-AH$1,0):$G138),"")</f>
        <v>-1.2378228053299514</v>
      </c>
      <c r="AI138">
        <f ca="1">IFERROR(SUM(OFFSET($G138,-AI$1,0):$G138),"")</f>
        <v>-1.283404688128958</v>
      </c>
      <c r="AJ138">
        <f ca="1">IFERROR(SUM(OFFSET($G138,-AJ$1,0):$G138),"")</f>
        <v>-1.297374320925009</v>
      </c>
      <c r="AK138">
        <f ca="1">IFERROR(SUM(OFFSET($G138,-AK$1,0):$G138),"")</f>
        <v>-1.3204191034063177</v>
      </c>
      <c r="AL138">
        <f ca="1">IFERROR(SUM(OFFSET($G138,-AL$1,0):$G138),"")</f>
        <v>-1.3441136215705758</v>
      </c>
      <c r="AM138">
        <f ca="1">IFERROR(SUM(OFFSET($G138,-AM$1,0):$G138),"")</f>
        <v>-1.3542842479739472</v>
      </c>
      <c r="AN138">
        <f ca="1">IFERROR(SUM(OFFSET($G138,-AN$1,0):$G138),"")</f>
        <v>-1.328212777767362</v>
      </c>
      <c r="AO138">
        <f ca="1">IFERROR(SUM(OFFSET($G138,-AO$1,0):$G138),"")</f>
        <v>-1.3646249254201506</v>
      </c>
      <c r="AP138">
        <f ca="1">IFERROR(SUM(OFFSET($G138,-AP$1,0):$G138),"")</f>
        <v>-1.3964103947009139</v>
      </c>
      <c r="AQ138">
        <f ca="1">IFERROR(SUM(OFFSET($G138,-AQ$1,0):$G138),"")</f>
        <v>-1.4098070837037417</v>
      </c>
      <c r="AR138">
        <f ca="1">IFERROR(SUM(OFFSET($G138,-AR$1,0):$G138),"")</f>
        <v>-1.4329338474383928</v>
      </c>
      <c r="AS138">
        <f ca="1">IFERROR(SUM(OFFSET($G138,-AS$1,0):$G138),"")</f>
        <v>-1.4766035573540204</v>
      </c>
      <c r="AT138">
        <f ca="1">IFERROR(SUM(OFFSET($G138,-AT$1,0):$G138),"")</f>
        <v>-1.5086159620636821</v>
      </c>
      <c r="AU138">
        <f ca="1">IFERROR(SUM(OFFSET($G138,-AU$1,0):$G138),"")</f>
        <v>-1.5283834232522733</v>
      </c>
    </row>
    <row r="139" spans="1:47">
      <c r="A139">
        <v>1392.75</v>
      </c>
      <c r="B139">
        <v>184.8</v>
      </c>
      <c r="C139">
        <v>235.65100000000001</v>
      </c>
      <c r="D139">
        <f t="shared" si="10"/>
        <v>104.03730581385722</v>
      </c>
      <c r="E139">
        <f t="shared" si="11"/>
        <v>1.0255271920088791</v>
      </c>
      <c r="F139">
        <f t="shared" si="12"/>
        <v>1.0058305055808097</v>
      </c>
      <c r="G139">
        <f t="shared" si="9"/>
        <v>-1.9393240068823061E-2</v>
      </c>
      <c r="H139">
        <f ca="1">IFERROR(SUM(OFFSET($G139,-H$1,0):$G139),"")</f>
        <v>-4.9819162113966781E-2</v>
      </c>
      <c r="I139">
        <f ca="1">IFERROR(SUM(OFFSET($G139,-I$1,0):$G139),"")</f>
        <v>-0.10090422410194801</v>
      </c>
      <c r="J139">
        <f ca="1">IFERROR(SUM(OFFSET($G139,-J$1,0):$G139),"")</f>
        <v>-0.19774160107095512</v>
      </c>
      <c r="K139">
        <f ca="1">IFERROR(SUM(OFFSET($G139,-K$1,0):$G139),"")</f>
        <v>-0.28940470734937868</v>
      </c>
      <c r="L139">
        <f ca="1">IFERROR(SUM(OFFSET($G139,-L$1,0):$G139),"")</f>
        <v>-0.39189007353401101</v>
      </c>
      <c r="M139">
        <f ca="1">IFERROR(SUM(OFFSET($G139,-M$1,0):$G139),"")</f>
        <v>-0.44471465046073988</v>
      </c>
      <c r="N139">
        <f ca="1">IFERROR(SUM(OFFSET($G139,-N$1,0):$G139),"")</f>
        <v>-0.51384586981578872</v>
      </c>
      <c r="O139">
        <f ca="1">IFERROR(SUM(OFFSET($G139,-O$1,0):$G139),"")</f>
        <v>-0.56399289551860632</v>
      </c>
      <c r="P139">
        <f ca="1">IFERROR(SUM(OFFSET($G139,-P$1,0):$G139),"")</f>
        <v>-0.60117555145468182</v>
      </c>
      <c r="Q139">
        <f ca="1">IFERROR(SUM(OFFSET($G139,-Q$1,0):$G139),"")</f>
        <v>-0.62320670073862594</v>
      </c>
      <c r="R139">
        <f ca="1">IFERROR(SUM(OFFSET($G139,-R$1,0):$G139),"")</f>
        <v>-0.67266070362057584</v>
      </c>
      <c r="S139">
        <f ca="1">IFERROR(SUM(OFFSET($G139,-S$1,0):$G139),"")</f>
        <v>-0.72993855638408878</v>
      </c>
      <c r="T139">
        <f ca="1">IFERROR(SUM(OFFSET($G139,-T$1,0):$G139),"")</f>
        <v>-0.7620088206758302</v>
      </c>
      <c r="U139">
        <f ca="1">IFERROR(SUM(OFFSET($G139,-U$1,0):$G139),"")</f>
        <v>-0.78661991644473972</v>
      </c>
      <c r="V139">
        <f ca="1">IFERROR(SUM(OFFSET($G139,-V$1,0):$G139),"")</f>
        <v>-0.81573435957019413</v>
      </c>
      <c r="W139">
        <f ca="1">IFERROR(SUM(OFFSET($G139,-W$1,0):$G139),"")</f>
        <v>-0.83469618889314001</v>
      </c>
      <c r="X139">
        <f ca="1">IFERROR(SUM(OFFSET($G139,-X$1,0):$G139),"")</f>
        <v>-0.84190103686883577</v>
      </c>
      <c r="Y139">
        <f ca="1">IFERROR(SUM(OFFSET($G139,-Y$1,0):$G139),"")</f>
        <v>-0.85791200424039649</v>
      </c>
      <c r="Z139">
        <f ca="1">IFERROR(SUM(OFFSET($G139,-Z$1,0):$G139),"")</f>
        <v>-0.87973523734041137</v>
      </c>
      <c r="AA139">
        <f ca="1">IFERROR(SUM(OFFSET($G139,-AA$1,0):$G139),"")</f>
        <v>-0.8919581378376108</v>
      </c>
      <c r="AB139">
        <f ca="1">IFERROR(SUM(OFFSET($G139,-AB$1,0):$G139),"")</f>
        <v>-0.97199798483575028</v>
      </c>
      <c r="AC139">
        <f ca="1">IFERROR(SUM(OFFSET($G139,-AC$1,0):$G139),"")</f>
        <v>-1.0072354568267958</v>
      </c>
      <c r="AD139">
        <f ca="1">IFERROR(SUM(OFFSET($G139,-AD$1,0):$G139),"")</f>
        <v>-1.0694153114688454</v>
      </c>
      <c r="AE139">
        <f ca="1">IFERROR(SUM(OFFSET($G139,-AE$1,0):$G139),"")</f>
        <v>-1.1229474068061966</v>
      </c>
      <c r="AF139">
        <f ca="1">IFERROR(SUM(OFFSET($G139,-AF$1,0):$G139),"")</f>
        <v>-1.1656147223446272</v>
      </c>
      <c r="AG139">
        <f ca="1">IFERROR(SUM(OFFSET($G139,-AG$1,0):$G139),"")</f>
        <v>-1.1906091362513855</v>
      </c>
      <c r="AH139">
        <f ca="1">IFERROR(SUM(OFFSET($G139,-AH$1,0):$G139),"")</f>
        <v>-1.2165672612815028</v>
      </c>
      <c r="AI139">
        <f ca="1">IFERROR(SUM(OFFSET($G139,-AI$1,0):$G139),"")</f>
        <v>-1.2572160453987744</v>
      </c>
      <c r="AJ139">
        <f ca="1">IFERROR(SUM(OFFSET($G139,-AJ$1,0):$G139),"")</f>
        <v>-1.3027979281977811</v>
      </c>
      <c r="AK139">
        <f ca="1">IFERROR(SUM(OFFSET($G139,-AK$1,0):$G139),"")</f>
        <v>-1.3167675609938321</v>
      </c>
      <c r="AL139">
        <f ca="1">IFERROR(SUM(OFFSET($G139,-AL$1,0):$G139),"")</f>
        <v>-1.3398123434751408</v>
      </c>
      <c r="AM139">
        <f ca="1">IFERROR(SUM(OFFSET($G139,-AM$1,0):$G139),"")</f>
        <v>-1.3635068616393988</v>
      </c>
      <c r="AN139">
        <f ca="1">IFERROR(SUM(OFFSET($G139,-AN$1,0):$G139),"")</f>
        <v>-1.3736774880427702</v>
      </c>
      <c r="AO139">
        <f ca="1">IFERROR(SUM(OFFSET($G139,-AO$1,0):$G139),"")</f>
        <v>-1.3476060178361851</v>
      </c>
      <c r="AP139">
        <f ca="1">IFERROR(SUM(OFFSET($G139,-AP$1,0):$G139),"")</f>
        <v>-1.3840181654889736</v>
      </c>
      <c r="AQ139">
        <f ca="1">IFERROR(SUM(OFFSET($G139,-AQ$1,0):$G139),"")</f>
        <v>-1.4158036347697369</v>
      </c>
      <c r="AR139">
        <f ca="1">IFERROR(SUM(OFFSET($G139,-AR$1,0):$G139),"")</f>
        <v>-1.4292003237725648</v>
      </c>
      <c r="AS139">
        <f ca="1">IFERROR(SUM(OFFSET($G139,-AS$1,0):$G139),"")</f>
        <v>-1.4523270875072158</v>
      </c>
      <c r="AT139">
        <f ca="1">IFERROR(SUM(OFFSET($G139,-AT$1,0):$G139),"")</f>
        <v>-1.4959967974228434</v>
      </c>
      <c r="AU139">
        <f ca="1">IFERROR(SUM(OFFSET($G139,-AU$1,0):$G139),"")</f>
        <v>-1.5280092021325051</v>
      </c>
    </row>
    <row r="140" spans="1:47">
      <c r="A140">
        <v>1393</v>
      </c>
      <c r="B140">
        <v>191.1</v>
      </c>
      <c r="C140">
        <v>236.77099999999999</v>
      </c>
      <c r="D140">
        <f t="shared" si="10"/>
        <v>104.53177340581108</v>
      </c>
      <c r="E140">
        <f t="shared" si="11"/>
        <v>1.0340909090909089</v>
      </c>
      <c r="F140">
        <f t="shared" si="12"/>
        <v>1.0047527912039413</v>
      </c>
      <c r="G140">
        <f t="shared" si="9"/>
        <v>-2.8781159686927221E-2</v>
      </c>
      <c r="H140">
        <f ca="1">IFERROR(SUM(OFFSET($G140,-H$1,0):$G140),"")</f>
        <v>-4.8174399755750281E-2</v>
      </c>
      <c r="I140">
        <f ca="1">IFERROR(SUM(OFFSET($G140,-I$1,0):$G140),"")</f>
        <v>-7.8600321800894005E-2</v>
      </c>
      <c r="J140">
        <f ca="1">IFERROR(SUM(OFFSET($G140,-J$1,0):$G140),"")</f>
        <v>-0.12968538378887523</v>
      </c>
      <c r="K140">
        <f ca="1">IFERROR(SUM(OFFSET($G140,-K$1,0):$G140),"")</f>
        <v>-0.22652276075788233</v>
      </c>
      <c r="L140">
        <f ca="1">IFERROR(SUM(OFFSET($G140,-L$1,0):$G140),"")</f>
        <v>-0.31818586703630591</v>
      </c>
      <c r="M140">
        <f ca="1">IFERROR(SUM(OFFSET($G140,-M$1,0):$G140),"")</f>
        <v>-0.42067123322093825</v>
      </c>
      <c r="N140">
        <f ca="1">IFERROR(SUM(OFFSET($G140,-N$1,0):$G140),"")</f>
        <v>-0.47349581014766712</v>
      </c>
      <c r="O140">
        <f ca="1">IFERROR(SUM(OFFSET($G140,-O$1,0):$G140),"")</f>
        <v>-0.54262702950271591</v>
      </c>
      <c r="P140">
        <f ca="1">IFERROR(SUM(OFFSET($G140,-P$1,0):$G140),"")</f>
        <v>-0.5927740552055335</v>
      </c>
      <c r="Q140">
        <f ca="1">IFERROR(SUM(OFFSET($G140,-Q$1,0):$G140),"")</f>
        <v>-0.629956711141609</v>
      </c>
      <c r="R140">
        <f ca="1">IFERROR(SUM(OFFSET($G140,-R$1,0):$G140),"")</f>
        <v>-0.65198786042555312</v>
      </c>
      <c r="S140">
        <f ca="1">IFERROR(SUM(OFFSET($G140,-S$1,0):$G140),"")</f>
        <v>-0.70144186330750302</v>
      </c>
      <c r="T140">
        <f ca="1">IFERROR(SUM(OFFSET($G140,-T$1,0):$G140),"")</f>
        <v>-0.75871971607101596</v>
      </c>
      <c r="U140">
        <f ca="1">IFERROR(SUM(OFFSET($G140,-U$1,0):$G140),"")</f>
        <v>-0.79078998036275738</v>
      </c>
      <c r="V140">
        <f ca="1">IFERROR(SUM(OFFSET($G140,-V$1,0):$G140),"")</f>
        <v>-0.8154010761316669</v>
      </c>
      <c r="W140">
        <f ca="1">IFERROR(SUM(OFFSET($G140,-W$1,0):$G140),"")</f>
        <v>-0.84451551925712132</v>
      </c>
      <c r="X140">
        <f ca="1">IFERROR(SUM(OFFSET($G140,-X$1,0):$G140),"")</f>
        <v>-0.86347734858006719</v>
      </c>
      <c r="Y140">
        <f ca="1">IFERROR(SUM(OFFSET($G140,-Y$1,0):$G140),"")</f>
        <v>-0.87068219655576296</v>
      </c>
      <c r="Z140">
        <f ca="1">IFERROR(SUM(OFFSET($G140,-Z$1,0):$G140),"")</f>
        <v>-0.88669316392732367</v>
      </c>
      <c r="AA140">
        <f ca="1">IFERROR(SUM(OFFSET($G140,-AA$1,0):$G140),"")</f>
        <v>-0.90851639702733855</v>
      </c>
      <c r="AB140">
        <f ca="1">IFERROR(SUM(OFFSET($G140,-AB$1,0):$G140),"")</f>
        <v>-0.92073929752453798</v>
      </c>
      <c r="AC140">
        <f ca="1">IFERROR(SUM(OFFSET($G140,-AC$1,0):$G140),"")</f>
        <v>-1.0007791445226775</v>
      </c>
      <c r="AD140">
        <f ca="1">IFERROR(SUM(OFFSET($G140,-AD$1,0):$G140),"")</f>
        <v>-1.036016616513723</v>
      </c>
      <c r="AE140">
        <f ca="1">IFERROR(SUM(OFFSET($G140,-AE$1,0):$G140),"")</f>
        <v>-1.0981964711557726</v>
      </c>
      <c r="AF140">
        <f ca="1">IFERROR(SUM(OFFSET($G140,-AF$1,0):$G140),"")</f>
        <v>-1.1517285664931238</v>
      </c>
      <c r="AG140">
        <f ca="1">IFERROR(SUM(OFFSET($G140,-AG$1,0):$G140),"")</f>
        <v>-1.1943958820315543</v>
      </c>
      <c r="AH140">
        <f ca="1">IFERROR(SUM(OFFSET($G140,-AH$1,0):$G140),"")</f>
        <v>-1.2193902959383127</v>
      </c>
      <c r="AI140">
        <f ca="1">IFERROR(SUM(OFFSET($G140,-AI$1,0):$G140),"")</f>
        <v>-1.24534842096843</v>
      </c>
      <c r="AJ140">
        <f ca="1">IFERROR(SUM(OFFSET($G140,-AJ$1,0):$G140),"")</f>
        <v>-1.2859972050857016</v>
      </c>
      <c r="AK140">
        <f ca="1">IFERROR(SUM(OFFSET($G140,-AK$1,0):$G140),"")</f>
        <v>-1.3315790878847082</v>
      </c>
      <c r="AL140">
        <f ca="1">IFERROR(SUM(OFFSET($G140,-AL$1,0):$G140),"")</f>
        <v>-1.3455487206807593</v>
      </c>
      <c r="AM140">
        <f ca="1">IFERROR(SUM(OFFSET($G140,-AM$1,0):$G140),"")</f>
        <v>-1.368593503162068</v>
      </c>
      <c r="AN140">
        <f ca="1">IFERROR(SUM(OFFSET($G140,-AN$1,0):$G140),"")</f>
        <v>-1.392288021326326</v>
      </c>
      <c r="AO140">
        <f ca="1">IFERROR(SUM(OFFSET($G140,-AO$1,0):$G140),"")</f>
        <v>-1.4024586477296974</v>
      </c>
      <c r="AP140">
        <f ca="1">IFERROR(SUM(OFFSET($G140,-AP$1,0):$G140),"")</f>
        <v>-1.3763871775231122</v>
      </c>
      <c r="AQ140">
        <f ca="1">IFERROR(SUM(OFFSET($G140,-AQ$1,0):$G140),"")</f>
        <v>-1.4127993251759008</v>
      </c>
      <c r="AR140">
        <f ca="1">IFERROR(SUM(OFFSET($G140,-AR$1,0):$G140),"")</f>
        <v>-1.4445847944566641</v>
      </c>
      <c r="AS140">
        <f ca="1">IFERROR(SUM(OFFSET($G140,-AS$1,0):$G140),"")</f>
        <v>-1.457981483459492</v>
      </c>
      <c r="AT140">
        <f ca="1">IFERROR(SUM(OFFSET($G140,-AT$1,0):$G140),"")</f>
        <v>-1.481108247194143</v>
      </c>
      <c r="AU140">
        <f ca="1">IFERROR(SUM(OFFSET($G140,-AU$1,0):$G140),"")</f>
        <v>-1.5247779571097706</v>
      </c>
    </row>
    <row r="141" spans="1:47">
      <c r="A141">
        <v>1393.25</v>
      </c>
      <c r="B141">
        <v>199.4</v>
      </c>
      <c r="C141">
        <v>237.31100000000001</v>
      </c>
      <c r="D141">
        <f t="shared" si="10"/>
        <v>104.77017742336028</v>
      </c>
      <c r="E141">
        <f t="shared" si="11"/>
        <v>1.0434327577184721</v>
      </c>
      <c r="F141">
        <f t="shared" si="12"/>
        <v>1.0022806847122328</v>
      </c>
      <c r="G141">
        <f t="shared" si="9"/>
        <v>-4.0237918383063419E-2</v>
      </c>
      <c r="H141">
        <f ca="1">IFERROR(SUM(OFFSET($G141,-H$1,0):$G141),"")</f>
        <v>-6.9019078069990636E-2</v>
      </c>
      <c r="I141">
        <f ca="1">IFERROR(SUM(OFFSET($G141,-I$1,0):$G141),"")</f>
        <v>-8.84123181388137E-2</v>
      </c>
      <c r="J141">
        <f ca="1">IFERROR(SUM(OFFSET($G141,-J$1,0):$G141),"")</f>
        <v>-0.11883824018395742</v>
      </c>
      <c r="K141">
        <f ca="1">IFERROR(SUM(OFFSET($G141,-K$1,0):$G141),"")</f>
        <v>-0.16992330217193866</v>
      </c>
      <c r="L141">
        <f ca="1">IFERROR(SUM(OFFSET($G141,-L$1,0):$G141),"")</f>
        <v>-0.26676067914094576</v>
      </c>
      <c r="M141">
        <f ca="1">IFERROR(SUM(OFFSET($G141,-M$1,0):$G141),"")</f>
        <v>-0.35842378541936931</v>
      </c>
      <c r="N141">
        <f ca="1">IFERROR(SUM(OFFSET($G141,-N$1,0):$G141),"")</f>
        <v>-0.46090915160400164</v>
      </c>
      <c r="O141">
        <f ca="1">IFERROR(SUM(OFFSET($G141,-O$1,0):$G141),"")</f>
        <v>-0.51373372853073052</v>
      </c>
      <c r="P141">
        <f ca="1">IFERROR(SUM(OFFSET($G141,-P$1,0):$G141),"")</f>
        <v>-0.58286494788577936</v>
      </c>
      <c r="Q141">
        <f ca="1">IFERROR(SUM(OFFSET($G141,-Q$1,0):$G141),"")</f>
        <v>-0.63301197358859695</v>
      </c>
      <c r="R141">
        <f ca="1">IFERROR(SUM(OFFSET($G141,-R$1,0):$G141),"")</f>
        <v>-0.67019462952467246</v>
      </c>
      <c r="S141">
        <f ca="1">IFERROR(SUM(OFFSET($G141,-S$1,0):$G141),"")</f>
        <v>-0.69222577880861658</v>
      </c>
      <c r="T141">
        <f ca="1">IFERROR(SUM(OFFSET($G141,-T$1,0):$G141),"")</f>
        <v>-0.74167978169056648</v>
      </c>
      <c r="U141">
        <f ca="1">IFERROR(SUM(OFFSET($G141,-U$1,0):$G141),"")</f>
        <v>-0.79895763445407941</v>
      </c>
      <c r="V141">
        <f ca="1">IFERROR(SUM(OFFSET($G141,-V$1,0):$G141),"")</f>
        <v>-0.83102789874582084</v>
      </c>
      <c r="W141">
        <f ca="1">IFERROR(SUM(OFFSET($G141,-W$1,0):$G141),"")</f>
        <v>-0.85563899451473036</v>
      </c>
      <c r="X141">
        <f ca="1">IFERROR(SUM(OFFSET($G141,-X$1,0):$G141),"")</f>
        <v>-0.88475343764018477</v>
      </c>
      <c r="Y141">
        <f ca="1">IFERROR(SUM(OFFSET($G141,-Y$1,0):$G141),"")</f>
        <v>-0.90371526696313065</v>
      </c>
      <c r="Z141">
        <f ca="1">IFERROR(SUM(OFFSET($G141,-Z$1,0):$G141),"")</f>
        <v>-0.91092011493882641</v>
      </c>
      <c r="AA141">
        <f ca="1">IFERROR(SUM(OFFSET($G141,-AA$1,0):$G141),"")</f>
        <v>-0.92693108231038712</v>
      </c>
      <c r="AB141">
        <f ca="1">IFERROR(SUM(OFFSET($G141,-AB$1,0):$G141),"")</f>
        <v>-0.948754315410402</v>
      </c>
      <c r="AC141">
        <f ca="1">IFERROR(SUM(OFFSET($G141,-AC$1,0):$G141),"")</f>
        <v>-0.96097721590760143</v>
      </c>
      <c r="AD141">
        <f ca="1">IFERROR(SUM(OFFSET($G141,-AD$1,0):$G141),"")</f>
        <v>-1.0410170629057409</v>
      </c>
      <c r="AE141">
        <f ca="1">IFERROR(SUM(OFFSET($G141,-AE$1,0):$G141),"")</f>
        <v>-1.0762545348967865</v>
      </c>
      <c r="AF141">
        <f ca="1">IFERROR(SUM(OFFSET($G141,-AF$1,0):$G141),"")</f>
        <v>-1.138434389538836</v>
      </c>
      <c r="AG141">
        <f ca="1">IFERROR(SUM(OFFSET($G141,-AG$1,0):$G141),"")</f>
        <v>-1.1919664848761873</v>
      </c>
      <c r="AH141">
        <f ca="1">IFERROR(SUM(OFFSET($G141,-AH$1,0):$G141),"")</f>
        <v>-1.2346338004146178</v>
      </c>
      <c r="AI141">
        <f ca="1">IFERROR(SUM(OFFSET($G141,-AI$1,0):$G141),"")</f>
        <v>-1.2596282143213762</v>
      </c>
      <c r="AJ141">
        <f ca="1">IFERROR(SUM(OFFSET($G141,-AJ$1,0):$G141),"")</f>
        <v>-1.2855863393514935</v>
      </c>
      <c r="AK141">
        <f ca="1">IFERROR(SUM(OFFSET($G141,-AK$1,0):$G141),"")</f>
        <v>-1.326235123468765</v>
      </c>
      <c r="AL141">
        <f ca="1">IFERROR(SUM(OFFSET($G141,-AL$1,0):$G141),"")</f>
        <v>-1.3718170062677717</v>
      </c>
      <c r="AM141">
        <f ca="1">IFERROR(SUM(OFFSET($G141,-AM$1,0):$G141),"")</f>
        <v>-1.3857866390638227</v>
      </c>
      <c r="AN141">
        <f ca="1">IFERROR(SUM(OFFSET($G141,-AN$1,0):$G141),"")</f>
        <v>-1.4088314215451314</v>
      </c>
      <c r="AO141">
        <f ca="1">IFERROR(SUM(OFFSET($G141,-AO$1,0):$G141),"")</f>
        <v>-1.4325259397093895</v>
      </c>
      <c r="AP141">
        <f ca="1">IFERROR(SUM(OFFSET($G141,-AP$1,0):$G141),"")</f>
        <v>-1.4426965661127609</v>
      </c>
      <c r="AQ141">
        <f ca="1">IFERROR(SUM(OFFSET($G141,-AQ$1,0):$G141),"")</f>
        <v>-1.4166250959061757</v>
      </c>
      <c r="AR141">
        <f ca="1">IFERROR(SUM(OFFSET($G141,-AR$1,0):$G141),"")</f>
        <v>-1.4530372435589642</v>
      </c>
      <c r="AS141">
        <f ca="1">IFERROR(SUM(OFFSET($G141,-AS$1,0):$G141),"")</f>
        <v>-1.4848227128397276</v>
      </c>
      <c r="AT141">
        <f ca="1">IFERROR(SUM(OFFSET($G141,-AT$1,0):$G141),"")</f>
        <v>-1.4982194018425554</v>
      </c>
      <c r="AU141">
        <f ca="1">IFERROR(SUM(OFFSET($G141,-AU$1,0):$G141),"")</f>
        <v>-1.5213461655772065</v>
      </c>
    </row>
    <row r="142" spans="1:47">
      <c r="A142">
        <v>1393.5</v>
      </c>
      <c r="B142">
        <v>208.1</v>
      </c>
      <c r="C142">
        <v>237.125</v>
      </c>
      <c r="D142">
        <f t="shared" si="10"/>
        <v>104.68806048398223</v>
      </c>
      <c r="E142">
        <f t="shared" si="11"/>
        <v>1.043630892678034</v>
      </c>
      <c r="F142">
        <f t="shared" si="12"/>
        <v>0.99921621838010033</v>
      </c>
      <c r="G142">
        <f t="shared" si="9"/>
        <v>-4.3489964809154513E-2</v>
      </c>
      <c r="H142">
        <f ca="1">IFERROR(SUM(OFFSET($G142,-H$1,0):$G142),"")</f>
        <v>-8.3727883192217939E-2</v>
      </c>
      <c r="I142">
        <f ca="1">IFERROR(SUM(OFFSET($G142,-I$1,0):$G142),"")</f>
        <v>-0.11250904287914515</v>
      </c>
      <c r="J142">
        <f ca="1">IFERROR(SUM(OFFSET($G142,-J$1,0):$G142),"")</f>
        <v>-0.13190228294796821</v>
      </c>
      <c r="K142">
        <f ca="1">IFERROR(SUM(OFFSET($G142,-K$1,0):$G142),"")</f>
        <v>-0.16232820499311193</v>
      </c>
      <c r="L142">
        <f ca="1">IFERROR(SUM(OFFSET($G142,-L$1,0):$G142),"")</f>
        <v>-0.21341326698109317</v>
      </c>
      <c r="M142">
        <f ca="1">IFERROR(SUM(OFFSET($G142,-M$1,0):$G142),"")</f>
        <v>-0.31025064395010027</v>
      </c>
      <c r="N142">
        <f ca="1">IFERROR(SUM(OFFSET($G142,-N$1,0):$G142),"")</f>
        <v>-0.40191375022852383</v>
      </c>
      <c r="O142">
        <f ca="1">IFERROR(SUM(OFFSET($G142,-O$1,0):$G142),"")</f>
        <v>-0.50439911641315616</v>
      </c>
      <c r="P142">
        <f ca="1">IFERROR(SUM(OFFSET($G142,-P$1,0):$G142),"")</f>
        <v>-0.55722369333988508</v>
      </c>
      <c r="Q142">
        <f ca="1">IFERROR(SUM(OFFSET($G142,-Q$1,0):$G142),"")</f>
        <v>-0.62635491269493393</v>
      </c>
      <c r="R142">
        <f ca="1">IFERROR(SUM(OFFSET($G142,-R$1,0):$G142),"")</f>
        <v>-0.67650193839775152</v>
      </c>
      <c r="S142">
        <f ca="1">IFERROR(SUM(OFFSET($G142,-S$1,0):$G142),"")</f>
        <v>-0.71368459433382703</v>
      </c>
      <c r="T142">
        <f ca="1">IFERROR(SUM(OFFSET($G142,-T$1,0):$G142),"")</f>
        <v>-0.73571574361777103</v>
      </c>
      <c r="U142">
        <f ca="1">IFERROR(SUM(OFFSET($G142,-U$1,0):$G142),"")</f>
        <v>-0.78516974649972093</v>
      </c>
      <c r="V142">
        <f ca="1">IFERROR(SUM(OFFSET($G142,-V$1,0):$G142),"")</f>
        <v>-0.84244759926323387</v>
      </c>
      <c r="W142">
        <f ca="1">IFERROR(SUM(OFFSET($G142,-W$1,0):$G142),"")</f>
        <v>-0.87451786355497529</v>
      </c>
      <c r="X142">
        <f ca="1">IFERROR(SUM(OFFSET($G142,-X$1,0):$G142),"")</f>
        <v>-0.89912895932388492</v>
      </c>
      <c r="Y142">
        <f ca="1">IFERROR(SUM(OFFSET($G142,-Y$1,0):$G142),"")</f>
        <v>-0.92824340244933934</v>
      </c>
      <c r="Z142">
        <f ca="1">IFERROR(SUM(OFFSET($G142,-Z$1,0):$G142),"")</f>
        <v>-0.94720523177228522</v>
      </c>
      <c r="AA142">
        <f ca="1">IFERROR(SUM(OFFSET($G142,-AA$1,0):$G142),"")</f>
        <v>-0.95441007974798087</v>
      </c>
      <c r="AB142">
        <f ca="1">IFERROR(SUM(OFFSET($G142,-AB$1,0):$G142),"")</f>
        <v>-0.97042104711954158</v>
      </c>
      <c r="AC142">
        <f ca="1">IFERROR(SUM(OFFSET($G142,-AC$1,0):$G142),"")</f>
        <v>-0.99224428021955657</v>
      </c>
      <c r="AD142">
        <f ca="1">IFERROR(SUM(OFFSET($G142,-AD$1,0):$G142),"")</f>
        <v>-1.004467180716756</v>
      </c>
      <c r="AE142">
        <f ca="1">IFERROR(SUM(OFFSET($G142,-AE$1,0):$G142),"")</f>
        <v>-1.0845070277148954</v>
      </c>
      <c r="AF142">
        <f ca="1">IFERROR(SUM(OFFSET($G142,-AF$1,0):$G142),"")</f>
        <v>-1.1197444997059409</v>
      </c>
      <c r="AG142">
        <f ca="1">IFERROR(SUM(OFFSET($G142,-AG$1,0):$G142),"")</f>
        <v>-1.1819243543479905</v>
      </c>
      <c r="AH142">
        <f ca="1">IFERROR(SUM(OFFSET($G142,-AH$1,0):$G142),"")</f>
        <v>-1.2354564496853417</v>
      </c>
      <c r="AI142">
        <f ca="1">IFERROR(SUM(OFFSET($G142,-AI$1,0):$G142),"")</f>
        <v>-1.2781237652237722</v>
      </c>
      <c r="AJ142">
        <f ca="1">IFERROR(SUM(OFFSET($G142,-AJ$1,0):$G142),"")</f>
        <v>-1.3031181791305306</v>
      </c>
      <c r="AK142">
        <f ca="1">IFERROR(SUM(OFFSET($G142,-AK$1,0):$G142),"")</f>
        <v>-1.3290763041606479</v>
      </c>
      <c r="AL142">
        <f ca="1">IFERROR(SUM(OFFSET($G142,-AL$1,0):$G142),"")</f>
        <v>-1.3697250882779195</v>
      </c>
      <c r="AM142">
        <f ca="1">IFERROR(SUM(OFFSET($G142,-AM$1,0):$G142),"")</f>
        <v>-1.4153069710769262</v>
      </c>
      <c r="AN142">
        <f ca="1">IFERROR(SUM(OFFSET($G142,-AN$1,0):$G142),"")</f>
        <v>-1.4292766038729772</v>
      </c>
      <c r="AO142">
        <f ca="1">IFERROR(SUM(OFFSET($G142,-AO$1,0):$G142),"")</f>
        <v>-1.4523213863542859</v>
      </c>
      <c r="AP142">
        <f ca="1">IFERROR(SUM(OFFSET($G142,-AP$1,0):$G142),"")</f>
        <v>-1.4760159045185439</v>
      </c>
      <c r="AQ142">
        <f ca="1">IFERROR(SUM(OFFSET($G142,-AQ$1,0):$G142),"")</f>
        <v>-1.4861865309219153</v>
      </c>
      <c r="AR142">
        <f ca="1">IFERROR(SUM(OFFSET($G142,-AR$1,0):$G142),"")</f>
        <v>-1.4601150607153301</v>
      </c>
      <c r="AS142">
        <f ca="1">IFERROR(SUM(OFFSET($G142,-AS$1,0):$G142),"")</f>
        <v>-1.4965272083681187</v>
      </c>
      <c r="AT142">
        <f ca="1">IFERROR(SUM(OFFSET($G142,-AT$1,0):$G142),"")</f>
        <v>-1.528312677648882</v>
      </c>
      <c r="AU142">
        <f ca="1">IFERROR(SUM(OFFSET($G142,-AU$1,0):$G142),"")</f>
        <v>-1.5417093666517099</v>
      </c>
    </row>
    <row r="143" spans="1:47">
      <c r="A143">
        <v>1393.75</v>
      </c>
      <c r="B143">
        <v>214.4</v>
      </c>
      <c r="C143">
        <v>235.40899999999999</v>
      </c>
      <c r="D143">
        <f t="shared" si="10"/>
        <v>103.93046549488147</v>
      </c>
      <c r="E143">
        <f t="shared" si="11"/>
        <v>1.0302739067755886</v>
      </c>
      <c r="F143">
        <f t="shared" si="12"/>
        <v>0.99276331049024769</v>
      </c>
      <c r="G143">
        <f t="shared" si="9"/>
        <v>-3.7087697161672692E-2</v>
      </c>
      <c r="H143">
        <f ca="1">IFERROR(SUM(OFFSET($G143,-H$1,0):$G143),"")</f>
        <v>-8.0577661970827205E-2</v>
      </c>
      <c r="I143">
        <f ca="1">IFERROR(SUM(OFFSET($G143,-I$1,0):$G143),"")</f>
        <v>-0.12081558035389063</v>
      </c>
      <c r="J143">
        <f ca="1">IFERROR(SUM(OFFSET($G143,-J$1,0):$G143),"")</f>
        <v>-0.14959674004081785</v>
      </c>
      <c r="K143">
        <f ca="1">IFERROR(SUM(OFFSET($G143,-K$1,0):$G143),"")</f>
        <v>-0.16898998010964089</v>
      </c>
      <c r="L143">
        <f ca="1">IFERROR(SUM(OFFSET($G143,-L$1,0):$G143),"")</f>
        <v>-0.19941590215478461</v>
      </c>
      <c r="M143">
        <f ca="1">IFERROR(SUM(OFFSET($G143,-M$1,0):$G143),"")</f>
        <v>-0.25050096414276585</v>
      </c>
      <c r="N143">
        <f ca="1">IFERROR(SUM(OFFSET($G143,-N$1,0):$G143),"")</f>
        <v>-0.34733834111177297</v>
      </c>
      <c r="O143">
        <f ca="1">IFERROR(SUM(OFFSET($G143,-O$1,0):$G143),"")</f>
        <v>-0.43900144739019653</v>
      </c>
      <c r="P143">
        <f ca="1">IFERROR(SUM(OFFSET($G143,-P$1,0):$G143),"")</f>
        <v>-0.54148681357482886</v>
      </c>
      <c r="Q143">
        <f ca="1">IFERROR(SUM(OFFSET($G143,-Q$1,0):$G143),"")</f>
        <v>-0.59431139050155779</v>
      </c>
      <c r="R143">
        <f ca="1">IFERROR(SUM(OFFSET($G143,-R$1,0):$G143),"")</f>
        <v>-0.66344260985660664</v>
      </c>
      <c r="S143">
        <f ca="1">IFERROR(SUM(OFFSET($G143,-S$1,0):$G143),"")</f>
        <v>-0.71358963555942423</v>
      </c>
      <c r="T143">
        <f ca="1">IFERROR(SUM(OFFSET($G143,-T$1,0):$G143),"")</f>
        <v>-0.75077229149549973</v>
      </c>
      <c r="U143">
        <f ca="1">IFERROR(SUM(OFFSET($G143,-U$1,0):$G143),"")</f>
        <v>-0.77280344077944374</v>
      </c>
      <c r="V143">
        <f ca="1">IFERROR(SUM(OFFSET($G143,-V$1,0):$G143),"")</f>
        <v>-0.82225744366139364</v>
      </c>
      <c r="W143">
        <f ca="1">IFERROR(SUM(OFFSET($G143,-W$1,0):$G143),"")</f>
        <v>-0.87953529642490658</v>
      </c>
      <c r="X143">
        <f ca="1">IFERROR(SUM(OFFSET($G143,-X$1,0):$G143),"")</f>
        <v>-0.911605560716648</v>
      </c>
      <c r="Y143">
        <f ca="1">IFERROR(SUM(OFFSET($G143,-Y$1,0):$G143),"")</f>
        <v>-0.93621665648555763</v>
      </c>
      <c r="Z143">
        <f ca="1">IFERROR(SUM(OFFSET($G143,-Z$1,0):$G143),"")</f>
        <v>-0.96533109961101204</v>
      </c>
      <c r="AA143">
        <f ca="1">IFERROR(SUM(OFFSET($G143,-AA$1,0):$G143),"")</f>
        <v>-0.98429292893395792</v>
      </c>
      <c r="AB143">
        <f ca="1">IFERROR(SUM(OFFSET($G143,-AB$1,0):$G143),"")</f>
        <v>-0.99149777690965357</v>
      </c>
      <c r="AC143">
        <f ca="1">IFERROR(SUM(OFFSET($G143,-AC$1,0):$G143),"")</f>
        <v>-1.0075087442812143</v>
      </c>
      <c r="AD143">
        <f ca="1">IFERROR(SUM(OFFSET($G143,-AD$1,0):$G143),"")</f>
        <v>-1.0293319773812293</v>
      </c>
      <c r="AE143">
        <f ca="1">IFERROR(SUM(OFFSET($G143,-AE$1,0):$G143),"")</f>
        <v>-1.0415548778784287</v>
      </c>
      <c r="AF143">
        <f ca="1">IFERROR(SUM(OFFSET($G143,-AF$1,0):$G143),"")</f>
        <v>-1.1215947248765681</v>
      </c>
      <c r="AG143">
        <f ca="1">IFERROR(SUM(OFFSET($G143,-AG$1,0):$G143),"")</f>
        <v>-1.1568321968676136</v>
      </c>
      <c r="AH143">
        <f ca="1">IFERROR(SUM(OFFSET($G143,-AH$1,0):$G143),"")</f>
        <v>-1.2190120515096632</v>
      </c>
      <c r="AI143">
        <f ca="1">IFERROR(SUM(OFFSET($G143,-AI$1,0):$G143),"")</f>
        <v>-1.2725441468470144</v>
      </c>
      <c r="AJ143">
        <f ca="1">IFERROR(SUM(OFFSET($G143,-AJ$1,0):$G143),"")</f>
        <v>-1.315211462385445</v>
      </c>
      <c r="AK143">
        <f ca="1">IFERROR(SUM(OFFSET($G143,-AK$1,0):$G143),"")</f>
        <v>-1.3402058762922033</v>
      </c>
      <c r="AL143">
        <f ca="1">IFERROR(SUM(OFFSET($G143,-AL$1,0):$G143),"")</f>
        <v>-1.3661640013223206</v>
      </c>
      <c r="AM143">
        <f ca="1">IFERROR(SUM(OFFSET($G143,-AM$1,0):$G143),"")</f>
        <v>-1.4068127854395922</v>
      </c>
      <c r="AN143">
        <f ca="1">IFERROR(SUM(OFFSET($G143,-AN$1,0):$G143),"")</f>
        <v>-1.4523946682385989</v>
      </c>
      <c r="AO143">
        <f ca="1">IFERROR(SUM(OFFSET($G143,-AO$1,0):$G143),"")</f>
        <v>-1.4663643010346499</v>
      </c>
      <c r="AP143">
        <f ca="1">IFERROR(SUM(OFFSET($G143,-AP$1,0):$G143),"")</f>
        <v>-1.4894090835159586</v>
      </c>
      <c r="AQ143">
        <f ca="1">IFERROR(SUM(OFFSET($G143,-AQ$1,0):$G143),"")</f>
        <v>-1.5131036016802166</v>
      </c>
      <c r="AR143">
        <f ca="1">IFERROR(SUM(OFFSET($G143,-AR$1,0):$G143),"")</f>
        <v>-1.523274228083588</v>
      </c>
      <c r="AS143">
        <f ca="1">IFERROR(SUM(OFFSET($G143,-AS$1,0):$G143),"")</f>
        <v>-1.4972027578770029</v>
      </c>
      <c r="AT143">
        <f ca="1">IFERROR(SUM(OFFSET($G143,-AT$1,0):$G143),"")</f>
        <v>-1.5336149055297914</v>
      </c>
      <c r="AU143">
        <f ca="1">IFERROR(SUM(OFFSET($G143,-AU$1,0):$G143),"")</f>
        <v>-1.5654003748105547</v>
      </c>
    </row>
    <row r="144" spans="1:47">
      <c r="A144">
        <v>1394</v>
      </c>
      <c r="B144">
        <v>222.33279999999999</v>
      </c>
      <c r="C144">
        <v>236.83199999999999</v>
      </c>
      <c r="D144">
        <f t="shared" si="10"/>
        <v>104.55870423001572</v>
      </c>
      <c r="E144">
        <f t="shared" si="11"/>
        <v>1.0369999999999999</v>
      </c>
      <c r="F144">
        <f t="shared" si="12"/>
        <v>1.0060447986270704</v>
      </c>
      <c r="G144">
        <f t="shared" si="9"/>
        <v>-3.0305327122898035E-2</v>
      </c>
      <c r="H144">
        <f ca="1">IFERROR(SUM(OFFSET($G144,-H$1,0):$G144),"")</f>
        <v>-6.7393024284570724E-2</v>
      </c>
      <c r="I144">
        <f ca="1">IFERROR(SUM(OFFSET($G144,-I$1,0):$G144),"")</f>
        <v>-0.11088298909372524</v>
      </c>
      <c r="J144">
        <f ca="1">IFERROR(SUM(OFFSET($G144,-J$1,0):$G144),"")</f>
        <v>-0.15112090747678866</v>
      </c>
      <c r="K144">
        <f ca="1">IFERROR(SUM(OFFSET($G144,-K$1,0):$G144),"")</f>
        <v>-0.1799020671637159</v>
      </c>
      <c r="L144">
        <f ca="1">IFERROR(SUM(OFFSET($G144,-L$1,0):$G144),"")</f>
        <v>-0.19929530723253894</v>
      </c>
      <c r="M144">
        <f ca="1">IFERROR(SUM(OFFSET($G144,-M$1,0):$G144),"")</f>
        <v>-0.22972122927768265</v>
      </c>
      <c r="N144">
        <f ca="1">IFERROR(SUM(OFFSET($G144,-N$1,0):$G144),"")</f>
        <v>-0.28080629126566387</v>
      </c>
      <c r="O144">
        <f ca="1">IFERROR(SUM(OFFSET($G144,-O$1,0):$G144),"")</f>
        <v>-0.37764366823467099</v>
      </c>
      <c r="P144">
        <f ca="1">IFERROR(SUM(OFFSET($G144,-P$1,0):$G144),"")</f>
        <v>-0.46930677451309455</v>
      </c>
      <c r="Q144">
        <f ca="1">IFERROR(SUM(OFFSET($G144,-Q$1,0):$G144),"")</f>
        <v>-0.57179214069772688</v>
      </c>
      <c r="R144">
        <f ca="1">IFERROR(SUM(OFFSET($G144,-R$1,0):$G144),"")</f>
        <v>-0.62461671762445581</v>
      </c>
      <c r="S144">
        <f ca="1">IFERROR(SUM(OFFSET($G144,-S$1,0):$G144),"")</f>
        <v>-0.69374793697950465</v>
      </c>
      <c r="T144">
        <f ca="1">IFERROR(SUM(OFFSET($G144,-T$1,0):$G144),"")</f>
        <v>-0.74389496268232225</v>
      </c>
      <c r="U144">
        <f ca="1">IFERROR(SUM(OFFSET($G144,-U$1,0):$G144),"")</f>
        <v>-0.78107761861839775</v>
      </c>
      <c r="V144">
        <f ca="1">IFERROR(SUM(OFFSET($G144,-V$1,0):$G144),"")</f>
        <v>-0.80310876790234176</v>
      </c>
      <c r="W144">
        <f ca="1">IFERROR(SUM(OFFSET($G144,-W$1,0):$G144),"")</f>
        <v>-0.85256277078429166</v>
      </c>
      <c r="X144">
        <f ca="1">IFERROR(SUM(OFFSET($G144,-X$1,0):$G144),"")</f>
        <v>-0.90984062354780459</v>
      </c>
      <c r="Y144">
        <f ca="1">IFERROR(SUM(OFFSET($G144,-Y$1,0):$G144),"")</f>
        <v>-0.94191088783954602</v>
      </c>
      <c r="Z144">
        <f ca="1">IFERROR(SUM(OFFSET($G144,-Z$1,0):$G144),"")</f>
        <v>-0.96652198360845565</v>
      </c>
      <c r="AA144">
        <f ca="1">IFERROR(SUM(OFFSET($G144,-AA$1,0):$G144),"")</f>
        <v>-0.99563642673391006</v>
      </c>
      <c r="AB144">
        <f ca="1">IFERROR(SUM(OFFSET($G144,-AB$1,0):$G144),"")</f>
        <v>-1.0145982560568561</v>
      </c>
      <c r="AC144">
        <f ca="1">IFERROR(SUM(OFFSET($G144,-AC$1,0):$G144),"")</f>
        <v>-1.0218031040325517</v>
      </c>
      <c r="AD144">
        <f ca="1">IFERROR(SUM(OFFSET($G144,-AD$1,0):$G144),"")</f>
        <v>-1.0378140714041124</v>
      </c>
      <c r="AE144">
        <f ca="1">IFERROR(SUM(OFFSET($G144,-AE$1,0):$G144),"")</f>
        <v>-1.0596373045041274</v>
      </c>
      <c r="AF144">
        <f ca="1">IFERROR(SUM(OFFSET($G144,-AF$1,0):$G144),"")</f>
        <v>-1.0718602050013268</v>
      </c>
      <c r="AG144">
        <f ca="1">IFERROR(SUM(OFFSET($G144,-AG$1,0):$G144),"")</f>
        <v>-1.1519000519994662</v>
      </c>
      <c r="AH144">
        <f ca="1">IFERROR(SUM(OFFSET($G144,-AH$1,0):$G144),"")</f>
        <v>-1.1871375239905118</v>
      </c>
      <c r="AI144">
        <f ca="1">IFERROR(SUM(OFFSET($G144,-AI$1,0):$G144),"")</f>
        <v>-1.2493173786325613</v>
      </c>
      <c r="AJ144">
        <f ca="1">IFERROR(SUM(OFFSET($G144,-AJ$1,0):$G144),"")</f>
        <v>-1.3028494739699126</v>
      </c>
      <c r="AK144">
        <f ca="1">IFERROR(SUM(OFFSET($G144,-AK$1,0):$G144),"")</f>
        <v>-1.3455167895083431</v>
      </c>
      <c r="AL144">
        <f ca="1">IFERROR(SUM(OFFSET($G144,-AL$1,0):$G144),"")</f>
        <v>-1.3705112034151015</v>
      </c>
      <c r="AM144">
        <f ca="1">IFERROR(SUM(OFFSET($G144,-AM$1,0):$G144),"")</f>
        <v>-1.3964693284452188</v>
      </c>
      <c r="AN144">
        <f ca="1">IFERROR(SUM(OFFSET($G144,-AN$1,0):$G144),"")</f>
        <v>-1.4371181125624903</v>
      </c>
      <c r="AO144">
        <f ca="1">IFERROR(SUM(OFFSET($G144,-AO$1,0):$G144),"")</f>
        <v>-1.482699995361497</v>
      </c>
      <c r="AP144">
        <f ca="1">IFERROR(SUM(OFFSET($G144,-AP$1,0):$G144),"")</f>
        <v>-1.496669628157548</v>
      </c>
      <c r="AQ144">
        <f ca="1">IFERROR(SUM(OFFSET($G144,-AQ$1,0):$G144),"")</f>
        <v>-1.5197144106388567</v>
      </c>
      <c r="AR144">
        <f ca="1">IFERROR(SUM(OFFSET($G144,-AR$1,0):$G144),"")</f>
        <v>-1.5434089288031148</v>
      </c>
      <c r="AS144">
        <f ca="1">IFERROR(SUM(OFFSET($G144,-AS$1,0):$G144),"")</f>
        <v>-1.5535795552064862</v>
      </c>
      <c r="AT144">
        <f ca="1">IFERROR(SUM(OFFSET($G144,-AT$1,0):$G144),"")</f>
        <v>-1.527508084999901</v>
      </c>
      <c r="AU144">
        <f ca="1">IFERROR(SUM(OFFSET($G144,-AU$1,0):$G144),"")</f>
        <v>-1.5639202326526895</v>
      </c>
    </row>
    <row r="145" spans="1:47">
      <c r="A145">
        <v>1394.25</v>
      </c>
      <c r="B145">
        <v>225.00079359999998</v>
      </c>
      <c r="C145">
        <v>237.642</v>
      </c>
      <c r="D145">
        <f t="shared" si="10"/>
        <v>104.9163102563395</v>
      </c>
      <c r="E145">
        <f t="shared" si="11"/>
        <v>1.012</v>
      </c>
      <c r="F145">
        <f t="shared" si="12"/>
        <v>1.0034201459262262</v>
      </c>
      <c r="G145">
        <f t="shared" si="9"/>
        <v>-8.5142603366370282E-3</v>
      </c>
      <c r="H145">
        <f ca="1">IFERROR(SUM(OFFSET($G145,-H$1,0):$G145),"")</f>
        <v>-3.8819587459535065E-2</v>
      </c>
      <c r="I145">
        <f ca="1">IFERROR(SUM(OFFSET($G145,-I$1,0):$G145),"")</f>
        <v>-7.5907284621207757E-2</v>
      </c>
      <c r="J145">
        <f ca="1">IFERROR(SUM(OFFSET($G145,-J$1,0):$G145),"")</f>
        <v>-0.11939724943036227</v>
      </c>
      <c r="K145">
        <f ca="1">IFERROR(SUM(OFFSET($G145,-K$1,0):$G145),"")</f>
        <v>-0.15963516781342568</v>
      </c>
      <c r="L145">
        <f ca="1">IFERROR(SUM(OFFSET($G145,-L$1,0):$G145),"")</f>
        <v>-0.18841632750035292</v>
      </c>
      <c r="M145">
        <f ca="1">IFERROR(SUM(OFFSET($G145,-M$1,0):$G145),"")</f>
        <v>-0.20780956756917596</v>
      </c>
      <c r="N145">
        <f ca="1">IFERROR(SUM(OFFSET($G145,-N$1,0):$G145),"")</f>
        <v>-0.23823548961431967</v>
      </c>
      <c r="O145">
        <f ca="1">IFERROR(SUM(OFFSET($G145,-O$1,0):$G145),"")</f>
        <v>-0.28932055160230091</v>
      </c>
      <c r="P145">
        <f ca="1">IFERROR(SUM(OFFSET($G145,-P$1,0):$G145),"")</f>
        <v>-0.38615792857130804</v>
      </c>
      <c r="Q145">
        <f ca="1">IFERROR(SUM(OFFSET($G145,-Q$1,0):$G145),"")</f>
        <v>-0.4778210348497316</v>
      </c>
      <c r="R145">
        <f ca="1">IFERROR(SUM(OFFSET($G145,-R$1,0):$G145),"")</f>
        <v>-0.58030640103436393</v>
      </c>
      <c r="S145">
        <f ca="1">IFERROR(SUM(OFFSET($G145,-S$1,0):$G145),"")</f>
        <v>-0.63313097796109286</v>
      </c>
      <c r="T145">
        <f ca="1">IFERROR(SUM(OFFSET($G145,-T$1,0):$G145),"")</f>
        <v>-0.7022621973161417</v>
      </c>
      <c r="U145">
        <f ca="1">IFERROR(SUM(OFFSET($G145,-U$1,0):$G145),"")</f>
        <v>-0.75240922301895929</v>
      </c>
      <c r="V145">
        <f ca="1">IFERROR(SUM(OFFSET($G145,-V$1,0):$G145),"")</f>
        <v>-0.7895918789550348</v>
      </c>
      <c r="W145">
        <f ca="1">IFERROR(SUM(OFFSET($G145,-W$1,0):$G145),"")</f>
        <v>-0.81162302823897881</v>
      </c>
      <c r="X145">
        <f ca="1">IFERROR(SUM(OFFSET($G145,-X$1,0):$G145),"")</f>
        <v>-0.8610770311209287</v>
      </c>
      <c r="Y145">
        <f ca="1">IFERROR(SUM(OFFSET($G145,-Y$1,0):$G145),"")</f>
        <v>-0.91835488388444164</v>
      </c>
      <c r="Z145">
        <f ca="1">IFERROR(SUM(OFFSET($G145,-Z$1,0):$G145),"")</f>
        <v>-0.95042514817618307</v>
      </c>
      <c r="AA145">
        <f ca="1">IFERROR(SUM(OFFSET($G145,-AA$1,0):$G145),"")</f>
        <v>-0.9750362439450927</v>
      </c>
      <c r="AB145">
        <f ca="1">IFERROR(SUM(OFFSET($G145,-AB$1,0):$G145),"")</f>
        <v>-1.004150687070547</v>
      </c>
      <c r="AC145">
        <f ca="1">IFERROR(SUM(OFFSET($G145,-AC$1,0):$G145),"")</f>
        <v>-1.0231125163934931</v>
      </c>
      <c r="AD145">
        <f ca="1">IFERROR(SUM(OFFSET($G145,-AD$1,0):$G145),"")</f>
        <v>-1.0303173643691887</v>
      </c>
      <c r="AE145">
        <f ca="1">IFERROR(SUM(OFFSET($G145,-AE$1,0):$G145),"")</f>
        <v>-1.0463283317407495</v>
      </c>
      <c r="AF145">
        <f ca="1">IFERROR(SUM(OFFSET($G145,-AF$1,0):$G145),"")</f>
        <v>-1.0681515648407645</v>
      </c>
      <c r="AG145">
        <f ca="1">IFERROR(SUM(OFFSET($G145,-AG$1,0):$G145),"")</f>
        <v>-1.0803744653379639</v>
      </c>
      <c r="AH145">
        <f ca="1">IFERROR(SUM(OFFSET($G145,-AH$1,0):$G145),"")</f>
        <v>-1.1604143123361033</v>
      </c>
      <c r="AI145">
        <f ca="1">IFERROR(SUM(OFFSET($G145,-AI$1,0):$G145),"")</f>
        <v>-1.1956517843271488</v>
      </c>
      <c r="AJ145">
        <f ca="1">IFERROR(SUM(OFFSET($G145,-AJ$1,0):$G145),"")</f>
        <v>-1.2578316389691984</v>
      </c>
      <c r="AK145">
        <f ca="1">IFERROR(SUM(OFFSET($G145,-AK$1,0):$G145),"")</f>
        <v>-1.3113637343065496</v>
      </c>
      <c r="AL145">
        <f ca="1">IFERROR(SUM(OFFSET($G145,-AL$1,0):$G145),"")</f>
        <v>-1.3540310498449801</v>
      </c>
      <c r="AM145">
        <f ca="1">IFERROR(SUM(OFFSET($G145,-AM$1,0):$G145),"")</f>
        <v>-1.3790254637517385</v>
      </c>
      <c r="AN145">
        <f ca="1">IFERROR(SUM(OFFSET($G145,-AN$1,0):$G145),"")</f>
        <v>-1.4049835887818558</v>
      </c>
      <c r="AO145">
        <f ca="1">IFERROR(SUM(OFFSET($G145,-AO$1,0):$G145),"")</f>
        <v>-1.4456323728991274</v>
      </c>
      <c r="AP145">
        <f ca="1">IFERROR(SUM(OFFSET($G145,-AP$1,0):$G145),"")</f>
        <v>-1.491214255698134</v>
      </c>
      <c r="AQ145">
        <f ca="1">IFERROR(SUM(OFFSET($G145,-AQ$1,0):$G145),"")</f>
        <v>-1.5051838884941851</v>
      </c>
      <c r="AR145">
        <f ca="1">IFERROR(SUM(OFFSET($G145,-AR$1,0):$G145),"")</f>
        <v>-1.5282286709754938</v>
      </c>
      <c r="AS145">
        <f ca="1">IFERROR(SUM(OFFSET($G145,-AS$1,0):$G145),"")</f>
        <v>-1.5519231891397518</v>
      </c>
      <c r="AT145">
        <f ca="1">IFERROR(SUM(OFFSET($G145,-AT$1,0):$G145),"")</f>
        <v>-1.5620938155431232</v>
      </c>
      <c r="AU145">
        <f ca="1">IFERROR(SUM(OFFSET($G145,-AU$1,0):$G145),"")</f>
        <v>-1.536022345336538</v>
      </c>
    </row>
    <row r="146" spans="1:47">
      <c r="A146">
        <v>1394.5</v>
      </c>
      <c r="B146">
        <v>229.27580867839995</v>
      </c>
      <c r="C146">
        <v>238.09700000000001</v>
      </c>
      <c r="D146">
        <f t="shared" si="10"/>
        <v>105.11718771557075</v>
      </c>
      <c r="E146">
        <f t="shared" si="11"/>
        <v>1.0189999999999999</v>
      </c>
      <c r="F146">
        <f t="shared" si="12"/>
        <v>1.0019146447176845</v>
      </c>
      <c r="G146">
        <f t="shared" si="9"/>
        <v>-1.6908940118845806E-2</v>
      </c>
      <c r="H146">
        <f ca="1">IFERROR(SUM(OFFSET($G146,-H$1,0):$G146),"")</f>
        <v>-2.5423200455482832E-2</v>
      </c>
      <c r="I146">
        <f ca="1">IFERROR(SUM(OFFSET($G146,-I$1,0):$G146),"")</f>
        <v>-5.5728527578380871E-2</v>
      </c>
      <c r="J146">
        <f ca="1">IFERROR(SUM(OFFSET($G146,-J$1,0):$G146),"")</f>
        <v>-9.2816224740053563E-2</v>
      </c>
      <c r="K146">
        <f ca="1">IFERROR(SUM(OFFSET($G146,-K$1,0):$G146),"")</f>
        <v>-0.13630618954920809</v>
      </c>
      <c r="L146">
        <f ca="1">IFERROR(SUM(OFFSET($G146,-L$1,0):$G146),"")</f>
        <v>-0.17654410793227149</v>
      </c>
      <c r="M146">
        <f ca="1">IFERROR(SUM(OFFSET($G146,-M$1,0):$G146),"")</f>
        <v>-0.20532526761919873</v>
      </c>
      <c r="N146">
        <f ca="1">IFERROR(SUM(OFFSET($G146,-N$1,0):$G146),"")</f>
        <v>-0.22471850768802176</v>
      </c>
      <c r="O146">
        <f ca="1">IFERROR(SUM(OFFSET($G146,-O$1,0):$G146),"")</f>
        <v>-0.25514442973316548</v>
      </c>
      <c r="P146">
        <f ca="1">IFERROR(SUM(OFFSET($G146,-P$1,0):$G146),"")</f>
        <v>-0.30622949172114672</v>
      </c>
      <c r="Q146">
        <f ca="1">IFERROR(SUM(OFFSET($G146,-Q$1,0):$G146),"")</f>
        <v>-0.40306686869015385</v>
      </c>
      <c r="R146">
        <f ca="1">IFERROR(SUM(OFFSET($G146,-R$1,0):$G146),"")</f>
        <v>-0.4947299749685774</v>
      </c>
      <c r="S146">
        <f ca="1">IFERROR(SUM(OFFSET($G146,-S$1,0):$G146),"")</f>
        <v>-0.59721534115320973</v>
      </c>
      <c r="T146">
        <f ca="1">IFERROR(SUM(OFFSET($G146,-T$1,0):$G146),"")</f>
        <v>-0.65003991807993866</v>
      </c>
      <c r="U146">
        <f ca="1">IFERROR(SUM(OFFSET($G146,-U$1,0):$G146),"")</f>
        <v>-0.71917113743498751</v>
      </c>
      <c r="V146">
        <f ca="1">IFERROR(SUM(OFFSET($G146,-V$1,0):$G146),"")</f>
        <v>-0.7693181631378051</v>
      </c>
      <c r="W146">
        <f ca="1">IFERROR(SUM(OFFSET($G146,-W$1,0):$G146),"")</f>
        <v>-0.8065008190738806</v>
      </c>
      <c r="X146">
        <f ca="1">IFERROR(SUM(OFFSET($G146,-X$1,0):$G146),"")</f>
        <v>-0.82853196835782461</v>
      </c>
      <c r="Y146">
        <f ca="1">IFERROR(SUM(OFFSET($G146,-Y$1,0):$G146),"")</f>
        <v>-0.87798597123977451</v>
      </c>
      <c r="Z146">
        <f ca="1">IFERROR(SUM(OFFSET($G146,-Z$1,0):$G146),"")</f>
        <v>-0.93526382400328745</v>
      </c>
      <c r="AA146">
        <f ca="1">IFERROR(SUM(OFFSET($G146,-AA$1,0):$G146),"")</f>
        <v>-0.96733408829502887</v>
      </c>
      <c r="AB146">
        <f ca="1">IFERROR(SUM(OFFSET($G146,-AB$1,0):$G146),"")</f>
        <v>-0.9919451840639385</v>
      </c>
      <c r="AC146">
        <f ca="1">IFERROR(SUM(OFFSET($G146,-AC$1,0):$G146),"")</f>
        <v>-1.0210596271893928</v>
      </c>
      <c r="AD146">
        <f ca="1">IFERROR(SUM(OFFSET($G146,-AD$1,0):$G146),"")</f>
        <v>-1.0400214565123389</v>
      </c>
      <c r="AE146">
        <f ca="1">IFERROR(SUM(OFFSET($G146,-AE$1,0):$G146),"")</f>
        <v>-1.0472263044880346</v>
      </c>
      <c r="AF146">
        <f ca="1">IFERROR(SUM(OFFSET($G146,-AF$1,0):$G146),"")</f>
        <v>-1.0632372718595953</v>
      </c>
      <c r="AG146">
        <f ca="1">IFERROR(SUM(OFFSET($G146,-AG$1,0):$G146),"")</f>
        <v>-1.0850605049596103</v>
      </c>
      <c r="AH146">
        <f ca="1">IFERROR(SUM(OFFSET($G146,-AH$1,0):$G146),"")</f>
        <v>-1.0972834054568097</v>
      </c>
      <c r="AI146">
        <f ca="1">IFERROR(SUM(OFFSET($G146,-AI$1,0):$G146),"")</f>
        <v>-1.1773232524549491</v>
      </c>
      <c r="AJ146">
        <f ca="1">IFERROR(SUM(OFFSET($G146,-AJ$1,0):$G146),"")</f>
        <v>-1.2125607244459946</v>
      </c>
      <c r="AK146">
        <f ca="1">IFERROR(SUM(OFFSET($G146,-AK$1,0):$G146),"")</f>
        <v>-1.2747405790880442</v>
      </c>
      <c r="AL146">
        <f ca="1">IFERROR(SUM(OFFSET($G146,-AL$1,0):$G146),"")</f>
        <v>-1.3282726744253954</v>
      </c>
      <c r="AM146">
        <f ca="1">IFERROR(SUM(OFFSET($G146,-AM$1,0):$G146),"")</f>
        <v>-1.3709399899638259</v>
      </c>
      <c r="AN146">
        <f ca="1">IFERROR(SUM(OFFSET($G146,-AN$1,0):$G146),"")</f>
        <v>-1.3959344038705843</v>
      </c>
      <c r="AO146">
        <f ca="1">IFERROR(SUM(OFFSET($G146,-AO$1,0):$G146),"")</f>
        <v>-1.4218925289007016</v>
      </c>
      <c r="AP146">
        <f ca="1">IFERROR(SUM(OFFSET($G146,-AP$1,0):$G146),"")</f>
        <v>-1.4625413130179732</v>
      </c>
      <c r="AQ146">
        <f ca="1">IFERROR(SUM(OFFSET($G146,-AQ$1,0):$G146),"")</f>
        <v>-1.5081231958169798</v>
      </c>
      <c r="AR146">
        <f ca="1">IFERROR(SUM(OFFSET($G146,-AR$1,0):$G146),"")</f>
        <v>-1.5220928286130309</v>
      </c>
      <c r="AS146">
        <f ca="1">IFERROR(SUM(OFFSET($G146,-AS$1,0):$G146),"")</f>
        <v>-1.5451376110943396</v>
      </c>
      <c r="AT146">
        <f ca="1">IFERROR(SUM(OFFSET($G146,-AT$1,0):$G146),"")</f>
        <v>-1.5688321292585976</v>
      </c>
      <c r="AU146">
        <f ca="1">IFERROR(SUM(OFFSET($G146,-AU$1,0):$G146),"")</f>
        <v>-1.579002755661969</v>
      </c>
    </row>
    <row r="147" spans="1:47">
      <c r="A147">
        <v>1394.75</v>
      </c>
      <c r="B147">
        <v>233.63204904328953</v>
      </c>
      <c r="C147">
        <v>237.911</v>
      </c>
      <c r="D147">
        <f t="shared" si="10"/>
        <v>105.0350707761927</v>
      </c>
      <c r="E147">
        <f t="shared" si="11"/>
        <v>1.0189999999999999</v>
      </c>
      <c r="F147">
        <f t="shared" si="12"/>
        <v>0.99921880578083722</v>
      </c>
      <c r="G147">
        <f t="shared" si="9"/>
        <v>-1.9603253750959317E-2</v>
      </c>
      <c r="H147">
        <f ca="1">IFERROR(SUM(OFFSET($G147,-H$1,0):$G147),"")</f>
        <v>-3.6512193869805122E-2</v>
      </c>
      <c r="I147">
        <f ca="1">IFERROR(SUM(OFFSET($G147,-I$1,0):$G147),"")</f>
        <v>-4.5026454206442149E-2</v>
      </c>
      <c r="J147">
        <f ca="1">IFERROR(SUM(OFFSET($G147,-J$1,0):$G147),"")</f>
        <v>-7.5331781329340181E-2</v>
      </c>
      <c r="K147">
        <f ca="1">IFERROR(SUM(OFFSET($G147,-K$1,0):$G147),"")</f>
        <v>-0.11241947849101289</v>
      </c>
      <c r="L147">
        <f ca="1">IFERROR(SUM(OFFSET($G147,-L$1,0):$G147),"")</f>
        <v>-0.1559094433001674</v>
      </c>
      <c r="M147">
        <f ca="1">IFERROR(SUM(OFFSET($G147,-M$1,0):$G147),"")</f>
        <v>-0.1961473616832308</v>
      </c>
      <c r="N147">
        <f ca="1">IFERROR(SUM(OFFSET($G147,-N$1,0):$G147),"")</f>
        <v>-0.22492852137015804</v>
      </c>
      <c r="O147">
        <f ca="1">IFERROR(SUM(OFFSET($G147,-O$1,0):$G147),"")</f>
        <v>-0.24432176143898107</v>
      </c>
      <c r="P147">
        <f ca="1">IFERROR(SUM(OFFSET($G147,-P$1,0):$G147),"")</f>
        <v>-0.27474768348412482</v>
      </c>
      <c r="Q147">
        <f ca="1">IFERROR(SUM(OFFSET($G147,-Q$1,0):$G147),"")</f>
        <v>-0.32583274547210606</v>
      </c>
      <c r="R147">
        <f ca="1">IFERROR(SUM(OFFSET($G147,-R$1,0):$G147),"")</f>
        <v>-0.42267012244111318</v>
      </c>
      <c r="S147">
        <f ca="1">IFERROR(SUM(OFFSET($G147,-S$1,0):$G147),"")</f>
        <v>-0.51433322871953668</v>
      </c>
      <c r="T147">
        <f ca="1">IFERROR(SUM(OFFSET($G147,-T$1,0):$G147),"")</f>
        <v>-0.61681859490416902</v>
      </c>
      <c r="U147">
        <f ca="1">IFERROR(SUM(OFFSET($G147,-U$1,0):$G147),"")</f>
        <v>-0.66964317183089794</v>
      </c>
      <c r="V147">
        <f ca="1">IFERROR(SUM(OFFSET($G147,-V$1,0):$G147),"")</f>
        <v>-0.73877439118594679</v>
      </c>
      <c r="W147">
        <f ca="1">IFERROR(SUM(OFFSET($G147,-W$1,0):$G147),"")</f>
        <v>-0.78892141688876438</v>
      </c>
      <c r="X147">
        <f ca="1">IFERROR(SUM(OFFSET($G147,-X$1,0):$G147),"")</f>
        <v>-0.82610407282483989</v>
      </c>
      <c r="Y147">
        <f ca="1">IFERROR(SUM(OFFSET($G147,-Y$1,0):$G147),"")</f>
        <v>-0.84813522210878389</v>
      </c>
      <c r="Z147">
        <f ca="1">IFERROR(SUM(OFFSET($G147,-Z$1,0):$G147),"")</f>
        <v>-0.89758922499073379</v>
      </c>
      <c r="AA147">
        <f ca="1">IFERROR(SUM(OFFSET($G147,-AA$1,0):$G147),"")</f>
        <v>-0.95486707775424673</v>
      </c>
      <c r="AB147">
        <f ca="1">IFERROR(SUM(OFFSET($G147,-AB$1,0):$G147),"")</f>
        <v>-0.98693734204598815</v>
      </c>
      <c r="AC147">
        <f ca="1">IFERROR(SUM(OFFSET($G147,-AC$1,0):$G147),"")</f>
        <v>-1.0115484378148978</v>
      </c>
      <c r="AD147">
        <f ca="1">IFERROR(SUM(OFFSET($G147,-AD$1,0):$G147),"")</f>
        <v>-1.0406628809403522</v>
      </c>
      <c r="AE147">
        <f ca="1">IFERROR(SUM(OFFSET($G147,-AE$1,0):$G147),"")</f>
        <v>-1.0596247102632983</v>
      </c>
      <c r="AF147">
        <f ca="1">IFERROR(SUM(OFFSET($G147,-AF$1,0):$G147),"")</f>
        <v>-1.0668295582389939</v>
      </c>
      <c r="AG147">
        <f ca="1">IFERROR(SUM(OFFSET($G147,-AG$1,0):$G147),"")</f>
        <v>-1.0828405256105547</v>
      </c>
      <c r="AH147">
        <f ca="1">IFERROR(SUM(OFFSET($G147,-AH$1,0):$G147),"")</f>
        <v>-1.1046637587105697</v>
      </c>
      <c r="AI147">
        <f ca="1">IFERROR(SUM(OFFSET($G147,-AI$1,0):$G147),"")</f>
        <v>-1.1168866592077691</v>
      </c>
      <c r="AJ147">
        <f ca="1">IFERROR(SUM(OFFSET($G147,-AJ$1,0):$G147),"")</f>
        <v>-1.1969265062059085</v>
      </c>
      <c r="AK147">
        <f ca="1">IFERROR(SUM(OFFSET($G147,-AK$1,0):$G147),"")</f>
        <v>-1.232163978196954</v>
      </c>
      <c r="AL147">
        <f ca="1">IFERROR(SUM(OFFSET($G147,-AL$1,0):$G147),"")</f>
        <v>-1.2943438328390036</v>
      </c>
      <c r="AM147">
        <f ca="1">IFERROR(SUM(OFFSET($G147,-AM$1,0):$G147),"")</f>
        <v>-1.3478759281763548</v>
      </c>
      <c r="AN147">
        <f ca="1">IFERROR(SUM(OFFSET($G147,-AN$1,0):$G147),"")</f>
        <v>-1.3905432437147853</v>
      </c>
      <c r="AO147">
        <f ca="1">IFERROR(SUM(OFFSET($G147,-AO$1,0):$G147),"")</f>
        <v>-1.4155376576215437</v>
      </c>
      <c r="AP147">
        <f ca="1">IFERROR(SUM(OFFSET($G147,-AP$1,0):$G147),"")</f>
        <v>-1.441495782651661</v>
      </c>
      <c r="AQ147">
        <f ca="1">IFERROR(SUM(OFFSET($G147,-AQ$1,0):$G147),"")</f>
        <v>-1.4821445667689326</v>
      </c>
      <c r="AR147">
        <f ca="1">IFERROR(SUM(OFFSET($G147,-AR$1,0):$G147),"")</f>
        <v>-1.5277264495679392</v>
      </c>
      <c r="AS147">
        <f ca="1">IFERROR(SUM(OFFSET($G147,-AS$1,0):$G147),"")</f>
        <v>-1.5416960823639903</v>
      </c>
      <c r="AT147">
        <f ca="1">IFERROR(SUM(OFFSET($G147,-AT$1,0):$G147),"")</f>
        <v>-1.564740864845299</v>
      </c>
      <c r="AU147">
        <f ca="1">IFERROR(SUM(OFFSET($G147,-AU$1,0):$G147),"")</f>
        <v>-1.588435383009557</v>
      </c>
    </row>
    <row r="159" spans="1:47">
      <c r="I159" s="1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7"/>
  <sheetViews>
    <sheetView tabSelected="1" workbookViewId="0">
      <selection activeCell="AO17" sqref="AO17"/>
    </sheetView>
  </sheetViews>
  <sheetFormatPr defaultRowHeight="15"/>
  <cols>
    <col min="2" max="2" width="7.7109375" style="32" bestFit="1" customWidth="1"/>
  </cols>
  <sheetData>
    <row r="2" spans="1:42">
      <c r="B2" s="3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242</v>
      </c>
      <c r="X2" t="s">
        <v>243</v>
      </c>
      <c r="Y2" t="s">
        <v>244</v>
      </c>
      <c r="Z2" t="s">
        <v>245</v>
      </c>
      <c r="AA2" t="s">
        <v>246</v>
      </c>
      <c r="AB2" t="s">
        <v>247</v>
      </c>
      <c r="AC2" t="s">
        <v>248</v>
      </c>
      <c r="AD2" t="s">
        <v>249</v>
      </c>
      <c r="AE2" t="s">
        <v>250</v>
      </c>
      <c r="AF2" t="s">
        <v>251</v>
      </c>
      <c r="AG2" t="s">
        <v>252</v>
      </c>
      <c r="AH2" t="s">
        <v>253</v>
      </c>
      <c r="AI2" t="s">
        <v>254</v>
      </c>
      <c r="AJ2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261</v>
      </c>
    </row>
    <row r="4" spans="1:42">
      <c r="A4">
        <v>1359</v>
      </c>
      <c r="B4" s="32" t="str">
        <f>IFERROR(dr!D4-dp!G4,"")</f>
        <v/>
      </c>
      <c r="C4" s="32" t="str">
        <f ca="1">IFERROR(dr!E4-dp!H4,"")</f>
        <v/>
      </c>
      <c r="D4" s="32" t="str">
        <f ca="1">IFERROR(dr!F4-dp!I4,"")</f>
        <v/>
      </c>
      <c r="E4" s="32" t="str">
        <f ca="1">IFERROR(dr!G4-dp!J4,"")</f>
        <v/>
      </c>
      <c r="F4" s="32" t="str">
        <f ca="1">IFERROR(dr!H4-dp!K4,"")</f>
        <v/>
      </c>
      <c r="G4" s="32" t="str">
        <f ca="1">IFERROR(dr!I4-dp!L4,"")</f>
        <v/>
      </c>
      <c r="H4" s="32" t="str">
        <f ca="1">IFERROR(dr!J4-dp!M4,"")</f>
        <v/>
      </c>
      <c r="I4" s="32" t="str">
        <f ca="1">IFERROR(dr!K4-dp!N4,"")</f>
        <v/>
      </c>
      <c r="J4" s="32" t="str">
        <f ca="1">IFERROR(dr!L4-dp!O4,"")</f>
        <v/>
      </c>
      <c r="K4" s="32" t="str">
        <f ca="1">IFERROR(dr!M4-dp!P4,"")</f>
        <v/>
      </c>
      <c r="L4" s="32" t="str">
        <f ca="1">IFERROR(dr!N4-dp!Q4,"")</f>
        <v/>
      </c>
      <c r="M4" s="32" t="str">
        <f ca="1">IFERROR(dr!O4-dp!R4,"")</f>
        <v/>
      </c>
      <c r="N4" s="32" t="str">
        <f ca="1">IFERROR(dr!P4-dp!S4,"")</f>
        <v/>
      </c>
      <c r="O4" s="32" t="str">
        <f ca="1">IFERROR(dr!Q4-dp!T4,"")</f>
        <v/>
      </c>
      <c r="P4" s="32" t="str">
        <f ca="1">IFERROR(dr!R4-dp!U4,"")</f>
        <v/>
      </c>
      <c r="Q4" s="32" t="str">
        <f ca="1">IFERROR(dr!S4-dp!V4,"")</f>
        <v/>
      </c>
      <c r="R4" s="32" t="str">
        <f ca="1">IFERROR(dr!T4-dp!W4,"")</f>
        <v/>
      </c>
      <c r="S4" s="32" t="str">
        <f ca="1">IFERROR(dr!U4-dp!X4,"")</f>
        <v/>
      </c>
      <c r="T4" s="32" t="str">
        <f ca="1">IFERROR(dr!V4-dp!Y4,"")</f>
        <v/>
      </c>
      <c r="U4" s="32" t="str">
        <f ca="1">IFERROR(dr!W4-dp!Z4,"")</f>
        <v/>
      </c>
      <c r="V4" s="32" t="str">
        <f ca="1">IFERROR(dr!X4-dp!AA4,"")</f>
        <v/>
      </c>
      <c r="W4" s="32" t="str">
        <f ca="1">IFERROR(dr!Y4-dp!AB4,"")</f>
        <v/>
      </c>
      <c r="X4" s="32" t="str">
        <f ca="1">IFERROR(dr!Z4-dp!AC4,"")</f>
        <v/>
      </c>
      <c r="Y4" s="32" t="str">
        <f ca="1">IFERROR(dr!AA4-dp!AD4,"")</f>
        <v/>
      </c>
      <c r="Z4" s="32" t="str">
        <f ca="1">IFERROR(dr!AB4-dp!AE4,"")</f>
        <v/>
      </c>
      <c r="AA4" s="32" t="str">
        <f ca="1">IFERROR(dr!AC4-dp!AF4,"")</f>
        <v/>
      </c>
      <c r="AB4" s="32" t="str">
        <f ca="1">IFERROR(dr!AD4-dp!AG4,"")</f>
        <v/>
      </c>
      <c r="AC4" s="32" t="str">
        <f ca="1">IFERROR(dr!AE4-dp!AH4,"")</f>
        <v/>
      </c>
      <c r="AD4" s="32" t="str">
        <f ca="1">IFERROR(dr!AF4-dp!AI4,"")</f>
        <v/>
      </c>
      <c r="AE4" s="32" t="str">
        <f ca="1">IFERROR(dr!AG4-dp!AJ4,"")</f>
        <v/>
      </c>
      <c r="AF4" s="32" t="str">
        <f ca="1">IFERROR(dr!AH4-dp!AK4,"")</f>
        <v/>
      </c>
      <c r="AG4" s="32" t="str">
        <f ca="1">IFERROR(dr!AI4-dp!AL4,"")</f>
        <v/>
      </c>
      <c r="AH4" s="32" t="str">
        <f ca="1">IFERROR(dr!AJ4-dp!AM4,"")</f>
        <v/>
      </c>
      <c r="AI4" s="32" t="str">
        <f ca="1">IFERROR(dr!AK4-dp!AN4,"")</f>
        <v/>
      </c>
      <c r="AJ4" s="32" t="str">
        <f ca="1">IFERROR(dr!AL4-dp!AO4,"")</f>
        <v/>
      </c>
      <c r="AK4" s="32" t="str">
        <f ca="1">IFERROR(dr!AM4-dp!AP4,"")</f>
        <v/>
      </c>
      <c r="AL4" s="32" t="str">
        <f ca="1">IFERROR(dr!AN4-dp!AQ4,"")</f>
        <v/>
      </c>
      <c r="AM4" s="32" t="str">
        <f ca="1">IFERROR(dr!AO4-dp!AR4,"")</f>
        <v/>
      </c>
      <c r="AN4" s="32" t="str">
        <f ca="1">IFERROR(dr!AP4-dp!AS4,"")</f>
        <v/>
      </c>
      <c r="AO4" s="32" t="str">
        <f ca="1">IFERROR(dr!AQ4-dp!AT4,"")</f>
        <v/>
      </c>
      <c r="AP4" s="32" t="str">
        <f ca="1">IFERROR(dr!AR4-dp!AU4,"")</f>
        <v/>
      </c>
    </row>
    <row r="5" spans="1:42">
      <c r="A5">
        <v>1359.25</v>
      </c>
      <c r="B5" s="32" t="str">
        <f>IFERROR(dr!D5-dp!G5,"")</f>
        <v/>
      </c>
      <c r="C5" s="32" t="str">
        <f ca="1">IFERROR(dr!E5-dp!H5,"")</f>
        <v/>
      </c>
      <c r="D5" s="32" t="str">
        <f ca="1">IFERROR(dr!F5-dp!I5,"")</f>
        <v/>
      </c>
      <c r="E5" s="32" t="str">
        <f ca="1">IFERROR(dr!G5-dp!J5,"")</f>
        <v/>
      </c>
      <c r="F5" s="32" t="str">
        <f ca="1">IFERROR(dr!H5-dp!K5,"")</f>
        <v/>
      </c>
      <c r="G5" s="32" t="str">
        <f ca="1">IFERROR(dr!I5-dp!L5,"")</f>
        <v/>
      </c>
      <c r="H5" s="32" t="str">
        <f ca="1">IFERROR(dr!J5-dp!M5,"")</f>
        <v/>
      </c>
      <c r="I5" s="32" t="str">
        <f ca="1">IFERROR(dr!K5-dp!N5,"")</f>
        <v/>
      </c>
      <c r="J5" s="32" t="str">
        <f ca="1">IFERROR(dr!L5-dp!O5,"")</f>
        <v/>
      </c>
      <c r="K5" s="32" t="str">
        <f ca="1">IFERROR(dr!M5-dp!P5,"")</f>
        <v/>
      </c>
      <c r="L5" s="32" t="str">
        <f ca="1">IFERROR(dr!N5-dp!Q5,"")</f>
        <v/>
      </c>
      <c r="M5" s="32" t="str">
        <f ca="1">IFERROR(dr!O5-dp!R5,"")</f>
        <v/>
      </c>
      <c r="N5" s="32" t="str">
        <f ca="1">IFERROR(dr!P5-dp!S5,"")</f>
        <v/>
      </c>
      <c r="O5" s="32" t="str">
        <f ca="1">IFERROR(dr!Q5-dp!T5,"")</f>
        <v/>
      </c>
      <c r="P5" s="32" t="str">
        <f ca="1">IFERROR(dr!R5-dp!U5,"")</f>
        <v/>
      </c>
      <c r="Q5" s="32" t="str">
        <f ca="1">IFERROR(dr!S5-dp!V5,"")</f>
        <v/>
      </c>
      <c r="R5" s="32" t="str">
        <f ca="1">IFERROR(dr!T5-dp!W5,"")</f>
        <v/>
      </c>
      <c r="S5" s="32" t="str">
        <f ca="1">IFERROR(dr!U5-dp!X5,"")</f>
        <v/>
      </c>
      <c r="T5" s="32" t="str">
        <f ca="1">IFERROR(dr!V5-dp!Y5,"")</f>
        <v/>
      </c>
      <c r="U5" s="32" t="str">
        <f ca="1">IFERROR(dr!W5-dp!Z5,"")</f>
        <v/>
      </c>
      <c r="V5" s="32" t="str">
        <f ca="1">IFERROR(dr!X5-dp!AA5,"")</f>
        <v/>
      </c>
      <c r="W5" s="32" t="str">
        <f ca="1">IFERROR(dr!Y5-dp!AB5,"")</f>
        <v/>
      </c>
      <c r="X5" s="32" t="str">
        <f ca="1">IFERROR(dr!Z5-dp!AC5,"")</f>
        <v/>
      </c>
      <c r="Y5" s="32" t="str">
        <f ca="1">IFERROR(dr!AA5-dp!AD5,"")</f>
        <v/>
      </c>
      <c r="Z5" s="32" t="str">
        <f ca="1">IFERROR(dr!AB5-dp!AE5,"")</f>
        <v/>
      </c>
      <c r="AA5" s="32" t="str">
        <f ca="1">IFERROR(dr!AC5-dp!AF5,"")</f>
        <v/>
      </c>
      <c r="AB5" s="32" t="str">
        <f ca="1">IFERROR(dr!AD5-dp!AG5,"")</f>
        <v/>
      </c>
      <c r="AC5" s="32" t="str">
        <f ca="1">IFERROR(dr!AE5-dp!AH5,"")</f>
        <v/>
      </c>
      <c r="AD5" s="32" t="str">
        <f ca="1">IFERROR(dr!AF5-dp!AI5,"")</f>
        <v/>
      </c>
      <c r="AE5" s="32" t="str">
        <f ca="1">IFERROR(dr!AG5-dp!AJ5,"")</f>
        <v/>
      </c>
      <c r="AF5" s="32" t="str">
        <f ca="1">IFERROR(dr!AH5-dp!AK5,"")</f>
        <v/>
      </c>
      <c r="AG5" s="32" t="str">
        <f ca="1">IFERROR(dr!AI5-dp!AL5,"")</f>
        <v/>
      </c>
      <c r="AH5" s="32" t="str">
        <f ca="1">IFERROR(dr!AJ5-dp!AM5,"")</f>
        <v/>
      </c>
      <c r="AI5" s="32" t="str">
        <f ca="1">IFERROR(dr!AK5-dp!AN5,"")</f>
        <v/>
      </c>
      <c r="AJ5" s="32" t="str">
        <f ca="1">IFERROR(dr!AL5-dp!AO5,"")</f>
        <v/>
      </c>
      <c r="AK5" s="32" t="str">
        <f ca="1">IFERROR(dr!AM5-dp!AP5,"")</f>
        <v/>
      </c>
      <c r="AL5" s="32" t="str">
        <f ca="1">IFERROR(dr!AN5-dp!AQ5,"")</f>
        <v/>
      </c>
      <c r="AM5" s="32" t="str">
        <f ca="1">IFERROR(dr!AO5-dp!AR5,"")</f>
        <v/>
      </c>
      <c r="AN5" s="32" t="str">
        <f ca="1">IFERROR(dr!AP5-dp!AS5,"")</f>
        <v/>
      </c>
      <c r="AO5" s="32" t="str">
        <f ca="1">IFERROR(dr!AQ5-dp!AT5,"")</f>
        <v/>
      </c>
      <c r="AP5" s="32" t="str">
        <f ca="1">IFERROR(dr!AR5-dp!AU5,"")</f>
        <v/>
      </c>
    </row>
    <row r="6" spans="1:42">
      <c r="A6">
        <v>1359.5</v>
      </c>
      <c r="B6" s="32" t="str">
        <f>IFERROR(dr!D6-dp!G6,"")</f>
        <v/>
      </c>
      <c r="C6" s="32" t="str">
        <f ca="1">IFERROR(dr!E6-dp!H6,"")</f>
        <v/>
      </c>
      <c r="D6" s="32" t="str">
        <f ca="1">IFERROR(dr!F6-dp!I6,"")</f>
        <v/>
      </c>
      <c r="E6" s="32" t="str">
        <f ca="1">IFERROR(dr!G6-dp!J6,"")</f>
        <v/>
      </c>
      <c r="F6" s="32" t="str">
        <f ca="1">IFERROR(dr!H6-dp!K6,"")</f>
        <v/>
      </c>
      <c r="G6" s="32" t="str">
        <f ca="1">IFERROR(dr!I6-dp!L6,"")</f>
        <v/>
      </c>
      <c r="H6" s="32" t="str">
        <f ca="1">IFERROR(dr!J6-dp!M6,"")</f>
        <v/>
      </c>
      <c r="I6" s="32" t="str">
        <f ca="1">IFERROR(dr!K6-dp!N6,"")</f>
        <v/>
      </c>
      <c r="J6" s="32" t="str">
        <f ca="1">IFERROR(dr!L6-dp!O6,"")</f>
        <v/>
      </c>
      <c r="K6" s="32" t="str">
        <f ca="1">IFERROR(dr!M6-dp!P6,"")</f>
        <v/>
      </c>
      <c r="L6" s="32" t="str">
        <f ca="1">IFERROR(dr!N6-dp!Q6,"")</f>
        <v/>
      </c>
      <c r="M6" s="32" t="str">
        <f ca="1">IFERROR(dr!O6-dp!R6,"")</f>
        <v/>
      </c>
      <c r="N6" s="32" t="str">
        <f ca="1">IFERROR(dr!P6-dp!S6,"")</f>
        <v/>
      </c>
      <c r="O6" s="32" t="str">
        <f ca="1">IFERROR(dr!Q6-dp!T6,"")</f>
        <v/>
      </c>
      <c r="P6" s="32" t="str">
        <f ca="1">IFERROR(dr!R6-dp!U6,"")</f>
        <v/>
      </c>
      <c r="Q6" s="32" t="str">
        <f ca="1">IFERROR(dr!S6-dp!V6,"")</f>
        <v/>
      </c>
      <c r="R6" s="32" t="str">
        <f ca="1">IFERROR(dr!T6-dp!W6,"")</f>
        <v/>
      </c>
      <c r="S6" s="32" t="str">
        <f ca="1">IFERROR(dr!U6-dp!X6,"")</f>
        <v/>
      </c>
      <c r="T6" s="32" t="str">
        <f ca="1">IFERROR(dr!V6-dp!Y6,"")</f>
        <v/>
      </c>
      <c r="U6" s="32" t="str">
        <f ca="1">IFERROR(dr!W6-dp!Z6,"")</f>
        <v/>
      </c>
      <c r="V6" s="32" t="str">
        <f ca="1">IFERROR(dr!X6-dp!AA6,"")</f>
        <v/>
      </c>
      <c r="W6" s="32" t="str">
        <f ca="1">IFERROR(dr!Y6-dp!AB6,"")</f>
        <v/>
      </c>
      <c r="X6" s="32" t="str">
        <f ca="1">IFERROR(dr!Z6-dp!AC6,"")</f>
        <v/>
      </c>
      <c r="Y6" s="32" t="str">
        <f ca="1">IFERROR(dr!AA6-dp!AD6,"")</f>
        <v/>
      </c>
      <c r="Z6" s="32" t="str">
        <f ca="1">IFERROR(dr!AB6-dp!AE6,"")</f>
        <v/>
      </c>
      <c r="AA6" s="32" t="str">
        <f ca="1">IFERROR(dr!AC6-dp!AF6,"")</f>
        <v/>
      </c>
      <c r="AB6" s="32" t="str">
        <f ca="1">IFERROR(dr!AD6-dp!AG6,"")</f>
        <v/>
      </c>
      <c r="AC6" s="32" t="str">
        <f ca="1">IFERROR(dr!AE6-dp!AH6,"")</f>
        <v/>
      </c>
      <c r="AD6" s="32" t="str">
        <f ca="1">IFERROR(dr!AF6-dp!AI6,"")</f>
        <v/>
      </c>
      <c r="AE6" s="32" t="str">
        <f ca="1">IFERROR(dr!AG6-dp!AJ6,"")</f>
        <v/>
      </c>
      <c r="AF6" s="32" t="str">
        <f ca="1">IFERROR(dr!AH6-dp!AK6,"")</f>
        <v/>
      </c>
      <c r="AG6" s="32" t="str">
        <f ca="1">IFERROR(dr!AI6-dp!AL6,"")</f>
        <v/>
      </c>
      <c r="AH6" s="32" t="str">
        <f ca="1">IFERROR(dr!AJ6-dp!AM6,"")</f>
        <v/>
      </c>
      <c r="AI6" s="32" t="str">
        <f ca="1">IFERROR(dr!AK6-dp!AN6,"")</f>
        <v/>
      </c>
      <c r="AJ6" s="32" t="str">
        <f ca="1">IFERROR(dr!AL6-dp!AO6,"")</f>
        <v/>
      </c>
      <c r="AK6" s="32" t="str">
        <f ca="1">IFERROR(dr!AM6-dp!AP6,"")</f>
        <v/>
      </c>
      <c r="AL6" s="32" t="str">
        <f ca="1">IFERROR(dr!AN6-dp!AQ6,"")</f>
        <v/>
      </c>
      <c r="AM6" s="32" t="str">
        <f ca="1">IFERROR(dr!AO6-dp!AR6,"")</f>
        <v/>
      </c>
      <c r="AN6" s="32" t="str">
        <f ca="1">IFERROR(dr!AP6-dp!AS6,"")</f>
        <v/>
      </c>
      <c r="AO6" s="32" t="str">
        <f ca="1">IFERROR(dr!AQ6-dp!AT6,"")</f>
        <v/>
      </c>
      <c r="AP6" s="32" t="str">
        <f ca="1">IFERROR(dr!AR6-dp!AU6,"")</f>
        <v/>
      </c>
    </row>
    <row r="7" spans="1:42">
      <c r="A7">
        <v>1359.75</v>
      </c>
      <c r="B7" s="32" t="str">
        <f>IFERROR(dr!D7-dp!G7,"")</f>
        <v/>
      </c>
      <c r="C7" s="32" t="str">
        <f ca="1">IFERROR(dr!E7-dp!H7,"")</f>
        <v/>
      </c>
      <c r="D7" s="32" t="str">
        <f ca="1">IFERROR(dr!F7-dp!I7,"")</f>
        <v/>
      </c>
      <c r="E7" s="32" t="str">
        <f ca="1">IFERROR(dr!G7-dp!J7,"")</f>
        <v/>
      </c>
      <c r="F7" s="32" t="str">
        <f ca="1">IFERROR(dr!H7-dp!K7,"")</f>
        <v/>
      </c>
      <c r="G7" s="32" t="str">
        <f ca="1">IFERROR(dr!I7-dp!L7,"")</f>
        <v/>
      </c>
      <c r="H7" s="32" t="str">
        <f ca="1">IFERROR(dr!J7-dp!M7,"")</f>
        <v/>
      </c>
      <c r="I7" s="32" t="str">
        <f ca="1">IFERROR(dr!K7-dp!N7,"")</f>
        <v/>
      </c>
      <c r="J7" s="32" t="str">
        <f ca="1">IFERROR(dr!L7-dp!O7,"")</f>
        <v/>
      </c>
      <c r="K7" s="32" t="str">
        <f ca="1">IFERROR(dr!M7-dp!P7,"")</f>
        <v/>
      </c>
      <c r="L7" s="32" t="str">
        <f ca="1">IFERROR(dr!N7-dp!Q7,"")</f>
        <v/>
      </c>
      <c r="M7" s="32" t="str">
        <f ca="1">IFERROR(dr!O7-dp!R7,"")</f>
        <v/>
      </c>
      <c r="N7" s="32" t="str">
        <f ca="1">IFERROR(dr!P7-dp!S7,"")</f>
        <v/>
      </c>
      <c r="O7" s="32" t="str">
        <f ca="1">IFERROR(dr!Q7-dp!T7,"")</f>
        <v/>
      </c>
      <c r="P7" s="32" t="str">
        <f ca="1">IFERROR(dr!R7-dp!U7,"")</f>
        <v/>
      </c>
      <c r="Q7" s="32" t="str">
        <f ca="1">IFERROR(dr!S7-dp!V7,"")</f>
        <v/>
      </c>
      <c r="R7" s="32" t="str">
        <f ca="1">IFERROR(dr!T7-dp!W7,"")</f>
        <v/>
      </c>
      <c r="S7" s="32" t="str">
        <f ca="1">IFERROR(dr!U7-dp!X7,"")</f>
        <v/>
      </c>
      <c r="T7" s="32" t="str">
        <f ca="1">IFERROR(dr!V7-dp!Y7,"")</f>
        <v/>
      </c>
      <c r="U7" s="32" t="str">
        <f ca="1">IFERROR(dr!W7-dp!Z7,"")</f>
        <v/>
      </c>
      <c r="V7" s="32" t="str">
        <f ca="1">IFERROR(dr!X7-dp!AA7,"")</f>
        <v/>
      </c>
      <c r="W7" s="32" t="str">
        <f ca="1">IFERROR(dr!Y7-dp!AB7,"")</f>
        <v/>
      </c>
      <c r="X7" s="32" t="str">
        <f ca="1">IFERROR(dr!Z7-dp!AC7,"")</f>
        <v/>
      </c>
      <c r="Y7" s="32" t="str">
        <f ca="1">IFERROR(dr!AA7-dp!AD7,"")</f>
        <v/>
      </c>
      <c r="Z7" s="32" t="str">
        <f ca="1">IFERROR(dr!AB7-dp!AE7,"")</f>
        <v/>
      </c>
      <c r="AA7" s="32" t="str">
        <f ca="1">IFERROR(dr!AC7-dp!AF7,"")</f>
        <v/>
      </c>
      <c r="AB7" s="32" t="str">
        <f ca="1">IFERROR(dr!AD7-dp!AG7,"")</f>
        <v/>
      </c>
      <c r="AC7" s="32" t="str">
        <f ca="1">IFERROR(dr!AE7-dp!AH7,"")</f>
        <v/>
      </c>
      <c r="AD7" s="32" t="str">
        <f ca="1">IFERROR(dr!AF7-dp!AI7,"")</f>
        <v/>
      </c>
      <c r="AE7" s="32" t="str">
        <f ca="1">IFERROR(dr!AG7-dp!AJ7,"")</f>
        <v/>
      </c>
      <c r="AF7" s="32" t="str">
        <f ca="1">IFERROR(dr!AH7-dp!AK7,"")</f>
        <v/>
      </c>
      <c r="AG7" s="32" t="str">
        <f ca="1">IFERROR(dr!AI7-dp!AL7,"")</f>
        <v/>
      </c>
      <c r="AH7" s="32" t="str">
        <f ca="1">IFERROR(dr!AJ7-dp!AM7,"")</f>
        <v/>
      </c>
      <c r="AI7" s="32" t="str">
        <f ca="1">IFERROR(dr!AK7-dp!AN7,"")</f>
        <v/>
      </c>
      <c r="AJ7" s="32" t="str">
        <f ca="1">IFERROR(dr!AL7-dp!AO7,"")</f>
        <v/>
      </c>
      <c r="AK7" s="32" t="str">
        <f ca="1">IFERROR(dr!AM7-dp!AP7,"")</f>
        <v/>
      </c>
      <c r="AL7" s="32" t="str">
        <f ca="1">IFERROR(dr!AN7-dp!AQ7,"")</f>
        <v/>
      </c>
      <c r="AM7" s="32" t="str">
        <f ca="1">IFERROR(dr!AO7-dp!AR7,"")</f>
        <v/>
      </c>
      <c r="AN7" s="32" t="str">
        <f ca="1">IFERROR(dr!AP7-dp!AS7,"")</f>
        <v/>
      </c>
      <c r="AO7" s="32" t="str">
        <f ca="1">IFERROR(dr!AQ7-dp!AT7,"")</f>
        <v/>
      </c>
      <c r="AP7" s="32" t="str">
        <f ca="1">IFERROR(dr!AR7-dp!AU7,"")</f>
        <v/>
      </c>
    </row>
    <row r="8" spans="1:42">
      <c r="A8">
        <v>1360</v>
      </c>
      <c r="B8" s="32" t="str">
        <f>IFERROR(dr!D8-dp!G8,"")</f>
        <v/>
      </c>
      <c r="C8" s="32" t="str">
        <f ca="1">IFERROR(dr!E8-dp!H8,"")</f>
        <v/>
      </c>
      <c r="D8" s="32" t="str">
        <f ca="1">IFERROR(dr!F8-dp!I8,"")</f>
        <v/>
      </c>
      <c r="E8" s="32" t="str">
        <f ca="1">IFERROR(dr!G8-dp!J8,"")</f>
        <v/>
      </c>
      <c r="F8" s="32" t="str">
        <f ca="1">IFERROR(dr!H8-dp!K8,"")</f>
        <v/>
      </c>
      <c r="G8" s="32" t="str">
        <f ca="1">IFERROR(dr!I8-dp!L8,"")</f>
        <v/>
      </c>
      <c r="H8" s="32" t="str">
        <f ca="1">IFERROR(dr!J8-dp!M8,"")</f>
        <v/>
      </c>
      <c r="I8" s="32" t="str">
        <f ca="1">IFERROR(dr!K8-dp!N8,"")</f>
        <v/>
      </c>
      <c r="J8" s="32" t="str">
        <f ca="1">IFERROR(dr!L8-dp!O8,"")</f>
        <v/>
      </c>
      <c r="K8" s="32" t="str">
        <f ca="1">IFERROR(dr!M8-dp!P8,"")</f>
        <v/>
      </c>
      <c r="L8" s="32" t="str">
        <f ca="1">IFERROR(dr!N8-dp!Q8,"")</f>
        <v/>
      </c>
      <c r="M8" s="32" t="str">
        <f ca="1">IFERROR(dr!O8-dp!R8,"")</f>
        <v/>
      </c>
      <c r="N8" s="32" t="str">
        <f ca="1">IFERROR(dr!P8-dp!S8,"")</f>
        <v/>
      </c>
      <c r="O8" s="32" t="str">
        <f ca="1">IFERROR(dr!Q8-dp!T8,"")</f>
        <v/>
      </c>
      <c r="P8" s="32" t="str">
        <f ca="1">IFERROR(dr!R8-dp!U8,"")</f>
        <v/>
      </c>
      <c r="Q8" s="32" t="str">
        <f ca="1">IFERROR(dr!S8-dp!V8,"")</f>
        <v/>
      </c>
      <c r="R8" s="32" t="str">
        <f ca="1">IFERROR(dr!T8-dp!W8,"")</f>
        <v/>
      </c>
      <c r="S8" s="32" t="str">
        <f ca="1">IFERROR(dr!U8-dp!X8,"")</f>
        <v/>
      </c>
      <c r="T8" s="32" t="str">
        <f ca="1">IFERROR(dr!V8-dp!Y8,"")</f>
        <v/>
      </c>
      <c r="U8" s="32" t="str">
        <f ca="1">IFERROR(dr!W8-dp!Z8,"")</f>
        <v/>
      </c>
      <c r="V8" s="32" t="str">
        <f ca="1">IFERROR(dr!X8-dp!AA8,"")</f>
        <v/>
      </c>
      <c r="W8" s="32" t="str">
        <f ca="1">IFERROR(dr!Y8-dp!AB8,"")</f>
        <v/>
      </c>
      <c r="X8" s="32" t="str">
        <f ca="1">IFERROR(dr!Z8-dp!AC8,"")</f>
        <v/>
      </c>
      <c r="Y8" s="32" t="str">
        <f ca="1">IFERROR(dr!AA8-dp!AD8,"")</f>
        <v/>
      </c>
      <c r="Z8" s="32" t="str">
        <f ca="1">IFERROR(dr!AB8-dp!AE8,"")</f>
        <v/>
      </c>
      <c r="AA8" s="32" t="str">
        <f ca="1">IFERROR(dr!AC8-dp!AF8,"")</f>
        <v/>
      </c>
      <c r="AB8" s="32" t="str">
        <f ca="1">IFERROR(dr!AD8-dp!AG8,"")</f>
        <v/>
      </c>
      <c r="AC8" s="32" t="str">
        <f ca="1">IFERROR(dr!AE8-dp!AH8,"")</f>
        <v/>
      </c>
      <c r="AD8" s="32" t="str">
        <f ca="1">IFERROR(dr!AF8-dp!AI8,"")</f>
        <v/>
      </c>
      <c r="AE8" s="32" t="str">
        <f ca="1">IFERROR(dr!AG8-dp!AJ8,"")</f>
        <v/>
      </c>
      <c r="AF8" s="32" t="str">
        <f ca="1">IFERROR(dr!AH8-dp!AK8,"")</f>
        <v/>
      </c>
      <c r="AG8" s="32" t="str">
        <f ca="1">IFERROR(dr!AI8-dp!AL8,"")</f>
        <v/>
      </c>
      <c r="AH8" s="32" t="str">
        <f ca="1">IFERROR(dr!AJ8-dp!AM8,"")</f>
        <v/>
      </c>
      <c r="AI8" s="32" t="str">
        <f ca="1">IFERROR(dr!AK8-dp!AN8,"")</f>
        <v/>
      </c>
      <c r="AJ8" s="32" t="str">
        <f ca="1">IFERROR(dr!AL8-dp!AO8,"")</f>
        <v/>
      </c>
      <c r="AK8" s="32" t="str">
        <f ca="1">IFERROR(dr!AM8-dp!AP8,"")</f>
        <v/>
      </c>
      <c r="AL8" s="32" t="str">
        <f ca="1">IFERROR(dr!AN8-dp!AQ8,"")</f>
        <v/>
      </c>
      <c r="AM8" s="32" t="str">
        <f ca="1">IFERROR(dr!AO8-dp!AR8,"")</f>
        <v/>
      </c>
      <c r="AN8" s="32" t="str">
        <f ca="1">IFERROR(dr!AP8-dp!AS8,"")</f>
        <v/>
      </c>
      <c r="AO8" s="32" t="str">
        <f ca="1">IFERROR(dr!AQ8-dp!AT8,"")</f>
        <v/>
      </c>
      <c r="AP8" s="32" t="str">
        <f ca="1">IFERROR(dr!AR8-dp!AU8,"")</f>
        <v/>
      </c>
    </row>
    <row r="9" spans="1:42">
      <c r="A9">
        <v>1360.25</v>
      </c>
      <c r="B9" s="32" t="str">
        <f>IFERROR(dr!D9-dp!G9,"")</f>
        <v/>
      </c>
      <c r="C9" s="32" t="str">
        <f ca="1">IFERROR(dr!E9-dp!H9,"")</f>
        <v/>
      </c>
      <c r="D9" s="32" t="str">
        <f ca="1">IFERROR(dr!F9-dp!I9,"")</f>
        <v/>
      </c>
      <c r="E9" s="32" t="str">
        <f ca="1">IFERROR(dr!G9-dp!J9,"")</f>
        <v/>
      </c>
      <c r="F9" s="32" t="str">
        <f ca="1">IFERROR(dr!H9-dp!K9,"")</f>
        <v/>
      </c>
      <c r="G9" s="32" t="str">
        <f ca="1">IFERROR(dr!I9-dp!L9,"")</f>
        <v/>
      </c>
      <c r="H9" s="32" t="str">
        <f ca="1">IFERROR(dr!J9-dp!M9,"")</f>
        <v/>
      </c>
      <c r="I9" s="32" t="str">
        <f ca="1">IFERROR(dr!K9-dp!N9,"")</f>
        <v/>
      </c>
      <c r="J9" s="32" t="str">
        <f ca="1">IFERROR(dr!L9-dp!O9,"")</f>
        <v/>
      </c>
      <c r="K9" s="32" t="str">
        <f ca="1">IFERROR(dr!M9-dp!P9,"")</f>
        <v/>
      </c>
      <c r="L9" s="32" t="str">
        <f ca="1">IFERROR(dr!N9-dp!Q9,"")</f>
        <v/>
      </c>
      <c r="M9" s="32" t="str">
        <f ca="1">IFERROR(dr!O9-dp!R9,"")</f>
        <v/>
      </c>
      <c r="N9" s="32" t="str">
        <f ca="1">IFERROR(dr!P9-dp!S9,"")</f>
        <v/>
      </c>
      <c r="O9" s="32" t="str">
        <f ca="1">IFERROR(dr!Q9-dp!T9,"")</f>
        <v/>
      </c>
      <c r="P9" s="32" t="str">
        <f ca="1">IFERROR(dr!R9-dp!U9,"")</f>
        <v/>
      </c>
      <c r="Q9" s="32" t="str">
        <f ca="1">IFERROR(dr!S9-dp!V9,"")</f>
        <v/>
      </c>
      <c r="R9" s="32" t="str">
        <f ca="1">IFERROR(dr!T9-dp!W9,"")</f>
        <v/>
      </c>
      <c r="S9" s="32" t="str">
        <f ca="1">IFERROR(dr!U9-dp!X9,"")</f>
        <v/>
      </c>
      <c r="T9" s="32" t="str">
        <f ca="1">IFERROR(dr!V9-dp!Y9,"")</f>
        <v/>
      </c>
      <c r="U9" s="32" t="str">
        <f ca="1">IFERROR(dr!W9-dp!Z9,"")</f>
        <v/>
      </c>
      <c r="V9" s="32" t="str">
        <f ca="1">IFERROR(dr!X9-dp!AA9,"")</f>
        <v/>
      </c>
      <c r="W9" s="32" t="str">
        <f ca="1">IFERROR(dr!Y9-dp!AB9,"")</f>
        <v/>
      </c>
      <c r="X9" s="32" t="str">
        <f ca="1">IFERROR(dr!Z9-dp!AC9,"")</f>
        <v/>
      </c>
      <c r="Y9" s="32" t="str">
        <f ca="1">IFERROR(dr!AA9-dp!AD9,"")</f>
        <v/>
      </c>
      <c r="Z9" s="32" t="str">
        <f ca="1">IFERROR(dr!AB9-dp!AE9,"")</f>
        <v/>
      </c>
      <c r="AA9" s="32" t="str">
        <f ca="1">IFERROR(dr!AC9-dp!AF9,"")</f>
        <v/>
      </c>
      <c r="AB9" s="32" t="str">
        <f ca="1">IFERROR(dr!AD9-dp!AG9,"")</f>
        <v/>
      </c>
      <c r="AC9" s="32" t="str">
        <f ca="1">IFERROR(dr!AE9-dp!AH9,"")</f>
        <v/>
      </c>
      <c r="AD9" s="32" t="str">
        <f ca="1">IFERROR(dr!AF9-dp!AI9,"")</f>
        <v/>
      </c>
      <c r="AE9" s="32" t="str">
        <f ca="1">IFERROR(dr!AG9-dp!AJ9,"")</f>
        <v/>
      </c>
      <c r="AF9" s="32" t="str">
        <f ca="1">IFERROR(dr!AH9-dp!AK9,"")</f>
        <v/>
      </c>
      <c r="AG9" s="32" t="str">
        <f ca="1">IFERROR(dr!AI9-dp!AL9,"")</f>
        <v/>
      </c>
      <c r="AH9" s="32" t="str">
        <f ca="1">IFERROR(dr!AJ9-dp!AM9,"")</f>
        <v/>
      </c>
      <c r="AI9" s="32" t="str">
        <f ca="1">IFERROR(dr!AK9-dp!AN9,"")</f>
        <v/>
      </c>
      <c r="AJ9" s="32" t="str">
        <f ca="1">IFERROR(dr!AL9-dp!AO9,"")</f>
        <v/>
      </c>
      <c r="AK9" s="32" t="str">
        <f ca="1">IFERROR(dr!AM9-dp!AP9,"")</f>
        <v/>
      </c>
      <c r="AL9" s="32" t="str">
        <f ca="1">IFERROR(dr!AN9-dp!AQ9,"")</f>
        <v/>
      </c>
      <c r="AM9" s="32" t="str">
        <f ca="1">IFERROR(dr!AO9-dp!AR9,"")</f>
        <v/>
      </c>
      <c r="AN9" s="32" t="str">
        <f ca="1">IFERROR(dr!AP9-dp!AS9,"")</f>
        <v/>
      </c>
      <c r="AO9" s="32" t="str">
        <f ca="1">IFERROR(dr!AQ9-dp!AT9,"")</f>
        <v/>
      </c>
      <c r="AP9" s="32" t="str">
        <f ca="1">IFERROR(dr!AR9-dp!AU9,"")</f>
        <v/>
      </c>
    </row>
    <row r="10" spans="1:42">
      <c r="A10">
        <v>1360.5</v>
      </c>
      <c r="B10" s="32" t="str">
        <f>IFERROR(dr!D10-dp!G10,"")</f>
        <v/>
      </c>
      <c r="C10" s="32" t="str">
        <f ca="1">IFERROR(dr!E10-dp!H10,"")</f>
        <v/>
      </c>
      <c r="D10" s="32" t="str">
        <f ca="1">IFERROR(dr!F10-dp!I10,"")</f>
        <v/>
      </c>
      <c r="E10" s="32" t="str">
        <f ca="1">IFERROR(dr!G10-dp!J10,"")</f>
        <v/>
      </c>
      <c r="F10" s="32" t="str">
        <f ca="1">IFERROR(dr!H10-dp!K10,"")</f>
        <v/>
      </c>
      <c r="G10" s="32" t="str">
        <f ca="1">IFERROR(dr!I10-dp!L10,"")</f>
        <v/>
      </c>
      <c r="H10" s="32" t="str">
        <f ca="1">IFERROR(dr!J10-dp!M10,"")</f>
        <v/>
      </c>
      <c r="I10" s="32" t="str">
        <f ca="1">IFERROR(dr!K10-dp!N10,"")</f>
        <v/>
      </c>
      <c r="J10" s="32" t="str">
        <f ca="1">IFERROR(dr!L10-dp!O10,"")</f>
        <v/>
      </c>
      <c r="K10" s="32" t="str">
        <f ca="1">IFERROR(dr!M10-dp!P10,"")</f>
        <v/>
      </c>
      <c r="L10" s="32" t="str">
        <f ca="1">IFERROR(dr!N10-dp!Q10,"")</f>
        <v/>
      </c>
      <c r="M10" s="32" t="str">
        <f ca="1">IFERROR(dr!O10-dp!R10,"")</f>
        <v/>
      </c>
      <c r="N10" s="32" t="str">
        <f ca="1">IFERROR(dr!P10-dp!S10,"")</f>
        <v/>
      </c>
      <c r="O10" s="32" t="str">
        <f ca="1">IFERROR(dr!Q10-dp!T10,"")</f>
        <v/>
      </c>
      <c r="P10" s="32" t="str">
        <f ca="1">IFERROR(dr!R10-dp!U10,"")</f>
        <v/>
      </c>
      <c r="Q10" s="32" t="str">
        <f ca="1">IFERROR(dr!S10-dp!V10,"")</f>
        <v/>
      </c>
      <c r="R10" s="32" t="str">
        <f ca="1">IFERROR(dr!T10-dp!W10,"")</f>
        <v/>
      </c>
      <c r="S10" s="32" t="str">
        <f ca="1">IFERROR(dr!U10-dp!X10,"")</f>
        <v/>
      </c>
      <c r="T10" s="32" t="str">
        <f ca="1">IFERROR(dr!V10-dp!Y10,"")</f>
        <v/>
      </c>
      <c r="U10" s="32" t="str">
        <f ca="1">IFERROR(dr!W10-dp!Z10,"")</f>
        <v/>
      </c>
      <c r="V10" s="32" t="str">
        <f ca="1">IFERROR(dr!X10-dp!AA10,"")</f>
        <v/>
      </c>
      <c r="W10" s="32" t="str">
        <f ca="1">IFERROR(dr!Y10-dp!AB10,"")</f>
        <v/>
      </c>
      <c r="X10" s="32" t="str">
        <f ca="1">IFERROR(dr!Z10-dp!AC10,"")</f>
        <v/>
      </c>
      <c r="Y10" s="32" t="str">
        <f ca="1">IFERROR(dr!AA10-dp!AD10,"")</f>
        <v/>
      </c>
      <c r="Z10" s="32" t="str">
        <f ca="1">IFERROR(dr!AB10-dp!AE10,"")</f>
        <v/>
      </c>
      <c r="AA10" s="32" t="str">
        <f ca="1">IFERROR(dr!AC10-dp!AF10,"")</f>
        <v/>
      </c>
      <c r="AB10" s="32" t="str">
        <f ca="1">IFERROR(dr!AD10-dp!AG10,"")</f>
        <v/>
      </c>
      <c r="AC10" s="32" t="str">
        <f ca="1">IFERROR(dr!AE10-dp!AH10,"")</f>
        <v/>
      </c>
      <c r="AD10" s="32" t="str">
        <f ca="1">IFERROR(dr!AF10-dp!AI10,"")</f>
        <v/>
      </c>
      <c r="AE10" s="32" t="str">
        <f ca="1">IFERROR(dr!AG10-dp!AJ10,"")</f>
        <v/>
      </c>
      <c r="AF10" s="32" t="str">
        <f ca="1">IFERROR(dr!AH10-dp!AK10,"")</f>
        <v/>
      </c>
      <c r="AG10" s="32" t="str">
        <f ca="1">IFERROR(dr!AI10-dp!AL10,"")</f>
        <v/>
      </c>
      <c r="AH10" s="32" t="str">
        <f ca="1">IFERROR(dr!AJ10-dp!AM10,"")</f>
        <v/>
      </c>
      <c r="AI10" s="32" t="str">
        <f ca="1">IFERROR(dr!AK10-dp!AN10,"")</f>
        <v/>
      </c>
      <c r="AJ10" s="32" t="str">
        <f ca="1">IFERROR(dr!AL10-dp!AO10,"")</f>
        <v/>
      </c>
      <c r="AK10" s="32" t="str">
        <f ca="1">IFERROR(dr!AM10-dp!AP10,"")</f>
        <v/>
      </c>
      <c r="AL10" s="32" t="str">
        <f ca="1">IFERROR(dr!AN10-dp!AQ10,"")</f>
        <v/>
      </c>
      <c r="AM10" s="32" t="str">
        <f ca="1">IFERROR(dr!AO10-dp!AR10,"")</f>
        <v/>
      </c>
      <c r="AN10" s="32" t="str">
        <f ca="1">IFERROR(dr!AP10-dp!AS10,"")</f>
        <v/>
      </c>
      <c r="AO10" s="32" t="str">
        <f ca="1">IFERROR(dr!AQ10-dp!AT10,"")</f>
        <v/>
      </c>
      <c r="AP10" s="32" t="str">
        <f ca="1">IFERROR(dr!AR10-dp!AU10,"")</f>
        <v/>
      </c>
    </row>
    <row r="11" spans="1:42">
      <c r="A11">
        <v>1360.75</v>
      </c>
      <c r="B11" s="32" t="str">
        <f>IFERROR(dr!D11-dp!G11,"")</f>
        <v/>
      </c>
      <c r="C11" s="32" t="str">
        <f ca="1">IFERROR(dr!E11-dp!H11,"")</f>
        <v/>
      </c>
      <c r="D11" s="32" t="str">
        <f ca="1">IFERROR(dr!F11-dp!I11,"")</f>
        <v/>
      </c>
      <c r="E11" s="32" t="str">
        <f ca="1">IFERROR(dr!G11-dp!J11,"")</f>
        <v/>
      </c>
      <c r="F11" s="32" t="str">
        <f ca="1">IFERROR(dr!H11-dp!K11,"")</f>
        <v/>
      </c>
      <c r="G11" s="32" t="str">
        <f ca="1">IFERROR(dr!I11-dp!L11,"")</f>
        <v/>
      </c>
      <c r="H11" s="32" t="str">
        <f ca="1">IFERROR(dr!J11-dp!M11,"")</f>
        <v/>
      </c>
      <c r="I11" s="32" t="str">
        <f ca="1">IFERROR(dr!K11-dp!N11,"")</f>
        <v/>
      </c>
      <c r="J11" s="32" t="str">
        <f ca="1">IFERROR(dr!L11-dp!O11,"")</f>
        <v/>
      </c>
      <c r="K11" s="32" t="str">
        <f ca="1">IFERROR(dr!M11-dp!P11,"")</f>
        <v/>
      </c>
      <c r="L11" s="32" t="str">
        <f ca="1">IFERROR(dr!N11-dp!Q11,"")</f>
        <v/>
      </c>
      <c r="M11" s="32" t="str">
        <f ca="1">IFERROR(dr!O11-dp!R11,"")</f>
        <v/>
      </c>
      <c r="N11" s="32" t="str">
        <f ca="1">IFERROR(dr!P11-dp!S11,"")</f>
        <v/>
      </c>
      <c r="O11" s="32" t="str">
        <f ca="1">IFERROR(dr!Q11-dp!T11,"")</f>
        <v/>
      </c>
      <c r="P11" s="32" t="str">
        <f ca="1">IFERROR(dr!R11-dp!U11,"")</f>
        <v/>
      </c>
      <c r="Q11" s="32" t="str">
        <f ca="1">IFERROR(dr!S11-dp!V11,"")</f>
        <v/>
      </c>
      <c r="R11" s="32" t="str">
        <f ca="1">IFERROR(dr!T11-dp!W11,"")</f>
        <v/>
      </c>
      <c r="S11" s="32" t="str">
        <f ca="1">IFERROR(dr!U11-dp!X11,"")</f>
        <v/>
      </c>
      <c r="T11" s="32" t="str">
        <f ca="1">IFERROR(dr!V11-dp!Y11,"")</f>
        <v/>
      </c>
      <c r="U11" s="32" t="str">
        <f ca="1">IFERROR(dr!W11-dp!Z11,"")</f>
        <v/>
      </c>
      <c r="V11" s="32" t="str">
        <f ca="1">IFERROR(dr!X11-dp!AA11,"")</f>
        <v/>
      </c>
      <c r="W11" s="32" t="str">
        <f ca="1">IFERROR(dr!Y11-dp!AB11,"")</f>
        <v/>
      </c>
      <c r="X11" s="32" t="str">
        <f ca="1">IFERROR(dr!Z11-dp!AC11,"")</f>
        <v/>
      </c>
      <c r="Y11" s="32" t="str">
        <f ca="1">IFERROR(dr!AA11-dp!AD11,"")</f>
        <v/>
      </c>
      <c r="Z11" s="32" t="str">
        <f ca="1">IFERROR(dr!AB11-dp!AE11,"")</f>
        <v/>
      </c>
      <c r="AA11" s="32" t="str">
        <f ca="1">IFERROR(dr!AC11-dp!AF11,"")</f>
        <v/>
      </c>
      <c r="AB11" s="32" t="str">
        <f ca="1">IFERROR(dr!AD11-dp!AG11,"")</f>
        <v/>
      </c>
      <c r="AC11" s="32" t="str">
        <f ca="1">IFERROR(dr!AE11-dp!AH11,"")</f>
        <v/>
      </c>
      <c r="AD11" s="32" t="str">
        <f ca="1">IFERROR(dr!AF11-dp!AI11,"")</f>
        <v/>
      </c>
      <c r="AE11" s="32" t="str">
        <f ca="1">IFERROR(dr!AG11-dp!AJ11,"")</f>
        <v/>
      </c>
      <c r="AF11" s="32" t="str">
        <f ca="1">IFERROR(dr!AH11-dp!AK11,"")</f>
        <v/>
      </c>
      <c r="AG11" s="32" t="str">
        <f ca="1">IFERROR(dr!AI11-dp!AL11,"")</f>
        <v/>
      </c>
      <c r="AH11" s="32" t="str">
        <f ca="1">IFERROR(dr!AJ11-dp!AM11,"")</f>
        <v/>
      </c>
      <c r="AI11" s="32" t="str">
        <f ca="1">IFERROR(dr!AK11-dp!AN11,"")</f>
        <v/>
      </c>
      <c r="AJ11" s="32" t="str">
        <f ca="1">IFERROR(dr!AL11-dp!AO11,"")</f>
        <v/>
      </c>
      <c r="AK11" s="32" t="str">
        <f ca="1">IFERROR(dr!AM11-dp!AP11,"")</f>
        <v/>
      </c>
      <c r="AL11" s="32" t="str">
        <f ca="1">IFERROR(dr!AN11-dp!AQ11,"")</f>
        <v/>
      </c>
      <c r="AM11" s="32" t="str">
        <f ca="1">IFERROR(dr!AO11-dp!AR11,"")</f>
        <v/>
      </c>
      <c r="AN11" s="32" t="str">
        <f ca="1">IFERROR(dr!AP11-dp!AS11,"")</f>
        <v/>
      </c>
      <c r="AO11" s="32" t="str">
        <f ca="1">IFERROR(dr!AQ11-dp!AT11,"")</f>
        <v/>
      </c>
      <c r="AP11" s="32" t="str">
        <f ca="1">IFERROR(dr!AR11-dp!AU11,"")</f>
        <v/>
      </c>
    </row>
    <row r="12" spans="1:42">
      <c r="A12">
        <v>1361</v>
      </c>
      <c r="B12" s="32" t="str">
        <f>IFERROR(dr!D12-dp!G12,"")</f>
        <v/>
      </c>
      <c r="C12" s="32" t="str">
        <f ca="1">IFERROR(dr!E12-dp!H12,"")</f>
        <v/>
      </c>
      <c r="D12" s="32" t="str">
        <f ca="1">IFERROR(dr!F12-dp!I12,"")</f>
        <v/>
      </c>
      <c r="E12" s="32" t="str">
        <f ca="1">IFERROR(dr!G12-dp!J12,"")</f>
        <v/>
      </c>
      <c r="F12" s="32" t="str">
        <f ca="1">IFERROR(dr!H12-dp!K12,"")</f>
        <v/>
      </c>
      <c r="G12" s="32" t="str">
        <f ca="1">IFERROR(dr!I12-dp!L12,"")</f>
        <v/>
      </c>
      <c r="H12" s="32" t="str">
        <f ca="1">IFERROR(dr!J12-dp!M12,"")</f>
        <v/>
      </c>
      <c r="I12" s="32" t="str">
        <f ca="1">IFERROR(dr!K12-dp!N12,"")</f>
        <v/>
      </c>
      <c r="J12" s="32" t="str">
        <f ca="1">IFERROR(dr!L12-dp!O12,"")</f>
        <v/>
      </c>
      <c r="K12" s="32" t="str">
        <f ca="1">IFERROR(dr!M12-dp!P12,"")</f>
        <v/>
      </c>
      <c r="L12" s="32" t="str">
        <f ca="1">IFERROR(dr!N12-dp!Q12,"")</f>
        <v/>
      </c>
      <c r="M12" s="32" t="str">
        <f ca="1">IFERROR(dr!O12-dp!R12,"")</f>
        <v/>
      </c>
      <c r="N12" s="32" t="str">
        <f ca="1">IFERROR(dr!P12-dp!S12,"")</f>
        <v/>
      </c>
      <c r="O12" s="32" t="str">
        <f ca="1">IFERROR(dr!Q12-dp!T12,"")</f>
        <v/>
      </c>
      <c r="P12" s="32" t="str">
        <f ca="1">IFERROR(dr!R12-dp!U12,"")</f>
        <v/>
      </c>
      <c r="Q12" s="32" t="str">
        <f ca="1">IFERROR(dr!S12-dp!V12,"")</f>
        <v/>
      </c>
      <c r="R12" s="32" t="str">
        <f ca="1">IFERROR(dr!T12-dp!W12,"")</f>
        <v/>
      </c>
      <c r="S12" s="32" t="str">
        <f ca="1">IFERROR(dr!U12-dp!X12,"")</f>
        <v/>
      </c>
      <c r="T12" s="32" t="str">
        <f ca="1">IFERROR(dr!V12-dp!Y12,"")</f>
        <v/>
      </c>
      <c r="U12" s="32" t="str">
        <f ca="1">IFERROR(dr!W12-dp!Z12,"")</f>
        <v/>
      </c>
      <c r="V12" s="32" t="str">
        <f ca="1">IFERROR(dr!X12-dp!AA12,"")</f>
        <v/>
      </c>
      <c r="W12" s="32" t="str">
        <f ca="1">IFERROR(dr!Y12-dp!AB12,"")</f>
        <v/>
      </c>
      <c r="X12" s="32" t="str">
        <f ca="1">IFERROR(dr!Z12-dp!AC12,"")</f>
        <v/>
      </c>
      <c r="Y12" s="32" t="str">
        <f ca="1">IFERROR(dr!AA12-dp!AD12,"")</f>
        <v/>
      </c>
      <c r="Z12" s="32" t="str">
        <f ca="1">IFERROR(dr!AB12-dp!AE12,"")</f>
        <v/>
      </c>
      <c r="AA12" s="32" t="str">
        <f ca="1">IFERROR(dr!AC12-dp!AF12,"")</f>
        <v/>
      </c>
      <c r="AB12" s="32" t="str">
        <f ca="1">IFERROR(dr!AD12-dp!AG12,"")</f>
        <v/>
      </c>
      <c r="AC12" s="32" t="str">
        <f ca="1">IFERROR(dr!AE12-dp!AH12,"")</f>
        <v/>
      </c>
      <c r="AD12" s="32" t="str">
        <f ca="1">IFERROR(dr!AF12-dp!AI12,"")</f>
        <v/>
      </c>
      <c r="AE12" s="32" t="str">
        <f ca="1">IFERROR(dr!AG12-dp!AJ12,"")</f>
        <v/>
      </c>
      <c r="AF12" s="32" t="str">
        <f ca="1">IFERROR(dr!AH12-dp!AK12,"")</f>
        <v/>
      </c>
      <c r="AG12" s="32" t="str">
        <f ca="1">IFERROR(dr!AI12-dp!AL12,"")</f>
        <v/>
      </c>
      <c r="AH12" s="32" t="str">
        <f ca="1">IFERROR(dr!AJ12-dp!AM12,"")</f>
        <v/>
      </c>
      <c r="AI12" s="32" t="str">
        <f ca="1">IFERROR(dr!AK12-dp!AN12,"")</f>
        <v/>
      </c>
      <c r="AJ12" s="32" t="str">
        <f ca="1">IFERROR(dr!AL12-dp!AO12,"")</f>
        <v/>
      </c>
      <c r="AK12" s="32" t="str">
        <f ca="1">IFERROR(dr!AM12-dp!AP12,"")</f>
        <v/>
      </c>
      <c r="AL12" s="32" t="str">
        <f ca="1">IFERROR(dr!AN12-dp!AQ12,"")</f>
        <v/>
      </c>
      <c r="AM12" s="32" t="str">
        <f ca="1">IFERROR(dr!AO12-dp!AR12,"")</f>
        <v/>
      </c>
      <c r="AN12" s="32" t="str">
        <f ca="1">IFERROR(dr!AP12-dp!AS12,"")</f>
        <v/>
      </c>
      <c r="AO12" s="32" t="str">
        <f ca="1">IFERROR(dr!AQ12-dp!AT12,"")</f>
        <v/>
      </c>
      <c r="AP12" s="32" t="str">
        <f ca="1">IFERROR(dr!AR12-dp!AU12,"")</f>
        <v/>
      </c>
    </row>
    <row r="13" spans="1:42">
      <c r="A13">
        <v>1361.25</v>
      </c>
      <c r="B13" s="32" t="str">
        <f>IFERROR(dr!D13-dp!G13,"")</f>
        <v/>
      </c>
      <c r="C13" s="32" t="str">
        <f ca="1">IFERROR(dr!E13-dp!H13,"")</f>
        <v/>
      </c>
      <c r="D13" s="32" t="str">
        <f ca="1">IFERROR(dr!F13-dp!I13,"")</f>
        <v/>
      </c>
      <c r="E13" s="32" t="str">
        <f ca="1">IFERROR(dr!G13-dp!J13,"")</f>
        <v/>
      </c>
      <c r="F13" s="32" t="str">
        <f ca="1">IFERROR(dr!H13-dp!K13,"")</f>
        <v/>
      </c>
      <c r="G13" s="32" t="str">
        <f ca="1">IFERROR(dr!I13-dp!L13,"")</f>
        <v/>
      </c>
      <c r="H13" s="32" t="str">
        <f ca="1">IFERROR(dr!J13-dp!M13,"")</f>
        <v/>
      </c>
      <c r="I13" s="32" t="str">
        <f ca="1">IFERROR(dr!K13-dp!N13,"")</f>
        <v/>
      </c>
      <c r="J13" s="32" t="str">
        <f ca="1">IFERROR(dr!L13-dp!O13,"")</f>
        <v/>
      </c>
      <c r="K13" s="32" t="str">
        <f ca="1">IFERROR(dr!M13-dp!P13,"")</f>
        <v/>
      </c>
      <c r="L13" s="32" t="str">
        <f ca="1">IFERROR(dr!N13-dp!Q13,"")</f>
        <v/>
      </c>
      <c r="M13" s="32" t="str">
        <f ca="1">IFERROR(dr!O13-dp!R13,"")</f>
        <v/>
      </c>
      <c r="N13" s="32" t="str">
        <f ca="1">IFERROR(dr!P13-dp!S13,"")</f>
        <v/>
      </c>
      <c r="O13" s="32" t="str">
        <f ca="1">IFERROR(dr!Q13-dp!T13,"")</f>
        <v/>
      </c>
      <c r="P13" s="32" t="str">
        <f ca="1">IFERROR(dr!R13-dp!U13,"")</f>
        <v/>
      </c>
      <c r="Q13" s="32" t="str">
        <f ca="1">IFERROR(dr!S13-dp!V13,"")</f>
        <v/>
      </c>
      <c r="R13" s="32" t="str">
        <f ca="1">IFERROR(dr!T13-dp!W13,"")</f>
        <v/>
      </c>
      <c r="S13" s="32" t="str">
        <f ca="1">IFERROR(dr!U13-dp!X13,"")</f>
        <v/>
      </c>
      <c r="T13" s="32" t="str">
        <f ca="1">IFERROR(dr!V13-dp!Y13,"")</f>
        <v/>
      </c>
      <c r="U13" s="32" t="str">
        <f ca="1">IFERROR(dr!W13-dp!Z13,"")</f>
        <v/>
      </c>
      <c r="V13" s="32" t="str">
        <f ca="1">IFERROR(dr!X13-dp!AA13,"")</f>
        <v/>
      </c>
      <c r="W13" s="32" t="str">
        <f ca="1">IFERROR(dr!Y13-dp!AB13,"")</f>
        <v/>
      </c>
      <c r="X13" s="32" t="str">
        <f ca="1">IFERROR(dr!Z13-dp!AC13,"")</f>
        <v/>
      </c>
      <c r="Y13" s="32" t="str">
        <f ca="1">IFERROR(dr!AA13-dp!AD13,"")</f>
        <v/>
      </c>
      <c r="Z13" s="32" t="str">
        <f ca="1">IFERROR(dr!AB13-dp!AE13,"")</f>
        <v/>
      </c>
      <c r="AA13" s="32" t="str">
        <f ca="1">IFERROR(dr!AC13-dp!AF13,"")</f>
        <v/>
      </c>
      <c r="AB13" s="32" t="str">
        <f ca="1">IFERROR(dr!AD13-dp!AG13,"")</f>
        <v/>
      </c>
      <c r="AC13" s="32" t="str">
        <f ca="1">IFERROR(dr!AE13-dp!AH13,"")</f>
        <v/>
      </c>
      <c r="AD13" s="32" t="str">
        <f ca="1">IFERROR(dr!AF13-dp!AI13,"")</f>
        <v/>
      </c>
      <c r="AE13" s="32" t="str">
        <f ca="1">IFERROR(dr!AG13-dp!AJ13,"")</f>
        <v/>
      </c>
      <c r="AF13" s="32" t="str">
        <f ca="1">IFERROR(dr!AH13-dp!AK13,"")</f>
        <v/>
      </c>
      <c r="AG13" s="32" t="str">
        <f ca="1">IFERROR(dr!AI13-dp!AL13,"")</f>
        <v/>
      </c>
      <c r="AH13" s="32" t="str">
        <f ca="1">IFERROR(dr!AJ13-dp!AM13,"")</f>
        <v/>
      </c>
      <c r="AI13" s="32" t="str">
        <f ca="1">IFERROR(dr!AK13-dp!AN13,"")</f>
        <v/>
      </c>
      <c r="AJ13" s="32" t="str">
        <f ca="1">IFERROR(dr!AL13-dp!AO13,"")</f>
        <v/>
      </c>
      <c r="AK13" s="32" t="str">
        <f ca="1">IFERROR(dr!AM13-dp!AP13,"")</f>
        <v/>
      </c>
      <c r="AL13" s="32" t="str">
        <f ca="1">IFERROR(dr!AN13-dp!AQ13,"")</f>
        <v/>
      </c>
      <c r="AM13" s="32" t="str">
        <f ca="1">IFERROR(dr!AO13-dp!AR13,"")</f>
        <v/>
      </c>
      <c r="AN13" s="32" t="str">
        <f ca="1">IFERROR(dr!AP13-dp!AS13,"")</f>
        <v/>
      </c>
      <c r="AO13" s="32" t="str">
        <f ca="1">IFERROR(dr!AQ13-dp!AT13,"")</f>
        <v/>
      </c>
      <c r="AP13" s="32" t="str">
        <f ca="1">IFERROR(dr!AR13-dp!AU13,"")</f>
        <v/>
      </c>
    </row>
    <row r="14" spans="1:42">
      <c r="A14">
        <v>1361.5</v>
      </c>
      <c r="B14" s="32" t="str">
        <f>IFERROR(dr!D14-dp!G14,"")</f>
        <v/>
      </c>
      <c r="C14" s="32" t="str">
        <f ca="1">IFERROR(dr!E14-dp!H14,"")</f>
        <v/>
      </c>
      <c r="D14" s="32" t="str">
        <f ca="1">IFERROR(dr!F14-dp!I14,"")</f>
        <v/>
      </c>
      <c r="E14" s="32" t="str">
        <f ca="1">IFERROR(dr!G14-dp!J14,"")</f>
        <v/>
      </c>
      <c r="F14" s="32" t="str">
        <f ca="1">IFERROR(dr!H14-dp!K14,"")</f>
        <v/>
      </c>
      <c r="G14" s="32" t="str">
        <f ca="1">IFERROR(dr!I14-dp!L14,"")</f>
        <v/>
      </c>
      <c r="H14" s="32" t="str">
        <f ca="1">IFERROR(dr!J14-dp!M14,"")</f>
        <v/>
      </c>
      <c r="I14" s="32" t="str">
        <f ca="1">IFERROR(dr!K14-dp!N14,"")</f>
        <v/>
      </c>
      <c r="J14" s="32" t="str">
        <f ca="1">IFERROR(dr!L14-dp!O14,"")</f>
        <v/>
      </c>
      <c r="K14" s="32" t="str">
        <f ca="1">IFERROR(dr!M14-dp!P14,"")</f>
        <v/>
      </c>
      <c r="L14" s="32" t="str">
        <f ca="1">IFERROR(dr!N14-dp!Q14,"")</f>
        <v/>
      </c>
      <c r="M14" s="32" t="str">
        <f ca="1">IFERROR(dr!O14-dp!R14,"")</f>
        <v/>
      </c>
      <c r="N14" s="32" t="str">
        <f ca="1">IFERROR(dr!P14-dp!S14,"")</f>
        <v/>
      </c>
      <c r="O14" s="32" t="str">
        <f ca="1">IFERROR(dr!Q14-dp!T14,"")</f>
        <v/>
      </c>
      <c r="P14" s="32" t="str">
        <f ca="1">IFERROR(dr!R14-dp!U14,"")</f>
        <v/>
      </c>
      <c r="Q14" s="32" t="str">
        <f ca="1">IFERROR(dr!S14-dp!V14,"")</f>
        <v/>
      </c>
      <c r="R14" s="32" t="str">
        <f ca="1">IFERROR(dr!T14-dp!W14,"")</f>
        <v/>
      </c>
      <c r="S14" s="32" t="str">
        <f ca="1">IFERROR(dr!U14-dp!X14,"")</f>
        <v/>
      </c>
      <c r="T14" s="32" t="str">
        <f ca="1">IFERROR(dr!V14-dp!Y14,"")</f>
        <v/>
      </c>
      <c r="U14" s="32" t="str">
        <f ca="1">IFERROR(dr!W14-dp!Z14,"")</f>
        <v/>
      </c>
      <c r="V14" s="32" t="str">
        <f ca="1">IFERROR(dr!X14-dp!AA14,"")</f>
        <v/>
      </c>
      <c r="W14" s="32" t="str">
        <f ca="1">IFERROR(dr!Y14-dp!AB14,"")</f>
        <v/>
      </c>
      <c r="X14" s="32" t="str">
        <f ca="1">IFERROR(dr!Z14-dp!AC14,"")</f>
        <v/>
      </c>
      <c r="Y14" s="32" t="str">
        <f ca="1">IFERROR(dr!AA14-dp!AD14,"")</f>
        <v/>
      </c>
      <c r="Z14" s="32" t="str">
        <f ca="1">IFERROR(dr!AB14-dp!AE14,"")</f>
        <v/>
      </c>
      <c r="AA14" s="32" t="str">
        <f ca="1">IFERROR(dr!AC14-dp!AF14,"")</f>
        <v/>
      </c>
      <c r="AB14" s="32" t="str">
        <f ca="1">IFERROR(dr!AD14-dp!AG14,"")</f>
        <v/>
      </c>
      <c r="AC14" s="32" t="str">
        <f ca="1">IFERROR(dr!AE14-dp!AH14,"")</f>
        <v/>
      </c>
      <c r="AD14" s="32" t="str">
        <f ca="1">IFERROR(dr!AF14-dp!AI14,"")</f>
        <v/>
      </c>
      <c r="AE14" s="32" t="str">
        <f ca="1">IFERROR(dr!AG14-dp!AJ14,"")</f>
        <v/>
      </c>
      <c r="AF14" s="32" t="str">
        <f ca="1">IFERROR(dr!AH14-dp!AK14,"")</f>
        <v/>
      </c>
      <c r="AG14" s="32" t="str">
        <f ca="1">IFERROR(dr!AI14-dp!AL14,"")</f>
        <v/>
      </c>
      <c r="AH14" s="32" t="str">
        <f ca="1">IFERROR(dr!AJ14-dp!AM14,"")</f>
        <v/>
      </c>
      <c r="AI14" s="32" t="str">
        <f ca="1">IFERROR(dr!AK14-dp!AN14,"")</f>
        <v/>
      </c>
      <c r="AJ14" s="32" t="str">
        <f ca="1">IFERROR(dr!AL14-dp!AO14,"")</f>
        <v/>
      </c>
      <c r="AK14" s="32" t="str">
        <f ca="1">IFERROR(dr!AM14-dp!AP14,"")</f>
        <v/>
      </c>
      <c r="AL14" s="32" t="str">
        <f ca="1">IFERROR(dr!AN14-dp!AQ14,"")</f>
        <v/>
      </c>
      <c r="AM14" s="32" t="str">
        <f ca="1">IFERROR(dr!AO14-dp!AR14,"")</f>
        <v/>
      </c>
      <c r="AN14" s="32" t="str">
        <f ca="1">IFERROR(dr!AP14-dp!AS14,"")</f>
        <v/>
      </c>
      <c r="AO14" s="32" t="str">
        <f ca="1">IFERROR(dr!AQ14-dp!AT14,"")</f>
        <v/>
      </c>
      <c r="AP14" s="32" t="str">
        <f ca="1">IFERROR(dr!AR14-dp!AU14,"")</f>
        <v/>
      </c>
    </row>
    <row r="15" spans="1:42">
      <c r="A15">
        <v>1361.75</v>
      </c>
      <c r="B15" s="32" t="str">
        <f>IFERROR(dr!D15-dp!G15,"")</f>
        <v/>
      </c>
      <c r="C15" s="32" t="str">
        <f ca="1">IFERROR(dr!E15-dp!H15,"")</f>
        <v/>
      </c>
      <c r="D15" s="32" t="str">
        <f ca="1">IFERROR(dr!F15-dp!I15,"")</f>
        <v/>
      </c>
      <c r="E15" s="32" t="str">
        <f ca="1">IFERROR(dr!G15-dp!J15,"")</f>
        <v/>
      </c>
      <c r="F15" s="32" t="str">
        <f ca="1">IFERROR(dr!H15-dp!K15,"")</f>
        <v/>
      </c>
      <c r="G15" s="32" t="str">
        <f ca="1">IFERROR(dr!I15-dp!L15,"")</f>
        <v/>
      </c>
      <c r="H15" s="32" t="str">
        <f ca="1">IFERROR(dr!J15-dp!M15,"")</f>
        <v/>
      </c>
      <c r="I15" s="32" t="str">
        <f ca="1">IFERROR(dr!K15-dp!N15,"")</f>
        <v/>
      </c>
      <c r="J15" s="32" t="str">
        <f ca="1">IFERROR(dr!L15-dp!O15,"")</f>
        <v/>
      </c>
      <c r="K15" s="32" t="str">
        <f ca="1">IFERROR(dr!M15-dp!P15,"")</f>
        <v/>
      </c>
      <c r="L15" s="32" t="str">
        <f ca="1">IFERROR(dr!N15-dp!Q15,"")</f>
        <v/>
      </c>
      <c r="M15" s="32" t="str">
        <f ca="1">IFERROR(dr!O15-dp!R15,"")</f>
        <v/>
      </c>
      <c r="N15" s="32" t="str">
        <f ca="1">IFERROR(dr!P15-dp!S15,"")</f>
        <v/>
      </c>
      <c r="O15" s="32" t="str">
        <f ca="1">IFERROR(dr!Q15-dp!T15,"")</f>
        <v/>
      </c>
      <c r="P15" s="32" t="str">
        <f ca="1">IFERROR(dr!R15-dp!U15,"")</f>
        <v/>
      </c>
      <c r="Q15" s="32" t="str">
        <f ca="1">IFERROR(dr!S15-dp!V15,"")</f>
        <v/>
      </c>
      <c r="R15" s="32" t="str">
        <f ca="1">IFERROR(dr!T15-dp!W15,"")</f>
        <v/>
      </c>
      <c r="S15" s="32" t="str">
        <f ca="1">IFERROR(dr!U15-dp!X15,"")</f>
        <v/>
      </c>
      <c r="T15" s="32" t="str">
        <f ca="1">IFERROR(dr!V15-dp!Y15,"")</f>
        <v/>
      </c>
      <c r="U15" s="32" t="str">
        <f ca="1">IFERROR(dr!W15-dp!Z15,"")</f>
        <v/>
      </c>
      <c r="V15" s="32" t="str">
        <f ca="1">IFERROR(dr!X15-dp!AA15,"")</f>
        <v/>
      </c>
      <c r="W15" s="32" t="str">
        <f ca="1">IFERROR(dr!Y15-dp!AB15,"")</f>
        <v/>
      </c>
      <c r="X15" s="32" t="str">
        <f ca="1">IFERROR(dr!Z15-dp!AC15,"")</f>
        <v/>
      </c>
      <c r="Y15" s="32" t="str">
        <f ca="1">IFERROR(dr!AA15-dp!AD15,"")</f>
        <v/>
      </c>
      <c r="Z15" s="32" t="str">
        <f ca="1">IFERROR(dr!AB15-dp!AE15,"")</f>
        <v/>
      </c>
      <c r="AA15" s="32" t="str">
        <f ca="1">IFERROR(dr!AC15-dp!AF15,"")</f>
        <v/>
      </c>
      <c r="AB15" s="32" t="str">
        <f ca="1">IFERROR(dr!AD15-dp!AG15,"")</f>
        <v/>
      </c>
      <c r="AC15" s="32" t="str">
        <f ca="1">IFERROR(dr!AE15-dp!AH15,"")</f>
        <v/>
      </c>
      <c r="AD15" s="32" t="str">
        <f ca="1">IFERROR(dr!AF15-dp!AI15,"")</f>
        <v/>
      </c>
      <c r="AE15" s="32" t="str">
        <f ca="1">IFERROR(dr!AG15-dp!AJ15,"")</f>
        <v/>
      </c>
      <c r="AF15" s="32" t="str">
        <f ca="1">IFERROR(dr!AH15-dp!AK15,"")</f>
        <v/>
      </c>
      <c r="AG15" s="32" t="str">
        <f ca="1">IFERROR(dr!AI15-dp!AL15,"")</f>
        <v/>
      </c>
      <c r="AH15" s="32" t="str">
        <f ca="1">IFERROR(dr!AJ15-dp!AM15,"")</f>
        <v/>
      </c>
      <c r="AI15" s="32" t="str">
        <f ca="1">IFERROR(dr!AK15-dp!AN15,"")</f>
        <v/>
      </c>
      <c r="AJ15" s="32" t="str">
        <f ca="1">IFERROR(dr!AL15-dp!AO15,"")</f>
        <v/>
      </c>
      <c r="AK15" s="32" t="str">
        <f ca="1">IFERROR(dr!AM15-dp!AP15,"")</f>
        <v/>
      </c>
      <c r="AL15" s="32" t="str">
        <f ca="1">IFERROR(dr!AN15-dp!AQ15,"")</f>
        <v/>
      </c>
      <c r="AM15" s="32" t="str">
        <f ca="1">IFERROR(dr!AO15-dp!AR15,"")</f>
        <v/>
      </c>
      <c r="AN15" s="32" t="str">
        <f ca="1">IFERROR(dr!AP15-dp!AS15,"")</f>
        <v/>
      </c>
      <c r="AO15" s="32" t="str">
        <f ca="1">IFERROR(dr!AQ15-dp!AT15,"")</f>
        <v/>
      </c>
      <c r="AP15" s="32" t="str">
        <f ca="1">IFERROR(dr!AR15-dp!AU15,"")</f>
        <v/>
      </c>
    </row>
    <row r="16" spans="1:42">
      <c r="A16">
        <v>1362</v>
      </c>
      <c r="B16" s="32" t="str">
        <f>IFERROR(dr!D16-dp!G16,"")</f>
        <v/>
      </c>
      <c r="C16" s="32" t="str">
        <f ca="1">IFERROR(dr!E16-dp!H16,"")</f>
        <v/>
      </c>
      <c r="D16" s="32" t="str">
        <f ca="1">IFERROR(dr!F16-dp!I16,"")</f>
        <v/>
      </c>
      <c r="E16" s="32" t="str">
        <f ca="1">IFERROR(dr!G16-dp!J16,"")</f>
        <v/>
      </c>
      <c r="F16" s="32" t="str">
        <f ca="1">IFERROR(dr!H16-dp!K16,"")</f>
        <v/>
      </c>
      <c r="G16" s="32" t="str">
        <f ca="1">IFERROR(dr!I16-dp!L16,"")</f>
        <v/>
      </c>
      <c r="H16" s="32" t="str">
        <f ca="1">IFERROR(dr!J16-dp!M16,"")</f>
        <v/>
      </c>
      <c r="I16" s="32" t="str">
        <f ca="1">IFERROR(dr!K16-dp!N16,"")</f>
        <v/>
      </c>
      <c r="J16" s="32" t="str">
        <f ca="1">IFERROR(dr!L16-dp!O16,"")</f>
        <v/>
      </c>
      <c r="K16" s="32" t="str">
        <f ca="1">IFERROR(dr!M16-dp!P16,"")</f>
        <v/>
      </c>
      <c r="L16" s="32" t="str">
        <f ca="1">IFERROR(dr!N16-dp!Q16,"")</f>
        <v/>
      </c>
      <c r="M16" s="32" t="str">
        <f ca="1">IFERROR(dr!O16-dp!R16,"")</f>
        <v/>
      </c>
      <c r="N16" s="32" t="str">
        <f ca="1">IFERROR(dr!P16-dp!S16,"")</f>
        <v/>
      </c>
      <c r="O16" s="32" t="str">
        <f ca="1">IFERROR(dr!Q16-dp!T16,"")</f>
        <v/>
      </c>
      <c r="P16" s="32" t="str">
        <f ca="1">IFERROR(dr!R16-dp!U16,"")</f>
        <v/>
      </c>
      <c r="Q16" s="32" t="str">
        <f ca="1">IFERROR(dr!S16-dp!V16,"")</f>
        <v/>
      </c>
      <c r="R16" s="32" t="str">
        <f ca="1">IFERROR(dr!T16-dp!W16,"")</f>
        <v/>
      </c>
      <c r="S16" s="32" t="str">
        <f ca="1">IFERROR(dr!U16-dp!X16,"")</f>
        <v/>
      </c>
      <c r="T16" s="32" t="str">
        <f ca="1">IFERROR(dr!V16-dp!Y16,"")</f>
        <v/>
      </c>
      <c r="U16" s="32" t="str">
        <f ca="1">IFERROR(dr!W16-dp!Z16,"")</f>
        <v/>
      </c>
      <c r="V16" s="32" t="str">
        <f ca="1">IFERROR(dr!X16-dp!AA16,"")</f>
        <v/>
      </c>
      <c r="W16" s="32" t="str">
        <f ca="1">IFERROR(dr!Y16-dp!AB16,"")</f>
        <v/>
      </c>
      <c r="X16" s="32" t="str">
        <f ca="1">IFERROR(dr!Z16-dp!AC16,"")</f>
        <v/>
      </c>
      <c r="Y16" s="32" t="str">
        <f ca="1">IFERROR(dr!AA16-dp!AD16,"")</f>
        <v/>
      </c>
      <c r="Z16" s="32" t="str">
        <f ca="1">IFERROR(dr!AB16-dp!AE16,"")</f>
        <v/>
      </c>
      <c r="AA16" s="32" t="str">
        <f ca="1">IFERROR(dr!AC16-dp!AF16,"")</f>
        <v/>
      </c>
      <c r="AB16" s="32" t="str">
        <f ca="1">IFERROR(dr!AD16-dp!AG16,"")</f>
        <v/>
      </c>
      <c r="AC16" s="32" t="str">
        <f ca="1">IFERROR(dr!AE16-dp!AH16,"")</f>
        <v/>
      </c>
      <c r="AD16" s="32" t="str">
        <f ca="1">IFERROR(dr!AF16-dp!AI16,"")</f>
        <v/>
      </c>
      <c r="AE16" s="32" t="str">
        <f ca="1">IFERROR(dr!AG16-dp!AJ16,"")</f>
        <v/>
      </c>
      <c r="AF16" s="32" t="str">
        <f ca="1">IFERROR(dr!AH16-dp!AK16,"")</f>
        <v/>
      </c>
      <c r="AG16" s="32" t="str">
        <f ca="1">IFERROR(dr!AI16-dp!AL16,"")</f>
        <v/>
      </c>
      <c r="AH16" s="32" t="str">
        <f ca="1">IFERROR(dr!AJ16-dp!AM16,"")</f>
        <v/>
      </c>
      <c r="AI16" s="32" t="str">
        <f ca="1">IFERROR(dr!AK16-dp!AN16,"")</f>
        <v/>
      </c>
      <c r="AJ16" s="32" t="str">
        <f ca="1">IFERROR(dr!AL16-dp!AO16,"")</f>
        <v/>
      </c>
      <c r="AK16" s="32" t="str">
        <f ca="1">IFERROR(dr!AM16-dp!AP16,"")</f>
        <v/>
      </c>
      <c r="AL16" s="32" t="str">
        <f ca="1">IFERROR(dr!AN16-dp!AQ16,"")</f>
        <v/>
      </c>
      <c r="AM16" s="32" t="str">
        <f ca="1">IFERROR(dr!AO16-dp!AR16,"")</f>
        <v/>
      </c>
      <c r="AN16" s="32" t="str">
        <f ca="1">IFERROR(dr!AP16-dp!AS16,"")</f>
        <v/>
      </c>
      <c r="AO16" s="32" t="str">
        <f ca="1">IFERROR(dr!AQ16-dp!AT16,"")</f>
        <v/>
      </c>
      <c r="AP16" s="32" t="str">
        <f ca="1">IFERROR(dr!AR16-dp!AU16,"")</f>
        <v/>
      </c>
    </row>
    <row r="17" spans="1:42">
      <c r="A17">
        <v>1362.25</v>
      </c>
      <c r="B17" s="32" t="str">
        <f>IFERROR(dr!D17-dp!G17,"")</f>
        <v/>
      </c>
      <c r="C17" s="32" t="str">
        <f ca="1">IFERROR(dr!E17-dp!H17,"")</f>
        <v/>
      </c>
      <c r="D17" s="32" t="str">
        <f ca="1">IFERROR(dr!F17-dp!I17,"")</f>
        <v/>
      </c>
      <c r="E17" s="32" t="str">
        <f ca="1">IFERROR(dr!G17-dp!J17,"")</f>
        <v/>
      </c>
      <c r="F17" s="32" t="str">
        <f ca="1">IFERROR(dr!H17-dp!K17,"")</f>
        <v/>
      </c>
      <c r="G17" s="32" t="str">
        <f ca="1">IFERROR(dr!I17-dp!L17,"")</f>
        <v/>
      </c>
      <c r="H17" s="32" t="str">
        <f ca="1">IFERROR(dr!J17-dp!M17,"")</f>
        <v/>
      </c>
      <c r="I17" s="32" t="str">
        <f ca="1">IFERROR(dr!K17-dp!N17,"")</f>
        <v/>
      </c>
      <c r="J17" s="32" t="str">
        <f ca="1">IFERROR(dr!L17-dp!O17,"")</f>
        <v/>
      </c>
      <c r="K17" s="32" t="str">
        <f ca="1">IFERROR(dr!M17-dp!P17,"")</f>
        <v/>
      </c>
      <c r="L17" s="32" t="str">
        <f ca="1">IFERROR(dr!N17-dp!Q17,"")</f>
        <v/>
      </c>
      <c r="M17" s="32" t="str">
        <f ca="1">IFERROR(dr!O17-dp!R17,"")</f>
        <v/>
      </c>
      <c r="N17" s="32" t="str">
        <f ca="1">IFERROR(dr!P17-dp!S17,"")</f>
        <v/>
      </c>
      <c r="O17" s="32" t="str">
        <f ca="1">IFERROR(dr!Q17-dp!T17,"")</f>
        <v/>
      </c>
      <c r="P17" s="32" t="str">
        <f ca="1">IFERROR(dr!R17-dp!U17,"")</f>
        <v/>
      </c>
      <c r="Q17" s="32" t="str">
        <f ca="1">IFERROR(dr!S17-dp!V17,"")</f>
        <v/>
      </c>
      <c r="R17" s="32" t="str">
        <f ca="1">IFERROR(dr!T17-dp!W17,"")</f>
        <v/>
      </c>
      <c r="S17" s="32" t="str">
        <f ca="1">IFERROR(dr!U17-dp!X17,"")</f>
        <v/>
      </c>
      <c r="T17" s="32" t="str">
        <f ca="1">IFERROR(dr!V17-dp!Y17,"")</f>
        <v/>
      </c>
      <c r="U17" s="32" t="str">
        <f ca="1">IFERROR(dr!W17-dp!Z17,"")</f>
        <v/>
      </c>
      <c r="V17" s="32" t="str">
        <f ca="1">IFERROR(dr!X17-dp!AA17,"")</f>
        <v/>
      </c>
      <c r="W17" s="32" t="str">
        <f ca="1">IFERROR(dr!Y17-dp!AB17,"")</f>
        <v/>
      </c>
      <c r="X17" s="32" t="str">
        <f ca="1">IFERROR(dr!Z17-dp!AC17,"")</f>
        <v/>
      </c>
      <c r="Y17" s="32" t="str">
        <f ca="1">IFERROR(dr!AA17-dp!AD17,"")</f>
        <v/>
      </c>
      <c r="Z17" s="32" t="str">
        <f ca="1">IFERROR(dr!AB17-dp!AE17,"")</f>
        <v/>
      </c>
      <c r="AA17" s="32" t="str">
        <f ca="1">IFERROR(dr!AC17-dp!AF17,"")</f>
        <v/>
      </c>
      <c r="AB17" s="32" t="str">
        <f ca="1">IFERROR(dr!AD17-dp!AG17,"")</f>
        <v/>
      </c>
      <c r="AC17" s="32" t="str">
        <f ca="1">IFERROR(dr!AE17-dp!AH17,"")</f>
        <v/>
      </c>
      <c r="AD17" s="32" t="str">
        <f ca="1">IFERROR(dr!AF17-dp!AI17,"")</f>
        <v/>
      </c>
      <c r="AE17" s="32" t="str">
        <f ca="1">IFERROR(dr!AG17-dp!AJ17,"")</f>
        <v/>
      </c>
      <c r="AF17" s="32" t="str">
        <f ca="1">IFERROR(dr!AH17-dp!AK17,"")</f>
        <v/>
      </c>
      <c r="AG17" s="32" t="str">
        <f ca="1">IFERROR(dr!AI17-dp!AL17,"")</f>
        <v/>
      </c>
      <c r="AH17" s="32" t="str">
        <f ca="1">IFERROR(dr!AJ17-dp!AM17,"")</f>
        <v/>
      </c>
      <c r="AI17" s="32" t="str">
        <f ca="1">IFERROR(dr!AK17-dp!AN17,"")</f>
        <v/>
      </c>
      <c r="AJ17" s="32" t="str">
        <f ca="1">IFERROR(dr!AL17-dp!AO17,"")</f>
        <v/>
      </c>
      <c r="AK17" s="32" t="str">
        <f ca="1">IFERROR(dr!AM17-dp!AP17,"")</f>
        <v/>
      </c>
      <c r="AL17" s="32" t="str">
        <f ca="1">IFERROR(dr!AN17-dp!AQ17,"")</f>
        <v/>
      </c>
      <c r="AM17" s="32" t="str">
        <f ca="1">IFERROR(dr!AO17-dp!AR17,"")</f>
        <v/>
      </c>
      <c r="AN17" s="32" t="str">
        <f ca="1">IFERROR(dr!AP17-dp!AS17,"")</f>
        <v/>
      </c>
      <c r="AO17" s="32" t="str">
        <f ca="1">IFERROR(dr!AQ17-dp!AT17,"")</f>
        <v/>
      </c>
      <c r="AP17" s="32" t="str">
        <f ca="1">IFERROR(dr!AR17-dp!AU17,"")</f>
        <v/>
      </c>
    </row>
    <row r="18" spans="1:42">
      <c r="A18">
        <v>1362.5</v>
      </c>
      <c r="B18" s="32" t="str">
        <f>IFERROR(dr!D18-dp!G18,"")</f>
        <v/>
      </c>
      <c r="C18" s="32" t="str">
        <f ca="1">IFERROR(dr!E18-dp!H18,"")</f>
        <v/>
      </c>
      <c r="D18" s="32" t="str">
        <f ca="1">IFERROR(dr!F18-dp!I18,"")</f>
        <v/>
      </c>
      <c r="E18" s="32" t="str">
        <f ca="1">IFERROR(dr!G18-dp!J18,"")</f>
        <v/>
      </c>
      <c r="F18" s="32" t="str">
        <f ca="1">IFERROR(dr!H18-dp!K18,"")</f>
        <v/>
      </c>
      <c r="G18" s="32" t="str">
        <f ca="1">IFERROR(dr!I18-dp!L18,"")</f>
        <v/>
      </c>
      <c r="H18" s="32" t="str">
        <f ca="1">IFERROR(dr!J18-dp!M18,"")</f>
        <v/>
      </c>
      <c r="I18" s="32" t="str">
        <f ca="1">IFERROR(dr!K18-dp!N18,"")</f>
        <v/>
      </c>
      <c r="J18" s="32" t="str">
        <f ca="1">IFERROR(dr!L18-dp!O18,"")</f>
        <v/>
      </c>
      <c r="K18" s="32" t="str">
        <f ca="1">IFERROR(dr!M18-dp!P18,"")</f>
        <v/>
      </c>
      <c r="L18" s="32" t="str">
        <f ca="1">IFERROR(dr!N18-dp!Q18,"")</f>
        <v/>
      </c>
      <c r="M18" s="32" t="str">
        <f ca="1">IFERROR(dr!O18-dp!R18,"")</f>
        <v/>
      </c>
      <c r="N18" s="32" t="str">
        <f ca="1">IFERROR(dr!P18-dp!S18,"")</f>
        <v/>
      </c>
      <c r="O18" s="32" t="str">
        <f ca="1">IFERROR(dr!Q18-dp!T18,"")</f>
        <v/>
      </c>
      <c r="P18" s="32" t="str">
        <f ca="1">IFERROR(dr!R18-dp!U18,"")</f>
        <v/>
      </c>
      <c r="Q18" s="32" t="str">
        <f ca="1">IFERROR(dr!S18-dp!V18,"")</f>
        <v/>
      </c>
      <c r="R18" s="32" t="str">
        <f ca="1">IFERROR(dr!T18-dp!W18,"")</f>
        <v/>
      </c>
      <c r="S18" s="32" t="str">
        <f ca="1">IFERROR(dr!U18-dp!X18,"")</f>
        <v/>
      </c>
      <c r="T18" s="32" t="str">
        <f ca="1">IFERROR(dr!V18-dp!Y18,"")</f>
        <v/>
      </c>
      <c r="U18" s="32" t="str">
        <f ca="1">IFERROR(dr!W18-dp!Z18,"")</f>
        <v/>
      </c>
      <c r="V18" s="32" t="str">
        <f ca="1">IFERROR(dr!X18-dp!AA18,"")</f>
        <v/>
      </c>
      <c r="W18" s="32" t="str">
        <f ca="1">IFERROR(dr!Y18-dp!AB18,"")</f>
        <v/>
      </c>
      <c r="X18" s="32" t="str">
        <f ca="1">IFERROR(dr!Z18-dp!AC18,"")</f>
        <v/>
      </c>
      <c r="Y18" s="32" t="str">
        <f ca="1">IFERROR(dr!AA18-dp!AD18,"")</f>
        <v/>
      </c>
      <c r="Z18" s="32" t="str">
        <f ca="1">IFERROR(dr!AB18-dp!AE18,"")</f>
        <v/>
      </c>
      <c r="AA18" s="32" t="str">
        <f ca="1">IFERROR(dr!AC18-dp!AF18,"")</f>
        <v/>
      </c>
      <c r="AB18" s="32" t="str">
        <f ca="1">IFERROR(dr!AD18-dp!AG18,"")</f>
        <v/>
      </c>
      <c r="AC18" s="32" t="str">
        <f ca="1">IFERROR(dr!AE18-dp!AH18,"")</f>
        <v/>
      </c>
      <c r="AD18" s="32" t="str">
        <f ca="1">IFERROR(dr!AF18-dp!AI18,"")</f>
        <v/>
      </c>
      <c r="AE18" s="32" t="str">
        <f ca="1">IFERROR(dr!AG18-dp!AJ18,"")</f>
        <v/>
      </c>
      <c r="AF18" s="32" t="str">
        <f ca="1">IFERROR(dr!AH18-dp!AK18,"")</f>
        <v/>
      </c>
      <c r="AG18" s="32" t="str">
        <f ca="1">IFERROR(dr!AI18-dp!AL18,"")</f>
        <v/>
      </c>
      <c r="AH18" s="32" t="str">
        <f ca="1">IFERROR(dr!AJ18-dp!AM18,"")</f>
        <v/>
      </c>
      <c r="AI18" s="32" t="str">
        <f ca="1">IFERROR(dr!AK18-dp!AN18,"")</f>
        <v/>
      </c>
      <c r="AJ18" s="32" t="str">
        <f ca="1">IFERROR(dr!AL18-dp!AO18,"")</f>
        <v/>
      </c>
      <c r="AK18" s="32" t="str">
        <f ca="1">IFERROR(dr!AM18-dp!AP18,"")</f>
        <v/>
      </c>
      <c r="AL18" s="32" t="str">
        <f ca="1">IFERROR(dr!AN18-dp!AQ18,"")</f>
        <v/>
      </c>
      <c r="AM18" s="32" t="str">
        <f ca="1">IFERROR(dr!AO18-dp!AR18,"")</f>
        <v/>
      </c>
      <c r="AN18" s="32" t="str">
        <f ca="1">IFERROR(dr!AP18-dp!AS18,"")</f>
        <v/>
      </c>
      <c r="AO18" s="32" t="str">
        <f ca="1">IFERROR(dr!AQ18-dp!AT18,"")</f>
        <v/>
      </c>
      <c r="AP18" s="32" t="str">
        <f ca="1">IFERROR(dr!AR18-dp!AU18,"")</f>
        <v/>
      </c>
    </row>
    <row r="19" spans="1:42">
      <c r="A19">
        <v>1362.75</v>
      </c>
      <c r="B19" s="32" t="str">
        <f>IFERROR(dr!D19-dp!G19,"")</f>
        <v/>
      </c>
      <c r="C19" s="32" t="str">
        <f ca="1">IFERROR(dr!E19-dp!H19,"")</f>
        <v/>
      </c>
      <c r="D19" s="32" t="str">
        <f ca="1">IFERROR(dr!F19-dp!I19,"")</f>
        <v/>
      </c>
      <c r="E19" s="32" t="str">
        <f ca="1">IFERROR(dr!G19-dp!J19,"")</f>
        <v/>
      </c>
      <c r="F19" s="32" t="str">
        <f ca="1">IFERROR(dr!H19-dp!K19,"")</f>
        <v/>
      </c>
      <c r="G19" s="32" t="str">
        <f ca="1">IFERROR(dr!I19-dp!L19,"")</f>
        <v/>
      </c>
      <c r="H19" s="32" t="str">
        <f ca="1">IFERROR(dr!J19-dp!M19,"")</f>
        <v/>
      </c>
      <c r="I19" s="32" t="str">
        <f ca="1">IFERROR(dr!K19-dp!N19,"")</f>
        <v/>
      </c>
      <c r="J19" s="32" t="str">
        <f ca="1">IFERROR(dr!L19-dp!O19,"")</f>
        <v/>
      </c>
      <c r="K19" s="32" t="str">
        <f ca="1">IFERROR(dr!M19-dp!P19,"")</f>
        <v/>
      </c>
      <c r="L19" s="32" t="str">
        <f ca="1">IFERROR(dr!N19-dp!Q19,"")</f>
        <v/>
      </c>
      <c r="M19" s="32" t="str">
        <f ca="1">IFERROR(dr!O19-dp!R19,"")</f>
        <v/>
      </c>
      <c r="N19" s="32" t="str">
        <f ca="1">IFERROR(dr!P19-dp!S19,"")</f>
        <v/>
      </c>
      <c r="O19" s="32" t="str">
        <f ca="1">IFERROR(dr!Q19-dp!T19,"")</f>
        <v/>
      </c>
      <c r="P19" s="32" t="str">
        <f ca="1">IFERROR(dr!R19-dp!U19,"")</f>
        <v/>
      </c>
      <c r="Q19" s="32" t="str">
        <f ca="1">IFERROR(dr!S19-dp!V19,"")</f>
        <v/>
      </c>
      <c r="R19" s="32" t="str">
        <f ca="1">IFERROR(dr!T19-dp!W19,"")</f>
        <v/>
      </c>
      <c r="S19" s="32" t="str">
        <f ca="1">IFERROR(dr!U19-dp!X19,"")</f>
        <v/>
      </c>
      <c r="T19" s="32" t="str">
        <f ca="1">IFERROR(dr!V19-dp!Y19,"")</f>
        <v/>
      </c>
      <c r="U19" s="32" t="str">
        <f ca="1">IFERROR(dr!W19-dp!Z19,"")</f>
        <v/>
      </c>
      <c r="V19" s="32" t="str">
        <f ca="1">IFERROR(dr!X19-dp!AA19,"")</f>
        <v/>
      </c>
      <c r="W19" s="32" t="str">
        <f ca="1">IFERROR(dr!Y19-dp!AB19,"")</f>
        <v/>
      </c>
      <c r="X19" s="32" t="str">
        <f ca="1">IFERROR(dr!Z19-dp!AC19,"")</f>
        <v/>
      </c>
      <c r="Y19" s="32" t="str">
        <f ca="1">IFERROR(dr!AA19-dp!AD19,"")</f>
        <v/>
      </c>
      <c r="Z19" s="32" t="str">
        <f ca="1">IFERROR(dr!AB19-dp!AE19,"")</f>
        <v/>
      </c>
      <c r="AA19" s="32" t="str">
        <f ca="1">IFERROR(dr!AC19-dp!AF19,"")</f>
        <v/>
      </c>
      <c r="AB19" s="32" t="str">
        <f ca="1">IFERROR(dr!AD19-dp!AG19,"")</f>
        <v/>
      </c>
      <c r="AC19" s="32" t="str">
        <f ca="1">IFERROR(dr!AE19-dp!AH19,"")</f>
        <v/>
      </c>
      <c r="AD19" s="32" t="str">
        <f ca="1">IFERROR(dr!AF19-dp!AI19,"")</f>
        <v/>
      </c>
      <c r="AE19" s="32" t="str">
        <f ca="1">IFERROR(dr!AG19-dp!AJ19,"")</f>
        <v/>
      </c>
      <c r="AF19" s="32" t="str">
        <f ca="1">IFERROR(dr!AH19-dp!AK19,"")</f>
        <v/>
      </c>
      <c r="AG19" s="32" t="str">
        <f ca="1">IFERROR(dr!AI19-dp!AL19,"")</f>
        <v/>
      </c>
      <c r="AH19" s="32" t="str">
        <f ca="1">IFERROR(dr!AJ19-dp!AM19,"")</f>
        <v/>
      </c>
      <c r="AI19" s="32" t="str">
        <f ca="1">IFERROR(dr!AK19-dp!AN19,"")</f>
        <v/>
      </c>
      <c r="AJ19" s="32" t="str">
        <f ca="1">IFERROR(dr!AL19-dp!AO19,"")</f>
        <v/>
      </c>
      <c r="AK19" s="32" t="str">
        <f ca="1">IFERROR(dr!AM19-dp!AP19,"")</f>
        <v/>
      </c>
      <c r="AL19" s="32" t="str">
        <f ca="1">IFERROR(dr!AN19-dp!AQ19,"")</f>
        <v/>
      </c>
      <c r="AM19" s="32" t="str">
        <f ca="1">IFERROR(dr!AO19-dp!AR19,"")</f>
        <v/>
      </c>
      <c r="AN19" s="32" t="str">
        <f ca="1">IFERROR(dr!AP19-dp!AS19,"")</f>
        <v/>
      </c>
      <c r="AO19" s="32" t="str">
        <f ca="1">IFERROR(dr!AQ19-dp!AT19,"")</f>
        <v/>
      </c>
      <c r="AP19" s="32" t="str">
        <f ca="1">IFERROR(dr!AR19-dp!AU19,"")</f>
        <v/>
      </c>
    </row>
    <row r="20" spans="1:42">
      <c r="A20">
        <v>1363</v>
      </c>
      <c r="B20" s="32" t="str">
        <f>IFERROR(dr!D20-dp!G20,"")</f>
        <v/>
      </c>
      <c r="C20" s="32" t="str">
        <f ca="1">IFERROR(dr!E20-dp!H20,"")</f>
        <v/>
      </c>
      <c r="D20" s="32" t="str">
        <f ca="1">IFERROR(dr!F20-dp!I20,"")</f>
        <v/>
      </c>
      <c r="E20" s="32" t="str">
        <f ca="1">IFERROR(dr!G20-dp!J20,"")</f>
        <v/>
      </c>
      <c r="F20" s="32" t="str">
        <f ca="1">IFERROR(dr!H20-dp!K20,"")</f>
        <v/>
      </c>
      <c r="G20" s="32" t="str">
        <f ca="1">IFERROR(dr!I20-dp!L20,"")</f>
        <v/>
      </c>
      <c r="H20" s="32" t="str">
        <f ca="1">IFERROR(dr!J20-dp!M20,"")</f>
        <v/>
      </c>
      <c r="I20" s="32" t="str">
        <f ca="1">IFERROR(dr!K20-dp!N20,"")</f>
        <v/>
      </c>
      <c r="J20" s="32" t="str">
        <f ca="1">IFERROR(dr!L20-dp!O20,"")</f>
        <v/>
      </c>
      <c r="K20" s="32" t="str">
        <f ca="1">IFERROR(dr!M20-dp!P20,"")</f>
        <v/>
      </c>
      <c r="L20" s="32" t="str">
        <f ca="1">IFERROR(dr!N20-dp!Q20,"")</f>
        <v/>
      </c>
      <c r="M20" s="32" t="str">
        <f ca="1">IFERROR(dr!O20-dp!R20,"")</f>
        <v/>
      </c>
      <c r="N20" s="32" t="str">
        <f ca="1">IFERROR(dr!P20-dp!S20,"")</f>
        <v/>
      </c>
      <c r="O20" s="32" t="str">
        <f ca="1">IFERROR(dr!Q20-dp!T20,"")</f>
        <v/>
      </c>
      <c r="P20" s="32" t="str">
        <f ca="1">IFERROR(dr!R20-dp!U20,"")</f>
        <v/>
      </c>
      <c r="Q20" s="32" t="str">
        <f ca="1">IFERROR(dr!S20-dp!V20,"")</f>
        <v/>
      </c>
      <c r="R20" s="32" t="str">
        <f ca="1">IFERROR(dr!T20-dp!W20,"")</f>
        <v/>
      </c>
      <c r="S20" s="32" t="str">
        <f ca="1">IFERROR(dr!U20-dp!X20,"")</f>
        <v/>
      </c>
      <c r="T20" s="32" t="str">
        <f ca="1">IFERROR(dr!V20-dp!Y20,"")</f>
        <v/>
      </c>
      <c r="U20" s="32" t="str">
        <f ca="1">IFERROR(dr!W20-dp!Z20,"")</f>
        <v/>
      </c>
      <c r="V20" s="32" t="str">
        <f ca="1">IFERROR(dr!X20-dp!AA20,"")</f>
        <v/>
      </c>
      <c r="W20" s="32" t="str">
        <f ca="1">IFERROR(dr!Y20-dp!AB20,"")</f>
        <v/>
      </c>
      <c r="X20" s="32" t="str">
        <f ca="1">IFERROR(dr!Z20-dp!AC20,"")</f>
        <v/>
      </c>
      <c r="Y20" s="32" t="str">
        <f ca="1">IFERROR(dr!AA20-dp!AD20,"")</f>
        <v/>
      </c>
      <c r="Z20" s="32" t="str">
        <f ca="1">IFERROR(dr!AB20-dp!AE20,"")</f>
        <v/>
      </c>
      <c r="AA20" s="32" t="str">
        <f ca="1">IFERROR(dr!AC20-dp!AF20,"")</f>
        <v/>
      </c>
      <c r="AB20" s="32" t="str">
        <f ca="1">IFERROR(dr!AD20-dp!AG20,"")</f>
        <v/>
      </c>
      <c r="AC20" s="32" t="str">
        <f ca="1">IFERROR(dr!AE20-dp!AH20,"")</f>
        <v/>
      </c>
      <c r="AD20" s="32" t="str">
        <f ca="1">IFERROR(dr!AF20-dp!AI20,"")</f>
        <v/>
      </c>
      <c r="AE20" s="32" t="str">
        <f ca="1">IFERROR(dr!AG20-dp!AJ20,"")</f>
        <v/>
      </c>
      <c r="AF20" s="32" t="str">
        <f ca="1">IFERROR(dr!AH20-dp!AK20,"")</f>
        <v/>
      </c>
      <c r="AG20" s="32" t="str">
        <f ca="1">IFERROR(dr!AI20-dp!AL20,"")</f>
        <v/>
      </c>
      <c r="AH20" s="32" t="str">
        <f ca="1">IFERROR(dr!AJ20-dp!AM20,"")</f>
        <v/>
      </c>
      <c r="AI20" s="32" t="str">
        <f ca="1">IFERROR(dr!AK20-dp!AN20,"")</f>
        <v/>
      </c>
      <c r="AJ20" s="32" t="str">
        <f ca="1">IFERROR(dr!AL20-dp!AO20,"")</f>
        <v/>
      </c>
      <c r="AK20" s="32" t="str">
        <f ca="1">IFERROR(dr!AM20-dp!AP20,"")</f>
        <v/>
      </c>
      <c r="AL20" s="32" t="str">
        <f ca="1">IFERROR(dr!AN20-dp!AQ20,"")</f>
        <v/>
      </c>
      <c r="AM20" s="32" t="str">
        <f ca="1">IFERROR(dr!AO20-dp!AR20,"")</f>
        <v/>
      </c>
      <c r="AN20" s="32" t="str">
        <f ca="1">IFERROR(dr!AP20-dp!AS20,"")</f>
        <v/>
      </c>
      <c r="AO20" s="32" t="str">
        <f ca="1">IFERROR(dr!AQ20-dp!AT20,"")</f>
        <v/>
      </c>
      <c r="AP20" s="32" t="str">
        <f ca="1">IFERROR(dr!AR20-dp!AU20,"")</f>
        <v/>
      </c>
    </row>
    <row r="21" spans="1:42">
      <c r="A21">
        <v>1363.25</v>
      </c>
      <c r="B21" s="32" t="str">
        <f>IFERROR(dr!D21-dp!G21,"")</f>
        <v/>
      </c>
      <c r="C21" s="32" t="str">
        <f ca="1">IFERROR(dr!E21-dp!H21,"")</f>
        <v/>
      </c>
      <c r="D21" s="32" t="str">
        <f ca="1">IFERROR(dr!F21-dp!I21,"")</f>
        <v/>
      </c>
      <c r="E21" s="32" t="str">
        <f ca="1">IFERROR(dr!G21-dp!J21,"")</f>
        <v/>
      </c>
      <c r="F21" s="32" t="str">
        <f ca="1">IFERROR(dr!H21-dp!K21,"")</f>
        <v/>
      </c>
      <c r="G21" s="32" t="str">
        <f ca="1">IFERROR(dr!I21-dp!L21,"")</f>
        <v/>
      </c>
      <c r="H21" s="32" t="str">
        <f ca="1">IFERROR(dr!J21-dp!M21,"")</f>
        <v/>
      </c>
      <c r="I21" s="32" t="str">
        <f ca="1">IFERROR(dr!K21-dp!N21,"")</f>
        <v/>
      </c>
      <c r="J21" s="32" t="str">
        <f ca="1">IFERROR(dr!L21-dp!O21,"")</f>
        <v/>
      </c>
      <c r="K21" s="32" t="str">
        <f ca="1">IFERROR(dr!M21-dp!P21,"")</f>
        <v/>
      </c>
      <c r="L21" s="32" t="str">
        <f ca="1">IFERROR(dr!N21-dp!Q21,"")</f>
        <v/>
      </c>
      <c r="M21" s="32" t="str">
        <f ca="1">IFERROR(dr!O21-dp!R21,"")</f>
        <v/>
      </c>
      <c r="N21" s="32" t="str">
        <f ca="1">IFERROR(dr!P21-dp!S21,"")</f>
        <v/>
      </c>
      <c r="O21" s="32" t="str">
        <f ca="1">IFERROR(dr!Q21-dp!T21,"")</f>
        <v/>
      </c>
      <c r="P21" s="32" t="str">
        <f ca="1">IFERROR(dr!R21-dp!U21,"")</f>
        <v/>
      </c>
      <c r="Q21" s="32" t="str">
        <f ca="1">IFERROR(dr!S21-dp!V21,"")</f>
        <v/>
      </c>
      <c r="R21" s="32" t="str">
        <f ca="1">IFERROR(dr!T21-dp!W21,"")</f>
        <v/>
      </c>
      <c r="S21" s="32" t="str">
        <f ca="1">IFERROR(dr!U21-dp!X21,"")</f>
        <v/>
      </c>
      <c r="T21" s="32" t="str">
        <f ca="1">IFERROR(dr!V21-dp!Y21,"")</f>
        <v/>
      </c>
      <c r="U21" s="32" t="str">
        <f ca="1">IFERROR(dr!W21-dp!Z21,"")</f>
        <v/>
      </c>
      <c r="V21" s="32" t="str">
        <f ca="1">IFERROR(dr!X21-dp!AA21,"")</f>
        <v/>
      </c>
      <c r="W21" s="32" t="str">
        <f ca="1">IFERROR(dr!Y21-dp!AB21,"")</f>
        <v/>
      </c>
      <c r="X21" s="32" t="str">
        <f ca="1">IFERROR(dr!Z21-dp!AC21,"")</f>
        <v/>
      </c>
      <c r="Y21" s="32" t="str">
        <f ca="1">IFERROR(dr!AA21-dp!AD21,"")</f>
        <v/>
      </c>
      <c r="Z21" s="32" t="str">
        <f ca="1">IFERROR(dr!AB21-dp!AE21,"")</f>
        <v/>
      </c>
      <c r="AA21" s="32" t="str">
        <f ca="1">IFERROR(dr!AC21-dp!AF21,"")</f>
        <v/>
      </c>
      <c r="AB21" s="32" t="str">
        <f ca="1">IFERROR(dr!AD21-dp!AG21,"")</f>
        <v/>
      </c>
      <c r="AC21" s="32" t="str">
        <f ca="1">IFERROR(dr!AE21-dp!AH21,"")</f>
        <v/>
      </c>
      <c r="AD21" s="32" t="str">
        <f ca="1">IFERROR(dr!AF21-dp!AI21,"")</f>
        <v/>
      </c>
      <c r="AE21" s="32" t="str">
        <f ca="1">IFERROR(dr!AG21-dp!AJ21,"")</f>
        <v/>
      </c>
      <c r="AF21" s="32" t="str">
        <f ca="1">IFERROR(dr!AH21-dp!AK21,"")</f>
        <v/>
      </c>
      <c r="AG21" s="32" t="str">
        <f ca="1">IFERROR(dr!AI21-dp!AL21,"")</f>
        <v/>
      </c>
      <c r="AH21" s="32" t="str">
        <f ca="1">IFERROR(dr!AJ21-dp!AM21,"")</f>
        <v/>
      </c>
      <c r="AI21" s="32" t="str">
        <f ca="1">IFERROR(dr!AK21-dp!AN21,"")</f>
        <v/>
      </c>
      <c r="AJ21" s="32" t="str">
        <f ca="1">IFERROR(dr!AL21-dp!AO21,"")</f>
        <v/>
      </c>
      <c r="AK21" s="32" t="str">
        <f ca="1">IFERROR(dr!AM21-dp!AP21,"")</f>
        <v/>
      </c>
      <c r="AL21" s="32" t="str">
        <f ca="1">IFERROR(dr!AN21-dp!AQ21,"")</f>
        <v/>
      </c>
      <c r="AM21" s="32" t="str">
        <f ca="1">IFERROR(dr!AO21-dp!AR21,"")</f>
        <v/>
      </c>
      <c r="AN21" s="32" t="str">
        <f ca="1">IFERROR(dr!AP21-dp!AS21,"")</f>
        <v/>
      </c>
      <c r="AO21" s="32" t="str">
        <f ca="1">IFERROR(dr!AQ21-dp!AT21,"")</f>
        <v/>
      </c>
      <c r="AP21" s="32" t="str">
        <f ca="1">IFERROR(dr!AR21-dp!AU21,"")</f>
        <v/>
      </c>
    </row>
    <row r="22" spans="1:42">
      <c r="A22">
        <v>1363.5</v>
      </c>
      <c r="B22" s="32" t="str">
        <f>IFERROR(dr!D22-dp!G22,"")</f>
        <v/>
      </c>
      <c r="C22" s="32" t="str">
        <f ca="1">IFERROR(dr!E22-dp!H22,"")</f>
        <v/>
      </c>
      <c r="D22" s="32" t="str">
        <f ca="1">IFERROR(dr!F22-dp!I22,"")</f>
        <v/>
      </c>
      <c r="E22" s="32" t="str">
        <f ca="1">IFERROR(dr!G22-dp!J22,"")</f>
        <v/>
      </c>
      <c r="F22" s="32" t="str">
        <f ca="1">IFERROR(dr!H22-dp!K22,"")</f>
        <v/>
      </c>
      <c r="G22" s="32" t="str">
        <f ca="1">IFERROR(dr!I22-dp!L22,"")</f>
        <v/>
      </c>
      <c r="H22" s="32" t="str">
        <f ca="1">IFERROR(dr!J22-dp!M22,"")</f>
        <v/>
      </c>
      <c r="I22" s="32" t="str">
        <f ca="1">IFERROR(dr!K22-dp!N22,"")</f>
        <v/>
      </c>
      <c r="J22" s="32" t="str">
        <f ca="1">IFERROR(dr!L22-dp!O22,"")</f>
        <v/>
      </c>
      <c r="K22" s="32" t="str">
        <f ca="1">IFERROR(dr!M22-dp!P22,"")</f>
        <v/>
      </c>
      <c r="L22" s="32" t="str">
        <f ca="1">IFERROR(dr!N22-dp!Q22,"")</f>
        <v/>
      </c>
      <c r="M22" s="32" t="str">
        <f ca="1">IFERROR(dr!O22-dp!R22,"")</f>
        <v/>
      </c>
      <c r="N22" s="32" t="str">
        <f ca="1">IFERROR(dr!P22-dp!S22,"")</f>
        <v/>
      </c>
      <c r="O22" s="32" t="str">
        <f ca="1">IFERROR(dr!Q22-dp!T22,"")</f>
        <v/>
      </c>
      <c r="P22" s="32" t="str">
        <f ca="1">IFERROR(dr!R22-dp!U22,"")</f>
        <v/>
      </c>
      <c r="Q22" s="32" t="str">
        <f ca="1">IFERROR(dr!S22-dp!V22,"")</f>
        <v/>
      </c>
      <c r="R22" s="32" t="str">
        <f ca="1">IFERROR(dr!T22-dp!W22,"")</f>
        <v/>
      </c>
      <c r="S22" s="32" t="str">
        <f ca="1">IFERROR(dr!U22-dp!X22,"")</f>
        <v/>
      </c>
      <c r="T22" s="32" t="str">
        <f ca="1">IFERROR(dr!V22-dp!Y22,"")</f>
        <v/>
      </c>
      <c r="U22" s="32" t="str">
        <f ca="1">IFERROR(dr!W22-dp!Z22,"")</f>
        <v/>
      </c>
      <c r="V22" s="32" t="str">
        <f ca="1">IFERROR(dr!X22-dp!AA22,"")</f>
        <v/>
      </c>
      <c r="W22" s="32" t="str">
        <f ca="1">IFERROR(dr!Y22-dp!AB22,"")</f>
        <v/>
      </c>
      <c r="X22" s="32" t="str">
        <f ca="1">IFERROR(dr!Z22-dp!AC22,"")</f>
        <v/>
      </c>
      <c r="Y22" s="32" t="str">
        <f ca="1">IFERROR(dr!AA22-dp!AD22,"")</f>
        <v/>
      </c>
      <c r="Z22" s="32" t="str">
        <f ca="1">IFERROR(dr!AB22-dp!AE22,"")</f>
        <v/>
      </c>
      <c r="AA22" s="32" t="str">
        <f ca="1">IFERROR(dr!AC22-dp!AF22,"")</f>
        <v/>
      </c>
      <c r="AB22" s="32" t="str">
        <f ca="1">IFERROR(dr!AD22-dp!AG22,"")</f>
        <v/>
      </c>
      <c r="AC22" s="32" t="str">
        <f ca="1">IFERROR(dr!AE22-dp!AH22,"")</f>
        <v/>
      </c>
      <c r="AD22" s="32" t="str">
        <f ca="1">IFERROR(dr!AF22-dp!AI22,"")</f>
        <v/>
      </c>
      <c r="AE22" s="32" t="str">
        <f ca="1">IFERROR(dr!AG22-dp!AJ22,"")</f>
        <v/>
      </c>
      <c r="AF22" s="32" t="str">
        <f ca="1">IFERROR(dr!AH22-dp!AK22,"")</f>
        <v/>
      </c>
      <c r="AG22" s="32" t="str">
        <f ca="1">IFERROR(dr!AI22-dp!AL22,"")</f>
        <v/>
      </c>
      <c r="AH22" s="32" t="str">
        <f ca="1">IFERROR(dr!AJ22-dp!AM22,"")</f>
        <v/>
      </c>
      <c r="AI22" s="32" t="str">
        <f ca="1">IFERROR(dr!AK22-dp!AN22,"")</f>
        <v/>
      </c>
      <c r="AJ22" s="32" t="str">
        <f ca="1">IFERROR(dr!AL22-dp!AO22,"")</f>
        <v/>
      </c>
      <c r="AK22" s="32" t="str">
        <f ca="1">IFERROR(dr!AM22-dp!AP22,"")</f>
        <v/>
      </c>
      <c r="AL22" s="32" t="str">
        <f ca="1">IFERROR(dr!AN22-dp!AQ22,"")</f>
        <v/>
      </c>
      <c r="AM22" s="32" t="str">
        <f ca="1">IFERROR(dr!AO22-dp!AR22,"")</f>
        <v/>
      </c>
      <c r="AN22" s="32" t="str">
        <f ca="1">IFERROR(dr!AP22-dp!AS22,"")</f>
        <v/>
      </c>
      <c r="AO22" s="32" t="str">
        <f ca="1">IFERROR(dr!AQ22-dp!AT22,"")</f>
        <v/>
      </c>
      <c r="AP22" s="32" t="str">
        <f ca="1">IFERROR(dr!AR22-dp!AU22,"")</f>
        <v/>
      </c>
    </row>
    <row r="23" spans="1:42">
      <c r="A23">
        <v>1363.75</v>
      </c>
      <c r="B23" s="32" t="str">
        <f>IFERROR(dr!D23-dp!G23,"")</f>
        <v/>
      </c>
      <c r="C23" s="32" t="str">
        <f ca="1">IFERROR(dr!E23-dp!H23,"")</f>
        <v/>
      </c>
      <c r="D23" s="32" t="str">
        <f ca="1">IFERROR(dr!F23-dp!I23,"")</f>
        <v/>
      </c>
      <c r="E23" s="32" t="str">
        <f ca="1">IFERROR(dr!G23-dp!J23,"")</f>
        <v/>
      </c>
      <c r="F23" s="32" t="str">
        <f ca="1">IFERROR(dr!H23-dp!K23,"")</f>
        <v/>
      </c>
      <c r="G23" s="32" t="str">
        <f ca="1">IFERROR(dr!I23-dp!L23,"")</f>
        <v/>
      </c>
      <c r="H23" s="32" t="str">
        <f ca="1">IFERROR(dr!J23-dp!M23,"")</f>
        <v/>
      </c>
      <c r="I23" s="32" t="str">
        <f ca="1">IFERROR(dr!K23-dp!N23,"")</f>
        <v/>
      </c>
      <c r="J23" s="32" t="str">
        <f ca="1">IFERROR(dr!L23-dp!O23,"")</f>
        <v/>
      </c>
      <c r="K23" s="32" t="str">
        <f ca="1">IFERROR(dr!M23-dp!P23,"")</f>
        <v/>
      </c>
      <c r="L23" s="32" t="str">
        <f ca="1">IFERROR(dr!N23-dp!Q23,"")</f>
        <v/>
      </c>
      <c r="M23" s="32" t="str">
        <f ca="1">IFERROR(dr!O23-dp!R23,"")</f>
        <v/>
      </c>
      <c r="N23" s="32" t="str">
        <f ca="1">IFERROR(dr!P23-dp!S23,"")</f>
        <v/>
      </c>
      <c r="O23" s="32" t="str">
        <f ca="1">IFERROR(dr!Q23-dp!T23,"")</f>
        <v/>
      </c>
      <c r="P23" s="32" t="str">
        <f ca="1">IFERROR(dr!R23-dp!U23,"")</f>
        <v/>
      </c>
      <c r="Q23" s="32" t="str">
        <f ca="1">IFERROR(dr!S23-dp!V23,"")</f>
        <v/>
      </c>
      <c r="R23" s="32" t="str">
        <f ca="1">IFERROR(dr!T23-dp!W23,"")</f>
        <v/>
      </c>
      <c r="S23" s="32" t="str">
        <f ca="1">IFERROR(dr!U23-dp!X23,"")</f>
        <v/>
      </c>
      <c r="T23" s="32" t="str">
        <f ca="1">IFERROR(dr!V23-dp!Y23,"")</f>
        <v/>
      </c>
      <c r="U23" s="32" t="str">
        <f ca="1">IFERROR(dr!W23-dp!Z23,"")</f>
        <v/>
      </c>
      <c r="V23" s="32" t="str">
        <f ca="1">IFERROR(dr!X23-dp!AA23,"")</f>
        <v/>
      </c>
      <c r="W23" s="32" t="str">
        <f ca="1">IFERROR(dr!Y23-dp!AB23,"")</f>
        <v/>
      </c>
      <c r="X23" s="32" t="str">
        <f ca="1">IFERROR(dr!Z23-dp!AC23,"")</f>
        <v/>
      </c>
      <c r="Y23" s="32" t="str">
        <f ca="1">IFERROR(dr!AA23-dp!AD23,"")</f>
        <v/>
      </c>
      <c r="Z23" s="32" t="str">
        <f ca="1">IFERROR(dr!AB23-dp!AE23,"")</f>
        <v/>
      </c>
      <c r="AA23" s="32" t="str">
        <f ca="1">IFERROR(dr!AC23-dp!AF23,"")</f>
        <v/>
      </c>
      <c r="AB23" s="32" t="str">
        <f ca="1">IFERROR(dr!AD23-dp!AG23,"")</f>
        <v/>
      </c>
      <c r="AC23" s="32" t="str">
        <f ca="1">IFERROR(dr!AE23-dp!AH23,"")</f>
        <v/>
      </c>
      <c r="AD23" s="32" t="str">
        <f ca="1">IFERROR(dr!AF23-dp!AI23,"")</f>
        <v/>
      </c>
      <c r="AE23" s="32" t="str">
        <f ca="1">IFERROR(dr!AG23-dp!AJ23,"")</f>
        <v/>
      </c>
      <c r="AF23" s="32" t="str">
        <f ca="1">IFERROR(dr!AH23-dp!AK23,"")</f>
        <v/>
      </c>
      <c r="AG23" s="32" t="str">
        <f ca="1">IFERROR(dr!AI23-dp!AL23,"")</f>
        <v/>
      </c>
      <c r="AH23" s="32" t="str">
        <f ca="1">IFERROR(dr!AJ23-dp!AM23,"")</f>
        <v/>
      </c>
      <c r="AI23" s="32" t="str">
        <f ca="1">IFERROR(dr!AK23-dp!AN23,"")</f>
        <v/>
      </c>
      <c r="AJ23" s="32" t="str">
        <f ca="1">IFERROR(dr!AL23-dp!AO23,"")</f>
        <v/>
      </c>
      <c r="AK23" s="32" t="str">
        <f ca="1">IFERROR(dr!AM23-dp!AP23,"")</f>
        <v/>
      </c>
      <c r="AL23" s="32" t="str">
        <f ca="1">IFERROR(dr!AN23-dp!AQ23,"")</f>
        <v/>
      </c>
      <c r="AM23" s="32" t="str">
        <f ca="1">IFERROR(dr!AO23-dp!AR23,"")</f>
        <v/>
      </c>
      <c r="AN23" s="32" t="str">
        <f ca="1">IFERROR(dr!AP23-dp!AS23,"")</f>
        <v/>
      </c>
      <c r="AO23" s="32" t="str">
        <f ca="1">IFERROR(dr!AQ23-dp!AT23,"")</f>
        <v/>
      </c>
      <c r="AP23" s="32" t="str">
        <f ca="1">IFERROR(dr!AR23-dp!AU23,"")</f>
        <v/>
      </c>
    </row>
    <row r="24" spans="1:42">
      <c r="A24">
        <v>1364</v>
      </c>
      <c r="B24" s="32" t="str">
        <f>IFERROR(dr!D24-dp!G24,"")</f>
        <v/>
      </c>
      <c r="C24" s="32" t="str">
        <f ca="1">IFERROR(dr!E24-dp!H24,"")</f>
        <v/>
      </c>
      <c r="D24" s="32" t="str">
        <f ca="1">IFERROR(dr!F24-dp!I24,"")</f>
        <v/>
      </c>
      <c r="E24" s="32" t="str">
        <f ca="1">IFERROR(dr!G24-dp!J24,"")</f>
        <v/>
      </c>
      <c r="F24" s="32" t="str">
        <f ca="1">IFERROR(dr!H24-dp!K24,"")</f>
        <v/>
      </c>
      <c r="G24" s="32" t="str">
        <f ca="1">IFERROR(dr!I24-dp!L24,"")</f>
        <v/>
      </c>
      <c r="H24" s="32" t="str">
        <f ca="1">IFERROR(dr!J24-dp!M24,"")</f>
        <v/>
      </c>
      <c r="I24" s="32" t="str">
        <f ca="1">IFERROR(dr!K24-dp!N24,"")</f>
        <v/>
      </c>
      <c r="J24" s="32" t="str">
        <f ca="1">IFERROR(dr!L24-dp!O24,"")</f>
        <v/>
      </c>
      <c r="K24" s="32" t="str">
        <f ca="1">IFERROR(dr!M24-dp!P24,"")</f>
        <v/>
      </c>
      <c r="L24" s="32" t="str">
        <f ca="1">IFERROR(dr!N24-dp!Q24,"")</f>
        <v/>
      </c>
      <c r="M24" s="32" t="str">
        <f ca="1">IFERROR(dr!O24-dp!R24,"")</f>
        <v/>
      </c>
      <c r="N24" s="32" t="str">
        <f ca="1">IFERROR(dr!P24-dp!S24,"")</f>
        <v/>
      </c>
      <c r="O24" s="32" t="str">
        <f ca="1">IFERROR(dr!Q24-dp!T24,"")</f>
        <v/>
      </c>
      <c r="P24" s="32" t="str">
        <f ca="1">IFERROR(dr!R24-dp!U24,"")</f>
        <v/>
      </c>
      <c r="Q24" s="32" t="str">
        <f ca="1">IFERROR(dr!S24-dp!V24,"")</f>
        <v/>
      </c>
      <c r="R24" s="32" t="str">
        <f ca="1">IFERROR(dr!T24-dp!W24,"")</f>
        <v/>
      </c>
      <c r="S24" s="32" t="str">
        <f ca="1">IFERROR(dr!U24-dp!X24,"")</f>
        <v/>
      </c>
      <c r="T24" s="32" t="str">
        <f ca="1">IFERROR(dr!V24-dp!Y24,"")</f>
        <v/>
      </c>
      <c r="U24" s="32" t="str">
        <f ca="1">IFERROR(dr!W24-dp!Z24,"")</f>
        <v/>
      </c>
      <c r="V24" s="32" t="str">
        <f ca="1">IFERROR(dr!X24-dp!AA24,"")</f>
        <v/>
      </c>
      <c r="W24" s="32" t="str">
        <f ca="1">IFERROR(dr!Y24-dp!AB24,"")</f>
        <v/>
      </c>
      <c r="X24" s="32" t="str">
        <f ca="1">IFERROR(dr!Z24-dp!AC24,"")</f>
        <v/>
      </c>
      <c r="Y24" s="32" t="str">
        <f ca="1">IFERROR(dr!AA24-dp!AD24,"")</f>
        <v/>
      </c>
      <c r="Z24" s="32" t="str">
        <f ca="1">IFERROR(dr!AB24-dp!AE24,"")</f>
        <v/>
      </c>
      <c r="AA24" s="32" t="str">
        <f ca="1">IFERROR(dr!AC24-dp!AF24,"")</f>
        <v/>
      </c>
      <c r="AB24" s="32" t="str">
        <f ca="1">IFERROR(dr!AD24-dp!AG24,"")</f>
        <v/>
      </c>
      <c r="AC24" s="32" t="str">
        <f ca="1">IFERROR(dr!AE24-dp!AH24,"")</f>
        <v/>
      </c>
      <c r="AD24" s="32" t="str">
        <f ca="1">IFERROR(dr!AF24-dp!AI24,"")</f>
        <v/>
      </c>
      <c r="AE24" s="32" t="str">
        <f ca="1">IFERROR(dr!AG24-dp!AJ24,"")</f>
        <v/>
      </c>
      <c r="AF24" s="32" t="str">
        <f ca="1">IFERROR(dr!AH24-dp!AK24,"")</f>
        <v/>
      </c>
      <c r="AG24" s="32" t="str">
        <f ca="1">IFERROR(dr!AI24-dp!AL24,"")</f>
        <v/>
      </c>
      <c r="AH24" s="32" t="str">
        <f ca="1">IFERROR(dr!AJ24-dp!AM24,"")</f>
        <v/>
      </c>
      <c r="AI24" s="32" t="str">
        <f ca="1">IFERROR(dr!AK24-dp!AN24,"")</f>
        <v/>
      </c>
      <c r="AJ24" s="32" t="str">
        <f ca="1">IFERROR(dr!AL24-dp!AO24,"")</f>
        <v/>
      </c>
      <c r="AK24" s="32" t="str">
        <f ca="1">IFERROR(dr!AM24-dp!AP24,"")</f>
        <v/>
      </c>
      <c r="AL24" s="32" t="str">
        <f ca="1">IFERROR(dr!AN24-dp!AQ24,"")</f>
        <v/>
      </c>
      <c r="AM24" s="32" t="str">
        <f ca="1">IFERROR(dr!AO24-dp!AR24,"")</f>
        <v/>
      </c>
      <c r="AN24" s="32" t="str">
        <f ca="1">IFERROR(dr!AP24-dp!AS24,"")</f>
        <v/>
      </c>
      <c r="AO24" s="32" t="str">
        <f ca="1">IFERROR(dr!AQ24-dp!AT24,"")</f>
        <v/>
      </c>
      <c r="AP24" s="32" t="str">
        <f ca="1">IFERROR(dr!AR24-dp!AU24,"")</f>
        <v/>
      </c>
    </row>
    <row r="25" spans="1:42">
      <c r="A25">
        <v>1364.25</v>
      </c>
      <c r="B25" s="32" t="str">
        <f>IFERROR(dr!D25-dp!G25,"")</f>
        <v/>
      </c>
      <c r="C25" s="32" t="str">
        <f ca="1">IFERROR(dr!E25-dp!H25,"")</f>
        <v/>
      </c>
      <c r="D25" s="32" t="str">
        <f ca="1">IFERROR(dr!F25-dp!I25,"")</f>
        <v/>
      </c>
      <c r="E25" s="32" t="str">
        <f ca="1">IFERROR(dr!G25-dp!J25,"")</f>
        <v/>
      </c>
      <c r="F25" s="32" t="str">
        <f ca="1">IFERROR(dr!H25-dp!K25,"")</f>
        <v/>
      </c>
      <c r="G25" s="32" t="str">
        <f ca="1">IFERROR(dr!I25-dp!L25,"")</f>
        <v/>
      </c>
      <c r="H25" s="32" t="str">
        <f ca="1">IFERROR(dr!J25-dp!M25,"")</f>
        <v/>
      </c>
      <c r="I25" s="32" t="str">
        <f ca="1">IFERROR(dr!K25-dp!N25,"")</f>
        <v/>
      </c>
      <c r="J25" s="32" t="str">
        <f ca="1">IFERROR(dr!L25-dp!O25,"")</f>
        <v/>
      </c>
      <c r="K25" s="32" t="str">
        <f ca="1">IFERROR(dr!M25-dp!P25,"")</f>
        <v/>
      </c>
      <c r="L25" s="32" t="str">
        <f ca="1">IFERROR(dr!N25-dp!Q25,"")</f>
        <v/>
      </c>
      <c r="M25" s="32" t="str">
        <f ca="1">IFERROR(dr!O25-dp!R25,"")</f>
        <v/>
      </c>
      <c r="N25" s="32" t="str">
        <f ca="1">IFERROR(dr!P25-dp!S25,"")</f>
        <v/>
      </c>
      <c r="O25" s="32" t="str">
        <f ca="1">IFERROR(dr!Q25-dp!T25,"")</f>
        <v/>
      </c>
      <c r="P25" s="32" t="str">
        <f ca="1">IFERROR(dr!R25-dp!U25,"")</f>
        <v/>
      </c>
      <c r="Q25" s="32" t="str">
        <f ca="1">IFERROR(dr!S25-dp!V25,"")</f>
        <v/>
      </c>
      <c r="R25" s="32" t="str">
        <f ca="1">IFERROR(dr!T25-dp!W25,"")</f>
        <v/>
      </c>
      <c r="S25" s="32" t="str">
        <f ca="1">IFERROR(dr!U25-dp!X25,"")</f>
        <v/>
      </c>
      <c r="T25" s="32" t="str">
        <f ca="1">IFERROR(dr!V25-dp!Y25,"")</f>
        <v/>
      </c>
      <c r="U25" s="32" t="str">
        <f ca="1">IFERROR(dr!W25-dp!Z25,"")</f>
        <v/>
      </c>
      <c r="V25" s="32" t="str">
        <f ca="1">IFERROR(dr!X25-dp!AA25,"")</f>
        <v/>
      </c>
      <c r="W25" s="32" t="str">
        <f ca="1">IFERROR(dr!Y25-dp!AB25,"")</f>
        <v/>
      </c>
      <c r="X25" s="32" t="str">
        <f ca="1">IFERROR(dr!Z25-dp!AC25,"")</f>
        <v/>
      </c>
      <c r="Y25" s="32" t="str">
        <f ca="1">IFERROR(dr!AA25-dp!AD25,"")</f>
        <v/>
      </c>
      <c r="Z25" s="32" t="str">
        <f ca="1">IFERROR(dr!AB25-dp!AE25,"")</f>
        <v/>
      </c>
      <c r="AA25" s="32" t="str">
        <f ca="1">IFERROR(dr!AC25-dp!AF25,"")</f>
        <v/>
      </c>
      <c r="AB25" s="32" t="str">
        <f ca="1">IFERROR(dr!AD25-dp!AG25,"")</f>
        <v/>
      </c>
      <c r="AC25" s="32" t="str">
        <f ca="1">IFERROR(dr!AE25-dp!AH25,"")</f>
        <v/>
      </c>
      <c r="AD25" s="32" t="str">
        <f ca="1">IFERROR(dr!AF25-dp!AI25,"")</f>
        <v/>
      </c>
      <c r="AE25" s="32" t="str">
        <f ca="1">IFERROR(dr!AG25-dp!AJ25,"")</f>
        <v/>
      </c>
      <c r="AF25" s="32" t="str">
        <f ca="1">IFERROR(dr!AH25-dp!AK25,"")</f>
        <v/>
      </c>
      <c r="AG25" s="32" t="str">
        <f ca="1">IFERROR(dr!AI25-dp!AL25,"")</f>
        <v/>
      </c>
      <c r="AH25" s="32" t="str">
        <f ca="1">IFERROR(dr!AJ25-dp!AM25,"")</f>
        <v/>
      </c>
      <c r="AI25" s="32" t="str">
        <f ca="1">IFERROR(dr!AK25-dp!AN25,"")</f>
        <v/>
      </c>
      <c r="AJ25" s="32" t="str">
        <f ca="1">IFERROR(dr!AL25-dp!AO25,"")</f>
        <v/>
      </c>
      <c r="AK25" s="32" t="str">
        <f ca="1">IFERROR(dr!AM25-dp!AP25,"")</f>
        <v/>
      </c>
      <c r="AL25" s="32" t="str">
        <f ca="1">IFERROR(dr!AN25-dp!AQ25,"")</f>
        <v/>
      </c>
      <c r="AM25" s="32" t="str">
        <f ca="1">IFERROR(dr!AO25-dp!AR25,"")</f>
        <v/>
      </c>
      <c r="AN25" s="32" t="str">
        <f ca="1">IFERROR(dr!AP25-dp!AS25,"")</f>
        <v/>
      </c>
      <c r="AO25" s="32" t="str">
        <f ca="1">IFERROR(dr!AQ25-dp!AT25,"")</f>
        <v/>
      </c>
      <c r="AP25" s="32" t="str">
        <f ca="1">IFERROR(dr!AR25-dp!AU25,"")</f>
        <v/>
      </c>
    </row>
    <row r="26" spans="1:42">
      <c r="A26">
        <v>1364.5</v>
      </c>
      <c r="B26" s="32" t="str">
        <f>IFERROR(dr!D26-dp!G26,"")</f>
        <v/>
      </c>
      <c r="C26" s="32" t="str">
        <f ca="1">IFERROR(dr!E26-dp!H26,"")</f>
        <v/>
      </c>
      <c r="D26" s="32" t="str">
        <f ca="1">IFERROR(dr!F26-dp!I26,"")</f>
        <v/>
      </c>
      <c r="E26" s="32" t="str">
        <f ca="1">IFERROR(dr!G26-dp!J26,"")</f>
        <v/>
      </c>
      <c r="F26" s="32" t="str">
        <f ca="1">IFERROR(dr!H26-dp!K26,"")</f>
        <v/>
      </c>
      <c r="G26" s="32" t="str">
        <f ca="1">IFERROR(dr!I26-dp!L26,"")</f>
        <v/>
      </c>
      <c r="H26" s="32" t="str">
        <f ca="1">IFERROR(dr!J26-dp!M26,"")</f>
        <v/>
      </c>
      <c r="I26" s="32" t="str">
        <f ca="1">IFERROR(dr!K26-dp!N26,"")</f>
        <v/>
      </c>
      <c r="J26" s="32" t="str">
        <f ca="1">IFERROR(dr!L26-dp!O26,"")</f>
        <v/>
      </c>
      <c r="K26" s="32" t="str">
        <f ca="1">IFERROR(dr!M26-dp!P26,"")</f>
        <v/>
      </c>
      <c r="L26" s="32" t="str">
        <f ca="1">IFERROR(dr!N26-dp!Q26,"")</f>
        <v/>
      </c>
      <c r="M26" s="32" t="str">
        <f ca="1">IFERROR(dr!O26-dp!R26,"")</f>
        <v/>
      </c>
      <c r="N26" s="32" t="str">
        <f ca="1">IFERROR(dr!P26-dp!S26,"")</f>
        <v/>
      </c>
      <c r="O26" s="32" t="str">
        <f ca="1">IFERROR(dr!Q26-dp!T26,"")</f>
        <v/>
      </c>
      <c r="P26" s="32" t="str">
        <f ca="1">IFERROR(dr!R26-dp!U26,"")</f>
        <v/>
      </c>
      <c r="Q26" s="32" t="str">
        <f ca="1">IFERROR(dr!S26-dp!V26,"")</f>
        <v/>
      </c>
      <c r="R26" s="32" t="str">
        <f ca="1">IFERROR(dr!T26-dp!W26,"")</f>
        <v/>
      </c>
      <c r="S26" s="32" t="str">
        <f ca="1">IFERROR(dr!U26-dp!X26,"")</f>
        <v/>
      </c>
      <c r="T26" s="32" t="str">
        <f ca="1">IFERROR(dr!V26-dp!Y26,"")</f>
        <v/>
      </c>
      <c r="U26" s="32" t="str">
        <f ca="1">IFERROR(dr!W26-dp!Z26,"")</f>
        <v/>
      </c>
      <c r="V26" s="32" t="str">
        <f ca="1">IFERROR(dr!X26-dp!AA26,"")</f>
        <v/>
      </c>
      <c r="W26" s="32" t="str">
        <f ca="1">IFERROR(dr!Y26-dp!AB26,"")</f>
        <v/>
      </c>
      <c r="X26" s="32" t="str">
        <f ca="1">IFERROR(dr!Z26-dp!AC26,"")</f>
        <v/>
      </c>
      <c r="Y26" s="32" t="str">
        <f ca="1">IFERROR(dr!AA26-dp!AD26,"")</f>
        <v/>
      </c>
      <c r="Z26" s="32" t="str">
        <f ca="1">IFERROR(dr!AB26-dp!AE26,"")</f>
        <v/>
      </c>
      <c r="AA26" s="32" t="str">
        <f ca="1">IFERROR(dr!AC26-dp!AF26,"")</f>
        <v/>
      </c>
      <c r="AB26" s="32" t="str">
        <f ca="1">IFERROR(dr!AD26-dp!AG26,"")</f>
        <v/>
      </c>
      <c r="AC26" s="32" t="str">
        <f ca="1">IFERROR(dr!AE26-dp!AH26,"")</f>
        <v/>
      </c>
      <c r="AD26" s="32" t="str">
        <f ca="1">IFERROR(dr!AF26-dp!AI26,"")</f>
        <v/>
      </c>
      <c r="AE26" s="32" t="str">
        <f ca="1">IFERROR(dr!AG26-dp!AJ26,"")</f>
        <v/>
      </c>
      <c r="AF26" s="32" t="str">
        <f ca="1">IFERROR(dr!AH26-dp!AK26,"")</f>
        <v/>
      </c>
      <c r="AG26" s="32" t="str">
        <f ca="1">IFERROR(dr!AI26-dp!AL26,"")</f>
        <v/>
      </c>
      <c r="AH26" s="32" t="str">
        <f ca="1">IFERROR(dr!AJ26-dp!AM26,"")</f>
        <v/>
      </c>
      <c r="AI26" s="32" t="str">
        <f ca="1">IFERROR(dr!AK26-dp!AN26,"")</f>
        <v/>
      </c>
      <c r="AJ26" s="32" t="str">
        <f ca="1">IFERROR(dr!AL26-dp!AO26,"")</f>
        <v/>
      </c>
      <c r="AK26" s="32" t="str">
        <f ca="1">IFERROR(dr!AM26-dp!AP26,"")</f>
        <v/>
      </c>
      <c r="AL26" s="32" t="str">
        <f ca="1">IFERROR(dr!AN26-dp!AQ26,"")</f>
        <v/>
      </c>
      <c r="AM26" s="32" t="str">
        <f ca="1">IFERROR(dr!AO26-dp!AR26,"")</f>
        <v/>
      </c>
      <c r="AN26" s="32" t="str">
        <f ca="1">IFERROR(dr!AP26-dp!AS26,"")</f>
        <v/>
      </c>
      <c r="AO26" s="32" t="str">
        <f ca="1">IFERROR(dr!AQ26-dp!AT26,"")</f>
        <v/>
      </c>
      <c r="AP26" s="32" t="str">
        <f ca="1">IFERROR(dr!AR26-dp!AU26,"")</f>
        <v/>
      </c>
    </row>
    <row r="27" spans="1:42">
      <c r="A27">
        <v>1364.75</v>
      </c>
      <c r="B27" s="32" t="str">
        <f>IFERROR(dr!D27-dp!G27,"")</f>
        <v/>
      </c>
      <c r="C27" s="32" t="str">
        <f ca="1">IFERROR(dr!E27-dp!H27,"")</f>
        <v/>
      </c>
      <c r="D27" s="32" t="str">
        <f ca="1">IFERROR(dr!F27-dp!I27,"")</f>
        <v/>
      </c>
      <c r="E27" s="32" t="str">
        <f ca="1">IFERROR(dr!G27-dp!J27,"")</f>
        <v/>
      </c>
      <c r="F27" s="32" t="str">
        <f ca="1">IFERROR(dr!H27-dp!K27,"")</f>
        <v/>
      </c>
      <c r="G27" s="32" t="str">
        <f ca="1">IFERROR(dr!I27-dp!L27,"")</f>
        <v/>
      </c>
      <c r="H27" s="32" t="str">
        <f ca="1">IFERROR(dr!J27-dp!M27,"")</f>
        <v/>
      </c>
      <c r="I27" s="32" t="str">
        <f ca="1">IFERROR(dr!K27-dp!N27,"")</f>
        <v/>
      </c>
      <c r="J27" s="32" t="str">
        <f ca="1">IFERROR(dr!L27-dp!O27,"")</f>
        <v/>
      </c>
      <c r="K27" s="32" t="str">
        <f ca="1">IFERROR(dr!M27-dp!P27,"")</f>
        <v/>
      </c>
      <c r="L27" s="32" t="str">
        <f ca="1">IFERROR(dr!N27-dp!Q27,"")</f>
        <v/>
      </c>
      <c r="M27" s="32" t="str">
        <f ca="1">IFERROR(dr!O27-dp!R27,"")</f>
        <v/>
      </c>
      <c r="N27" s="32" t="str">
        <f ca="1">IFERROR(dr!P27-dp!S27,"")</f>
        <v/>
      </c>
      <c r="O27" s="32" t="str">
        <f ca="1">IFERROR(dr!Q27-dp!T27,"")</f>
        <v/>
      </c>
      <c r="P27" s="32" t="str">
        <f ca="1">IFERROR(dr!R27-dp!U27,"")</f>
        <v/>
      </c>
      <c r="Q27" s="32" t="str">
        <f ca="1">IFERROR(dr!S27-dp!V27,"")</f>
        <v/>
      </c>
      <c r="R27" s="32" t="str">
        <f ca="1">IFERROR(dr!T27-dp!W27,"")</f>
        <v/>
      </c>
      <c r="S27" s="32" t="str">
        <f ca="1">IFERROR(dr!U27-dp!X27,"")</f>
        <v/>
      </c>
      <c r="T27" s="32" t="str">
        <f ca="1">IFERROR(dr!V27-dp!Y27,"")</f>
        <v/>
      </c>
      <c r="U27" s="32" t="str">
        <f ca="1">IFERROR(dr!W27-dp!Z27,"")</f>
        <v/>
      </c>
      <c r="V27" s="32" t="str">
        <f ca="1">IFERROR(dr!X27-dp!AA27,"")</f>
        <v/>
      </c>
      <c r="W27" s="32" t="str">
        <f ca="1">IFERROR(dr!Y27-dp!AB27,"")</f>
        <v/>
      </c>
      <c r="X27" s="32" t="str">
        <f ca="1">IFERROR(dr!Z27-dp!AC27,"")</f>
        <v/>
      </c>
      <c r="Y27" s="32" t="str">
        <f ca="1">IFERROR(dr!AA27-dp!AD27,"")</f>
        <v/>
      </c>
      <c r="Z27" s="32" t="str">
        <f ca="1">IFERROR(dr!AB27-dp!AE27,"")</f>
        <v/>
      </c>
      <c r="AA27" s="32" t="str">
        <f ca="1">IFERROR(dr!AC27-dp!AF27,"")</f>
        <v/>
      </c>
      <c r="AB27" s="32" t="str">
        <f ca="1">IFERROR(dr!AD27-dp!AG27,"")</f>
        <v/>
      </c>
      <c r="AC27" s="32" t="str">
        <f ca="1">IFERROR(dr!AE27-dp!AH27,"")</f>
        <v/>
      </c>
      <c r="AD27" s="32" t="str">
        <f ca="1">IFERROR(dr!AF27-dp!AI27,"")</f>
        <v/>
      </c>
      <c r="AE27" s="32" t="str">
        <f ca="1">IFERROR(dr!AG27-dp!AJ27,"")</f>
        <v/>
      </c>
      <c r="AF27" s="32" t="str">
        <f ca="1">IFERROR(dr!AH27-dp!AK27,"")</f>
        <v/>
      </c>
      <c r="AG27" s="32" t="str">
        <f ca="1">IFERROR(dr!AI27-dp!AL27,"")</f>
        <v/>
      </c>
      <c r="AH27" s="32" t="str">
        <f ca="1">IFERROR(dr!AJ27-dp!AM27,"")</f>
        <v/>
      </c>
      <c r="AI27" s="32" t="str">
        <f ca="1">IFERROR(dr!AK27-dp!AN27,"")</f>
        <v/>
      </c>
      <c r="AJ27" s="32" t="str">
        <f ca="1">IFERROR(dr!AL27-dp!AO27,"")</f>
        <v/>
      </c>
      <c r="AK27" s="32" t="str">
        <f ca="1">IFERROR(dr!AM27-dp!AP27,"")</f>
        <v/>
      </c>
      <c r="AL27" s="32" t="str">
        <f ca="1">IFERROR(dr!AN27-dp!AQ27,"")</f>
        <v/>
      </c>
      <c r="AM27" s="32" t="str">
        <f ca="1">IFERROR(dr!AO27-dp!AR27,"")</f>
        <v/>
      </c>
      <c r="AN27" s="32" t="str">
        <f ca="1">IFERROR(dr!AP27-dp!AS27,"")</f>
        <v/>
      </c>
      <c r="AO27" s="32" t="str">
        <f ca="1">IFERROR(dr!AQ27-dp!AT27,"")</f>
        <v/>
      </c>
      <c r="AP27" s="32" t="str">
        <f ca="1">IFERROR(dr!AR27-dp!AU27,"")</f>
        <v/>
      </c>
    </row>
    <row r="28" spans="1:42">
      <c r="A28">
        <v>1365</v>
      </c>
      <c r="B28" s="32" t="str">
        <f>IFERROR(dr!D28-dp!G28,"")</f>
        <v/>
      </c>
      <c r="C28" s="32" t="str">
        <f ca="1">IFERROR(dr!E28-dp!H28,"")</f>
        <v/>
      </c>
      <c r="D28" s="32" t="str">
        <f ca="1">IFERROR(dr!F28-dp!I28,"")</f>
        <v/>
      </c>
      <c r="E28" s="32" t="str">
        <f ca="1">IFERROR(dr!G28-dp!J28,"")</f>
        <v/>
      </c>
      <c r="F28" s="32" t="str">
        <f ca="1">IFERROR(dr!H28-dp!K28,"")</f>
        <v/>
      </c>
      <c r="G28" s="32" t="str">
        <f ca="1">IFERROR(dr!I28-dp!L28,"")</f>
        <v/>
      </c>
      <c r="H28" s="32" t="str">
        <f ca="1">IFERROR(dr!J28-dp!M28,"")</f>
        <v/>
      </c>
      <c r="I28" s="32" t="str">
        <f ca="1">IFERROR(dr!K28-dp!N28,"")</f>
        <v/>
      </c>
      <c r="J28" s="32" t="str">
        <f ca="1">IFERROR(dr!L28-dp!O28,"")</f>
        <v/>
      </c>
      <c r="K28" s="32" t="str">
        <f ca="1">IFERROR(dr!M28-dp!P28,"")</f>
        <v/>
      </c>
      <c r="L28" s="32" t="str">
        <f ca="1">IFERROR(dr!N28-dp!Q28,"")</f>
        <v/>
      </c>
      <c r="M28" s="32" t="str">
        <f ca="1">IFERROR(dr!O28-dp!R28,"")</f>
        <v/>
      </c>
      <c r="N28" s="32" t="str">
        <f ca="1">IFERROR(dr!P28-dp!S28,"")</f>
        <v/>
      </c>
      <c r="O28" s="32" t="str">
        <f ca="1">IFERROR(dr!Q28-dp!T28,"")</f>
        <v/>
      </c>
      <c r="P28" s="32" t="str">
        <f ca="1">IFERROR(dr!R28-dp!U28,"")</f>
        <v/>
      </c>
      <c r="Q28" s="32" t="str">
        <f ca="1">IFERROR(dr!S28-dp!V28,"")</f>
        <v/>
      </c>
      <c r="R28" s="32" t="str">
        <f ca="1">IFERROR(dr!T28-dp!W28,"")</f>
        <v/>
      </c>
      <c r="S28" s="32" t="str">
        <f ca="1">IFERROR(dr!U28-dp!X28,"")</f>
        <v/>
      </c>
      <c r="T28" s="32" t="str">
        <f ca="1">IFERROR(dr!V28-dp!Y28,"")</f>
        <v/>
      </c>
      <c r="U28" s="32" t="str">
        <f ca="1">IFERROR(dr!W28-dp!Z28,"")</f>
        <v/>
      </c>
      <c r="V28" s="32" t="str">
        <f ca="1">IFERROR(dr!X28-dp!AA28,"")</f>
        <v/>
      </c>
      <c r="W28" s="32" t="str">
        <f ca="1">IFERROR(dr!Y28-dp!AB28,"")</f>
        <v/>
      </c>
      <c r="X28" s="32" t="str">
        <f ca="1">IFERROR(dr!Z28-dp!AC28,"")</f>
        <v/>
      </c>
      <c r="Y28" s="32" t="str">
        <f ca="1">IFERROR(dr!AA28-dp!AD28,"")</f>
        <v/>
      </c>
      <c r="Z28" s="32" t="str">
        <f ca="1">IFERROR(dr!AB28-dp!AE28,"")</f>
        <v/>
      </c>
      <c r="AA28" s="32" t="str">
        <f ca="1">IFERROR(dr!AC28-dp!AF28,"")</f>
        <v/>
      </c>
      <c r="AB28" s="32" t="str">
        <f ca="1">IFERROR(dr!AD28-dp!AG28,"")</f>
        <v/>
      </c>
      <c r="AC28" s="32" t="str">
        <f ca="1">IFERROR(dr!AE28-dp!AH28,"")</f>
        <v/>
      </c>
      <c r="AD28" s="32" t="str">
        <f ca="1">IFERROR(dr!AF28-dp!AI28,"")</f>
        <v/>
      </c>
      <c r="AE28" s="32" t="str">
        <f ca="1">IFERROR(dr!AG28-dp!AJ28,"")</f>
        <v/>
      </c>
      <c r="AF28" s="32" t="str">
        <f ca="1">IFERROR(dr!AH28-dp!AK28,"")</f>
        <v/>
      </c>
      <c r="AG28" s="32" t="str">
        <f ca="1">IFERROR(dr!AI28-dp!AL28,"")</f>
        <v/>
      </c>
      <c r="AH28" s="32" t="str">
        <f ca="1">IFERROR(dr!AJ28-dp!AM28,"")</f>
        <v/>
      </c>
      <c r="AI28" s="32" t="str">
        <f ca="1">IFERROR(dr!AK28-dp!AN28,"")</f>
        <v/>
      </c>
      <c r="AJ28" s="32" t="str">
        <f ca="1">IFERROR(dr!AL28-dp!AO28,"")</f>
        <v/>
      </c>
      <c r="AK28" s="32" t="str">
        <f ca="1">IFERROR(dr!AM28-dp!AP28,"")</f>
        <v/>
      </c>
      <c r="AL28" s="32" t="str">
        <f ca="1">IFERROR(dr!AN28-dp!AQ28,"")</f>
        <v/>
      </c>
      <c r="AM28" s="32" t="str">
        <f ca="1">IFERROR(dr!AO28-dp!AR28,"")</f>
        <v/>
      </c>
      <c r="AN28" s="32" t="str">
        <f ca="1">IFERROR(dr!AP28-dp!AS28,"")</f>
        <v/>
      </c>
      <c r="AO28" s="32" t="str">
        <f ca="1">IFERROR(dr!AQ28-dp!AT28,"")</f>
        <v/>
      </c>
      <c r="AP28" s="32" t="str">
        <f ca="1">IFERROR(dr!AR28-dp!AU28,"")</f>
        <v/>
      </c>
    </row>
    <row r="29" spans="1:42">
      <c r="A29">
        <v>1365.25</v>
      </c>
      <c r="B29" s="32" t="str">
        <f>IFERROR(dr!D29-dp!G29,"")</f>
        <v/>
      </c>
      <c r="C29" s="32" t="str">
        <f ca="1">IFERROR(dr!E29-dp!H29,"")</f>
        <v/>
      </c>
      <c r="D29" s="32" t="str">
        <f ca="1">IFERROR(dr!F29-dp!I29,"")</f>
        <v/>
      </c>
      <c r="E29" s="32" t="str">
        <f ca="1">IFERROR(dr!G29-dp!J29,"")</f>
        <v/>
      </c>
      <c r="F29" s="32" t="str">
        <f ca="1">IFERROR(dr!H29-dp!K29,"")</f>
        <v/>
      </c>
      <c r="G29" s="32" t="str">
        <f ca="1">IFERROR(dr!I29-dp!L29,"")</f>
        <v/>
      </c>
      <c r="H29" s="32" t="str">
        <f ca="1">IFERROR(dr!J29-dp!M29,"")</f>
        <v/>
      </c>
      <c r="I29" s="32" t="str">
        <f ca="1">IFERROR(dr!K29-dp!N29,"")</f>
        <v/>
      </c>
      <c r="J29" s="32" t="str">
        <f ca="1">IFERROR(dr!L29-dp!O29,"")</f>
        <v/>
      </c>
      <c r="K29" s="32" t="str">
        <f ca="1">IFERROR(dr!M29-dp!P29,"")</f>
        <v/>
      </c>
      <c r="L29" s="32" t="str">
        <f ca="1">IFERROR(dr!N29-dp!Q29,"")</f>
        <v/>
      </c>
      <c r="M29" s="32" t="str">
        <f ca="1">IFERROR(dr!O29-dp!R29,"")</f>
        <v/>
      </c>
      <c r="N29" s="32" t="str">
        <f ca="1">IFERROR(dr!P29-dp!S29,"")</f>
        <v/>
      </c>
      <c r="O29" s="32" t="str">
        <f ca="1">IFERROR(dr!Q29-dp!T29,"")</f>
        <v/>
      </c>
      <c r="P29" s="32" t="str">
        <f ca="1">IFERROR(dr!R29-dp!U29,"")</f>
        <v/>
      </c>
      <c r="Q29" s="32" t="str">
        <f ca="1">IFERROR(dr!S29-dp!V29,"")</f>
        <v/>
      </c>
      <c r="R29" s="32" t="str">
        <f ca="1">IFERROR(dr!T29-dp!W29,"")</f>
        <v/>
      </c>
      <c r="S29" s="32" t="str">
        <f ca="1">IFERROR(dr!U29-dp!X29,"")</f>
        <v/>
      </c>
      <c r="T29" s="32" t="str">
        <f ca="1">IFERROR(dr!V29-dp!Y29,"")</f>
        <v/>
      </c>
      <c r="U29" s="32" t="str">
        <f ca="1">IFERROR(dr!W29-dp!Z29,"")</f>
        <v/>
      </c>
      <c r="V29" s="32" t="str">
        <f ca="1">IFERROR(dr!X29-dp!AA29,"")</f>
        <v/>
      </c>
      <c r="W29" s="32" t="str">
        <f ca="1">IFERROR(dr!Y29-dp!AB29,"")</f>
        <v/>
      </c>
      <c r="X29" s="32" t="str">
        <f ca="1">IFERROR(dr!Z29-dp!AC29,"")</f>
        <v/>
      </c>
      <c r="Y29" s="32" t="str">
        <f ca="1">IFERROR(dr!AA29-dp!AD29,"")</f>
        <v/>
      </c>
      <c r="Z29" s="32" t="str">
        <f ca="1">IFERROR(dr!AB29-dp!AE29,"")</f>
        <v/>
      </c>
      <c r="AA29" s="32" t="str">
        <f ca="1">IFERROR(dr!AC29-dp!AF29,"")</f>
        <v/>
      </c>
      <c r="AB29" s="32" t="str">
        <f ca="1">IFERROR(dr!AD29-dp!AG29,"")</f>
        <v/>
      </c>
      <c r="AC29" s="32" t="str">
        <f ca="1">IFERROR(dr!AE29-dp!AH29,"")</f>
        <v/>
      </c>
      <c r="AD29" s="32" t="str">
        <f ca="1">IFERROR(dr!AF29-dp!AI29,"")</f>
        <v/>
      </c>
      <c r="AE29" s="32" t="str">
        <f ca="1">IFERROR(dr!AG29-dp!AJ29,"")</f>
        <v/>
      </c>
      <c r="AF29" s="32" t="str">
        <f ca="1">IFERROR(dr!AH29-dp!AK29,"")</f>
        <v/>
      </c>
      <c r="AG29" s="32" t="str">
        <f ca="1">IFERROR(dr!AI29-dp!AL29,"")</f>
        <v/>
      </c>
      <c r="AH29" s="32" t="str">
        <f ca="1">IFERROR(dr!AJ29-dp!AM29,"")</f>
        <v/>
      </c>
      <c r="AI29" s="32" t="str">
        <f ca="1">IFERROR(dr!AK29-dp!AN29,"")</f>
        <v/>
      </c>
      <c r="AJ29" s="32" t="str">
        <f ca="1">IFERROR(dr!AL29-dp!AO29,"")</f>
        <v/>
      </c>
      <c r="AK29" s="32" t="str">
        <f ca="1">IFERROR(dr!AM29-dp!AP29,"")</f>
        <v/>
      </c>
      <c r="AL29" s="32" t="str">
        <f ca="1">IFERROR(dr!AN29-dp!AQ29,"")</f>
        <v/>
      </c>
      <c r="AM29" s="32" t="str">
        <f ca="1">IFERROR(dr!AO29-dp!AR29,"")</f>
        <v/>
      </c>
      <c r="AN29" s="32" t="str">
        <f ca="1">IFERROR(dr!AP29-dp!AS29,"")</f>
        <v/>
      </c>
      <c r="AO29" s="32" t="str">
        <f ca="1">IFERROR(dr!AQ29-dp!AT29,"")</f>
        <v/>
      </c>
      <c r="AP29" s="32" t="str">
        <f ca="1">IFERROR(dr!AR29-dp!AU29,"")</f>
        <v/>
      </c>
    </row>
    <row r="30" spans="1:42">
      <c r="A30">
        <v>1365.5</v>
      </c>
      <c r="B30" s="32" t="str">
        <f>IFERROR(dr!D30-dp!G30,"")</f>
        <v/>
      </c>
      <c r="C30" s="32" t="str">
        <f ca="1">IFERROR(dr!E30-dp!H30,"")</f>
        <v/>
      </c>
      <c r="D30" s="32" t="str">
        <f ca="1">IFERROR(dr!F30-dp!I30,"")</f>
        <v/>
      </c>
      <c r="E30" s="32" t="str">
        <f ca="1">IFERROR(dr!G30-dp!J30,"")</f>
        <v/>
      </c>
      <c r="F30" s="32" t="str">
        <f ca="1">IFERROR(dr!H30-dp!K30,"")</f>
        <v/>
      </c>
      <c r="G30" s="32" t="str">
        <f ca="1">IFERROR(dr!I30-dp!L30,"")</f>
        <v/>
      </c>
      <c r="H30" s="32" t="str">
        <f ca="1">IFERROR(dr!J30-dp!M30,"")</f>
        <v/>
      </c>
      <c r="I30" s="32" t="str">
        <f ca="1">IFERROR(dr!K30-dp!N30,"")</f>
        <v/>
      </c>
      <c r="J30" s="32" t="str">
        <f ca="1">IFERROR(dr!L30-dp!O30,"")</f>
        <v/>
      </c>
      <c r="K30" s="32" t="str">
        <f ca="1">IFERROR(dr!M30-dp!P30,"")</f>
        <v/>
      </c>
      <c r="L30" s="32" t="str">
        <f ca="1">IFERROR(dr!N30-dp!Q30,"")</f>
        <v/>
      </c>
      <c r="M30" s="32" t="str">
        <f ca="1">IFERROR(dr!O30-dp!R30,"")</f>
        <v/>
      </c>
      <c r="N30" s="32" t="str">
        <f ca="1">IFERROR(dr!P30-dp!S30,"")</f>
        <v/>
      </c>
      <c r="O30" s="32" t="str">
        <f ca="1">IFERROR(dr!Q30-dp!T30,"")</f>
        <v/>
      </c>
      <c r="P30" s="32" t="str">
        <f ca="1">IFERROR(dr!R30-dp!U30,"")</f>
        <v/>
      </c>
      <c r="Q30" s="32" t="str">
        <f ca="1">IFERROR(dr!S30-dp!V30,"")</f>
        <v/>
      </c>
      <c r="R30" s="32" t="str">
        <f ca="1">IFERROR(dr!T30-dp!W30,"")</f>
        <v/>
      </c>
      <c r="S30" s="32" t="str">
        <f ca="1">IFERROR(dr!U30-dp!X30,"")</f>
        <v/>
      </c>
      <c r="T30" s="32" t="str">
        <f ca="1">IFERROR(dr!V30-dp!Y30,"")</f>
        <v/>
      </c>
      <c r="U30" s="32" t="str">
        <f ca="1">IFERROR(dr!W30-dp!Z30,"")</f>
        <v/>
      </c>
      <c r="V30" s="32" t="str">
        <f ca="1">IFERROR(dr!X30-dp!AA30,"")</f>
        <v/>
      </c>
      <c r="W30" s="32" t="str">
        <f ca="1">IFERROR(dr!Y30-dp!AB30,"")</f>
        <v/>
      </c>
      <c r="X30" s="32" t="str">
        <f ca="1">IFERROR(dr!Z30-dp!AC30,"")</f>
        <v/>
      </c>
      <c r="Y30" s="32" t="str">
        <f ca="1">IFERROR(dr!AA30-dp!AD30,"")</f>
        <v/>
      </c>
      <c r="Z30" s="32" t="str">
        <f ca="1">IFERROR(dr!AB30-dp!AE30,"")</f>
        <v/>
      </c>
      <c r="AA30" s="32" t="str">
        <f ca="1">IFERROR(dr!AC30-dp!AF30,"")</f>
        <v/>
      </c>
      <c r="AB30" s="32" t="str">
        <f ca="1">IFERROR(dr!AD30-dp!AG30,"")</f>
        <v/>
      </c>
      <c r="AC30" s="32" t="str">
        <f ca="1">IFERROR(dr!AE30-dp!AH30,"")</f>
        <v/>
      </c>
      <c r="AD30" s="32" t="str">
        <f ca="1">IFERROR(dr!AF30-dp!AI30,"")</f>
        <v/>
      </c>
      <c r="AE30" s="32" t="str">
        <f ca="1">IFERROR(dr!AG30-dp!AJ30,"")</f>
        <v/>
      </c>
      <c r="AF30" s="32" t="str">
        <f ca="1">IFERROR(dr!AH30-dp!AK30,"")</f>
        <v/>
      </c>
      <c r="AG30" s="32" t="str">
        <f ca="1">IFERROR(dr!AI30-dp!AL30,"")</f>
        <v/>
      </c>
      <c r="AH30" s="32" t="str">
        <f ca="1">IFERROR(dr!AJ30-dp!AM30,"")</f>
        <v/>
      </c>
      <c r="AI30" s="32" t="str">
        <f ca="1">IFERROR(dr!AK30-dp!AN30,"")</f>
        <v/>
      </c>
      <c r="AJ30" s="32" t="str">
        <f ca="1">IFERROR(dr!AL30-dp!AO30,"")</f>
        <v/>
      </c>
      <c r="AK30" s="32" t="str">
        <f ca="1">IFERROR(dr!AM30-dp!AP30,"")</f>
        <v/>
      </c>
      <c r="AL30" s="32" t="str">
        <f ca="1">IFERROR(dr!AN30-dp!AQ30,"")</f>
        <v/>
      </c>
      <c r="AM30" s="32" t="str">
        <f ca="1">IFERROR(dr!AO30-dp!AR30,"")</f>
        <v/>
      </c>
      <c r="AN30" s="32" t="str">
        <f ca="1">IFERROR(dr!AP30-dp!AS30,"")</f>
        <v/>
      </c>
      <c r="AO30" s="32" t="str">
        <f ca="1">IFERROR(dr!AQ30-dp!AT30,"")</f>
        <v/>
      </c>
      <c r="AP30" s="32" t="str">
        <f ca="1">IFERROR(dr!AR30-dp!AU30,"")</f>
        <v/>
      </c>
    </row>
    <row r="31" spans="1:42">
      <c r="A31">
        <v>1365.75</v>
      </c>
      <c r="B31" s="32" t="str">
        <f>IFERROR(dr!D31-dp!G31,"")</f>
        <v/>
      </c>
      <c r="C31" s="32" t="str">
        <f ca="1">IFERROR(dr!E31-dp!H31,"")</f>
        <v/>
      </c>
      <c r="D31" s="32" t="str">
        <f ca="1">IFERROR(dr!F31-dp!I31,"")</f>
        <v/>
      </c>
      <c r="E31" s="32" t="str">
        <f ca="1">IFERROR(dr!G31-dp!J31,"")</f>
        <v/>
      </c>
      <c r="F31" s="32" t="str">
        <f ca="1">IFERROR(dr!H31-dp!K31,"")</f>
        <v/>
      </c>
      <c r="G31" s="32" t="str">
        <f ca="1">IFERROR(dr!I31-dp!L31,"")</f>
        <v/>
      </c>
      <c r="H31" s="32" t="str">
        <f ca="1">IFERROR(dr!J31-dp!M31,"")</f>
        <v/>
      </c>
      <c r="I31" s="32" t="str">
        <f ca="1">IFERROR(dr!K31-dp!N31,"")</f>
        <v/>
      </c>
      <c r="J31" s="32" t="str">
        <f ca="1">IFERROR(dr!L31-dp!O31,"")</f>
        <v/>
      </c>
      <c r="K31" s="32" t="str">
        <f ca="1">IFERROR(dr!M31-dp!P31,"")</f>
        <v/>
      </c>
      <c r="L31" s="32" t="str">
        <f ca="1">IFERROR(dr!N31-dp!Q31,"")</f>
        <v/>
      </c>
      <c r="M31" s="32" t="str">
        <f ca="1">IFERROR(dr!O31-dp!R31,"")</f>
        <v/>
      </c>
      <c r="N31" s="32" t="str">
        <f ca="1">IFERROR(dr!P31-dp!S31,"")</f>
        <v/>
      </c>
      <c r="O31" s="32" t="str">
        <f ca="1">IFERROR(dr!Q31-dp!T31,"")</f>
        <v/>
      </c>
      <c r="P31" s="32" t="str">
        <f ca="1">IFERROR(dr!R31-dp!U31,"")</f>
        <v/>
      </c>
      <c r="Q31" s="32" t="str">
        <f ca="1">IFERROR(dr!S31-dp!V31,"")</f>
        <v/>
      </c>
      <c r="R31" s="32" t="str">
        <f ca="1">IFERROR(dr!T31-dp!W31,"")</f>
        <v/>
      </c>
      <c r="S31" s="32" t="str">
        <f ca="1">IFERROR(dr!U31-dp!X31,"")</f>
        <v/>
      </c>
      <c r="T31" s="32" t="str">
        <f ca="1">IFERROR(dr!V31-dp!Y31,"")</f>
        <v/>
      </c>
      <c r="U31" s="32" t="str">
        <f ca="1">IFERROR(dr!W31-dp!Z31,"")</f>
        <v/>
      </c>
      <c r="V31" s="32" t="str">
        <f ca="1">IFERROR(dr!X31-dp!AA31,"")</f>
        <v/>
      </c>
      <c r="W31" s="32" t="str">
        <f ca="1">IFERROR(dr!Y31-dp!AB31,"")</f>
        <v/>
      </c>
      <c r="X31" s="32" t="str">
        <f ca="1">IFERROR(dr!Z31-dp!AC31,"")</f>
        <v/>
      </c>
      <c r="Y31" s="32" t="str">
        <f ca="1">IFERROR(dr!AA31-dp!AD31,"")</f>
        <v/>
      </c>
      <c r="Z31" s="32" t="str">
        <f ca="1">IFERROR(dr!AB31-dp!AE31,"")</f>
        <v/>
      </c>
      <c r="AA31" s="32" t="str">
        <f ca="1">IFERROR(dr!AC31-dp!AF31,"")</f>
        <v/>
      </c>
      <c r="AB31" s="32" t="str">
        <f ca="1">IFERROR(dr!AD31-dp!AG31,"")</f>
        <v/>
      </c>
      <c r="AC31" s="32" t="str">
        <f ca="1">IFERROR(dr!AE31-dp!AH31,"")</f>
        <v/>
      </c>
      <c r="AD31" s="32" t="str">
        <f ca="1">IFERROR(dr!AF31-dp!AI31,"")</f>
        <v/>
      </c>
      <c r="AE31" s="32" t="str">
        <f ca="1">IFERROR(dr!AG31-dp!AJ31,"")</f>
        <v/>
      </c>
      <c r="AF31" s="32" t="str">
        <f ca="1">IFERROR(dr!AH31-dp!AK31,"")</f>
        <v/>
      </c>
      <c r="AG31" s="32" t="str">
        <f ca="1">IFERROR(dr!AI31-dp!AL31,"")</f>
        <v/>
      </c>
      <c r="AH31" s="32" t="str">
        <f ca="1">IFERROR(dr!AJ31-dp!AM31,"")</f>
        <v/>
      </c>
      <c r="AI31" s="32" t="str">
        <f ca="1">IFERROR(dr!AK31-dp!AN31,"")</f>
        <v/>
      </c>
      <c r="AJ31" s="32" t="str">
        <f ca="1">IFERROR(dr!AL31-dp!AO31,"")</f>
        <v/>
      </c>
      <c r="AK31" s="32" t="str">
        <f ca="1">IFERROR(dr!AM31-dp!AP31,"")</f>
        <v/>
      </c>
      <c r="AL31" s="32" t="str">
        <f ca="1">IFERROR(dr!AN31-dp!AQ31,"")</f>
        <v/>
      </c>
      <c r="AM31" s="32" t="str">
        <f ca="1">IFERROR(dr!AO31-dp!AR31,"")</f>
        <v/>
      </c>
      <c r="AN31" s="32" t="str">
        <f ca="1">IFERROR(dr!AP31-dp!AS31,"")</f>
        <v/>
      </c>
      <c r="AO31" s="32" t="str">
        <f ca="1">IFERROR(dr!AQ31-dp!AT31,"")</f>
        <v/>
      </c>
      <c r="AP31" s="32" t="str">
        <f ca="1">IFERROR(dr!AR31-dp!AU31,"")</f>
        <v/>
      </c>
    </row>
    <row r="32" spans="1:42">
      <c r="A32">
        <v>1366</v>
      </c>
      <c r="B32" s="32" t="str">
        <f>IFERROR(dr!D32-dp!G32,"")</f>
        <v/>
      </c>
      <c r="C32" s="32" t="str">
        <f ca="1">IFERROR(dr!E32-dp!H32,"")</f>
        <v/>
      </c>
      <c r="D32" s="32" t="str">
        <f ca="1">IFERROR(dr!F32-dp!I32,"")</f>
        <v/>
      </c>
      <c r="E32" s="32" t="str">
        <f ca="1">IFERROR(dr!G32-dp!J32,"")</f>
        <v/>
      </c>
      <c r="F32" s="32" t="str">
        <f ca="1">IFERROR(dr!H32-dp!K32,"")</f>
        <v/>
      </c>
      <c r="G32" s="32" t="str">
        <f ca="1">IFERROR(dr!I32-dp!L32,"")</f>
        <v/>
      </c>
      <c r="H32" s="32" t="str">
        <f ca="1">IFERROR(dr!J32-dp!M32,"")</f>
        <v/>
      </c>
      <c r="I32" s="32" t="str">
        <f ca="1">IFERROR(dr!K32-dp!N32,"")</f>
        <v/>
      </c>
      <c r="J32" s="32" t="str">
        <f ca="1">IFERROR(dr!L32-dp!O32,"")</f>
        <v/>
      </c>
      <c r="K32" s="32" t="str">
        <f ca="1">IFERROR(dr!M32-dp!P32,"")</f>
        <v/>
      </c>
      <c r="L32" s="32" t="str">
        <f ca="1">IFERROR(dr!N32-dp!Q32,"")</f>
        <v/>
      </c>
      <c r="M32" s="32" t="str">
        <f ca="1">IFERROR(dr!O32-dp!R32,"")</f>
        <v/>
      </c>
      <c r="N32" s="32" t="str">
        <f ca="1">IFERROR(dr!P32-dp!S32,"")</f>
        <v/>
      </c>
      <c r="O32" s="32" t="str">
        <f ca="1">IFERROR(dr!Q32-dp!T32,"")</f>
        <v/>
      </c>
      <c r="P32" s="32" t="str">
        <f ca="1">IFERROR(dr!R32-dp!U32,"")</f>
        <v/>
      </c>
      <c r="Q32" s="32" t="str">
        <f ca="1">IFERROR(dr!S32-dp!V32,"")</f>
        <v/>
      </c>
      <c r="R32" s="32" t="str">
        <f ca="1">IFERROR(dr!T32-dp!W32,"")</f>
        <v/>
      </c>
      <c r="S32" s="32" t="str">
        <f ca="1">IFERROR(dr!U32-dp!X32,"")</f>
        <v/>
      </c>
      <c r="T32" s="32" t="str">
        <f ca="1">IFERROR(dr!V32-dp!Y32,"")</f>
        <v/>
      </c>
      <c r="U32" s="32" t="str">
        <f ca="1">IFERROR(dr!W32-dp!Z32,"")</f>
        <v/>
      </c>
      <c r="V32" s="32" t="str">
        <f ca="1">IFERROR(dr!X32-dp!AA32,"")</f>
        <v/>
      </c>
      <c r="W32" s="32" t="str">
        <f ca="1">IFERROR(dr!Y32-dp!AB32,"")</f>
        <v/>
      </c>
      <c r="X32" s="32" t="str">
        <f ca="1">IFERROR(dr!Z32-dp!AC32,"")</f>
        <v/>
      </c>
      <c r="Y32" s="32" t="str">
        <f ca="1">IFERROR(dr!AA32-dp!AD32,"")</f>
        <v/>
      </c>
      <c r="Z32" s="32" t="str">
        <f ca="1">IFERROR(dr!AB32-dp!AE32,"")</f>
        <v/>
      </c>
      <c r="AA32" s="32" t="str">
        <f ca="1">IFERROR(dr!AC32-dp!AF32,"")</f>
        <v/>
      </c>
      <c r="AB32" s="32" t="str">
        <f ca="1">IFERROR(dr!AD32-dp!AG32,"")</f>
        <v/>
      </c>
      <c r="AC32" s="32" t="str">
        <f ca="1">IFERROR(dr!AE32-dp!AH32,"")</f>
        <v/>
      </c>
      <c r="AD32" s="32" t="str">
        <f ca="1">IFERROR(dr!AF32-dp!AI32,"")</f>
        <v/>
      </c>
      <c r="AE32" s="32" t="str">
        <f ca="1">IFERROR(dr!AG32-dp!AJ32,"")</f>
        <v/>
      </c>
      <c r="AF32" s="32" t="str">
        <f ca="1">IFERROR(dr!AH32-dp!AK32,"")</f>
        <v/>
      </c>
      <c r="AG32" s="32" t="str">
        <f ca="1">IFERROR(dr!AI32-dp!AL32,"")</f>
        <v/>
      </c>
      <c r="AH32" s="32" t="str">
        <f ca="1">IFERROR(dr!AJ32-dp!AM32,"")</f>
        <v/>
      </c>
      <c r="AI32" s="32" t="str">
        <f ca="1">IFERROR(dr!AK32-dp!AN32,"")</f>
        <v/>
      </c>
      <c r="AJ32" s="32" t="str">
        <f ca="1">IFERROR(dr!AL32-dp!AO32,"")</f>
        <v/>
      </c>
      <c r="AK32" s="32" t="str">
        <f ca="1">IFERROR(dr!AM32-dp!AP32,"")</f>
        <v/>
      </c>
      <c r="AL32" s="32" t="str">
        <f ca="1">IFERROR(dr!AN32-dp!AQ32,"")</f>
        <v/>
      </c>
      <c r="AM32" s="32" t="str">
        <f ca="1">IFERROR(dr!AO32-dp!AR32,"")</f>
        <v/>
      </c>
      <c r="AN32" s="32" t="str">
        <f ca="1">IFERROR(dr!AP32-dp!AS32,"")</f>
        <v/>
      </c>
      <c r="AO32" s="32" t="str">
        <f ca="1">IFERROR(dr!AQ32-dp!AT32,"")</f>
        <v/>
      </c>
      <c r="AP32" s="32" t="str">
        <f ca="1">IFERROR(dr!AR32-dp!AU32,"")</f>
        <v/>
      </c>
    </row>
    <row r="33" spans="1:42">
      <c r="A33">
        <v>1366.25</v>
      </c>
      <c r="B33" s="32" t="str">
        <f>IFERROR(dr!D33-dp!G33,"")</f>
        <v/>
      </c>
      <c r="C33" s="32" t="str">
        <f ca="1">IFERROR(dr!E33-dp!H33,"")</f>
        <v/>
      </c>
      <c r="D33" s="32" t="str">
        <f ca="1">IFERROR(dr!F33-dp!I33,"")</f>
        <v/>
      </c>
      <c r="E33" s="32" t="str">
        <f ca="1">IFERROR(dr!G33-dp!J33,"")</f>
        <v/>
      </c>
      <c r="F33" s="32" t="str">
        <f ca="1">IFERROR(dr!H33-dp!K33,"")</f>
        <v/>
      </c>
      <c r="G33" s="32" t="str">
        <f ca="1">IFERROR(dr!I33-dp!L33,"")</f>
        <v/>
      </c>
      <c r="H33" s="32" t="str">
        <f ca="1">IFERROR(dr!J33-dp!M33,"")</f>
        <v/>
      </c>
      <c r="I33" s="32" t="str">
        <f ca="1">IFERROR(dr!K33-dp!N33,"")</f>
        <v/>
      </c>
      <c r="J33" s="32" t="str">
        <f ca="1">IFERROR(dr!L33-dp!O33,"")</f>
        <v/>
      </c>
      <c r="K33" s="32" t="str">
        <f ca="1">IFERROR(dr!M33-dp!P33,"")</f>
        <v/>
      </c>
      <c r="L33" s="32" t="str">
        <f ca="1">IFERROR(dr!N33-dp!Q33,"")</f>
        <v/>
      </c>
      <c r="M33" s="32" t="str">
        <f ca="1">IFERROR(dr!O33-dp!R33,"")</f>
        <v/>
      </c>
      <c r="N33" s="32" t="str">
        <f ca="1">IFERROR(dr!P33-dp!S33,"")</f>
        <v/>
      </c>
      <c r="O33" s="32" t="str">
        <f ca="1">IFERROR(dr!Q33-dp!T33,"")</f>
        <v/>
      </c>
      <c r="P33" s="32" t="str">
        <f ca="1">IFERROR(dr!R33-dp!U33,"")</f>
        <v/>
      </c>
      <c r="Q33" s="32" t="str">
        <f ca="1">IFERROR(dr!S33-dp!V33,"")</f>
        <v/>
      </c>
      <c r="R33" s="32" t="str">
        <f ca="1">IFERROR(dr!T33-dp!W33,"")</f>
        <v/>
      </c>
      <c r="S33" s="32" t="str">
        <f ca="1">IFERROR(dr!U33-dp!X33,"")</f>
        <v/>
      </c>
      <c r="T33" s="32" t="str">
        <f ca="1">IFERROR(dr!V33-dp!Y33,"")</f>
        <v/>
      </c>
      <c r="U33" s="32" t="str">
        <f ca="1">IFERROR(dr!W33-dp!Z33,"")</f>
        <v/>
      </c>
      <c r="V33" s="32" t="str">
        <f ca="1">IFERROR(dr!X33-dp!AA33,"")</f>
        <v/>
      </c>
      <c r="W33" s="32" t="str">
        <f ca="1">IFERROR(dr!Y33-dp!AB33,"")</f>
        <v/>
      </c>
      <c r="X33" s="32" t="str">
        <f ca="1">IFERROR(dr!Z33-dp!AC33,"")</f>
        <v/>
      </c>
      <c r="Y33" s="32" t="str">
        <f ca="1">IFERROR(dr!AA33-dp!AD33,"")</f>
        <v/>
      </c>
      <c r="Z33" s="32" t="str">
        <f ca="1">IFERROR(dr!AB33-dp!AE33,"")</f>
        <v/>
      </c>
      <c r="AA33" s="32" t="str">
        <f ca="1">IFERROR(dr!AC33-dp!AF33,"")</f>
        <v/>
      </c>
      <c r="AB33" s="32" t="str">
        <f ca="1">IFERROR(dr!AD33-dp!AG33,"")</f>
        <v/>
      </c>
      <c r="AC33" s="32" t="str">
        <f ca="1">IFERROR(dr!AE33-dp!AH33,"")</f>
        <v/>
      </c>
      <c r="AD33" s="32" t="str">
        <f ca="1">IFERROR(dr!AF33-dp!AI33,"")</f>
        <v/>
      </c>
      <c r="AE33" s="32" t="str">
        <f ca="1">IFERROR(dr!AG33-dp!AJ33,"")</f>
        <v/>
      </c>
      <c r="AF33" s="32" t="str">
        <f ca="1">IFERROR(dr!AH33-dp!AK33,"")</f>
        <v/>
      </c>
      <c r="AG33" s="32" t="str">
        <f ca="1">IFERROR(dr!AI33-dp!AL33,"")</f>
        <v/>
      </c>
      <c r="AH33" s="32" t="str">
        <f ca="1">IFERROR(dr!AJ33-dp!AM33,"")</f>
        <v/>
      </c>
      <c r="AI33" s="32" t="str">
        <f ca="1">IFERROR(dr!AK33-dp!AN33,"")</f>
        <v/>
      </c>
      <c r="AJ33" s="32" t="str">
        <f ca="1">IFERROR(dr!AL33-dp!AO33,"")</f>
        <v/>
      </c>
      <c r="AK33" s="32" t="str">
        <f ca="1">IFERROR(dr!AM33-dp!AP33,"")</f>
        <v/>
      </c>
      <c r="AL33" s="32" t="str">
        <f ca="1">IFERROR(dr!AN33-dp!AQ33,"")</f>
        <v/>
      </c>
      <c r="AM33" s="32" t="str">
        <f ca="1">IFERROR(dr!AO33-dp!AR33,"")</f>
        <v/>
      </c>
      <c r="AN33" s="32" t="str">
        <f ca="1">IFERROR(dr!AP33-dp!AS33,"")</f>
        <v/>
      </c>
      <c r="AO33" s="32" t="str">
        <f ca="1">IFERROR(dr!AQ33-dp!AT33,"")</f>
        <v/>
      </c>
      <c r="AP33" s="32" t="str">
        <f ca="1">IFERROR(dr!AR33-dp!AU33,"")</f>
        <v/>
      </c>
    </row>
    <row r="34" spans="1:42">
      <c r="A34">
        <v>1366.5</v>
      </c>
      <c r="B34" s="32" t="str">
        <f>IFERROR(dr!D34-dp!G34,"")</f>
        <v/>
      </c>
      <c r="C34" s="32" t="str">
        <f ca="1">IFERROR(dr!E34-dp!H34,"")</f>
        <v/>
      </c>
      <c r="D34" s="32" t="str">
        <f ca="1">IFERROR(dr!F34-dp!I34,"")</f>
        <v/>
      </c>
      <c r="E34" s="32" t="str">
        <f ca="1">IFERROR(dr!G34-dp!J34,"")</f>
        <v/>
      </c>
      <c r="F34" s="32" t="str">
        <f ca="1">IFERROR(dr!H34-dp!K34,"")</f>
        <v/>
      </c>
      <c r="G34" s="32" t="str">
        <f ca="1">IFERROR(dr!I34-dp!L34,"")</f>
        <v/>
      </c>
      <c r="H34" s="32" t="str">
        <f ca="1">IFERROR(dr!J34-dp!M34,"")</f>
        <v/>
      </c>
      <c r="I34" s="32" t="str">
        <f ca="1">IFERROR(dr!K34-dp!N34,"")</f>
        <v/>
      </c>
      <c r="J34" s="32" t="str">
        <f ca="1">IFERROR(dr!L34-dp!O34,"")</f>
        <v/>
      </c>
      <c r="K34" s="32" t="str">
        <f ca="1">IFERROR(dr!M34-dp!P34,"")</f>
        <v/>
      </c>
      <c r="L34" s="32" t="str">
        <f ca="1">IFERROR(dr!N34-dp!Q34,"")</f>
        <v/>
      </c>
      <c r="M34" s="32" t="str">
        <f ca="1">IFERROR(dr!O34-dp!R34,"")</f>
        <v/>
      </c>
      <c r="N34" s="32" t="str">
        <f ca="1">IFERROR(dr!P34-dp!S34,"")</f>
        <v/>
      </c>
      <c r="O34" s="32" t="str">
        <f ca="1">IFERROR(dr!Q34-dp!T34,"")</f>
        <v/>
      </c>
      <c r="P34" s="32" t="str">
        <f ca="1">IFERROR(dr!R34-dp!U34,"")</f>
        <v/>
      </c>
      <c r="Q34" s="32" t="str">
        <f ca="1">IFERROR(dr!S34-dp!V34,"")</f>
        <v/>
      </c>
      <c r="R34" s="32" t="str">
        <f ca="1">IFERROR(dr!T34-dp!W34,"")</f>
        <v/>
      </c>
      <c r="S34" s="32" t="str">
        <f ca="1">IFERROR(dr!U34-dp!X34,"")</f>
        <v/>
      </c>
      <c r="T34" s="32" t="str">
        <f ca="1">IFERROR(dr!V34-dp!Y34,"")</f>
        <v/>
      </c>
      <c r="U34" s="32" t="str">
        <f ca="1">IFERROR(dr!W34-dp!Z34,"")</f>
        <v/>
      </c>
      <c r="V34" s="32" t="str">
        <f ca="1">IFERROR(dr!X34-dp!AA34,"")</f>
        <v/>
      </c>
      <c r="W34" s="32" t="str">
        <f ca="1">IFERROR(dr!Y34-dp!AB34,"")</f>
        <v/>
      </c>
      <c r="X34" s="32" t="str">
        <f ca="1">IFERROR(dr!Z34-dp!AC34,"")</f>
        <v/>
      </c>
      <c r="Y34" s="32" t="str">
        <f ca="1">IFERROR(dr!AA34-dp!AD34,"")</f>
        <v/>
      </c>
      <c r="Z34" s="32" t="str">
        <f ca="1">IFERROR(dr!AB34-dp!AE34,"")</f>
        <v/>
      </c>
      <c r="AA34" s="32" t="str">
        <f ca="1">IFERROR(dr!AC34-dp!AF34,"")</f>
        <v/>
      </c>
      <c r="AB34" s="32" t="str">
        <f ca="1">IFERROR(dr!AD34-dp!AG34,"")</f>
        <v/>
      </c>
      <c r="AC34" s="32" t="str">
        <f ca="1">IFERROR(dr!AE34-dp!AH34,"")</f>
        <v/>
      </c>
      <c r="AD34" s="32" t="str">
        <f ca="1">IFERROR(dr!AF34-dp!AI34,"")</f>
        <v/>
      </c>
      <c r="AE34" s="32" t="str">
        <f ca="1">IFERROR(dr!AG34-dp!AJ34,"")</f>
        <v/>
      </c>
      <c r="AF34" s="32" t="str">
        <f ca="1">IFERROR(dr!AH34-dp!AK34,"")</f>
        <v/>
      </c>
      <c r="AG34" s="32" t="str">
        <f ca="1">IFERROR(dr!AI34-dp!AL34,"")</f>
        <v/>
      </c>
      <c r="AH34" s="32" t="str">
        <f ca="1">IFERROR(dr!AJ34-dp!AM34,"")</f>
        <v/>
      </c>
      <c r="AI34" s="32" t="str">
        <f ca="1">IFERROR(dr!AK34-dp!AN34,"")</f>
        <v/>
      </c>
      <c r="AJ34" s="32" t="str">
        <f ca="1">IFERROR(dr!AL34-dp!AO34,"")</f>
        <v/>
      </c>
      <c r="AK34" s="32" t="str">
        <f ca="1">IFERROR(dr!AM34-dp!AP34,"")</f>
        <v/>
      </c>
      <c r="AL34" s="32" t="str">
        <f ca="1">IFERROR(dr!AN34-dp!AQ34,"")</f>
        <v/>
      </c>
      <c r="AM34" s="32" t="str">
        <f ca="1">IFERROR(dr!AO34-dp!AR34,"")</f>
        <v/>
      </c>
      <c r="AN34" s="32" t="str">
        <f ca="1">IFERROR(dr!AP34-dp!AS34,"")</f>
        <v/>
      </c>
      <c r="AO34" s="32" t="str">
        <f ca="1">IFERROR(dr!AQ34-dp!AT34,"")</f>
        <v/>
      </c>
      <c r="AP34" s="32" t="str">
        <f ca="1">IFERROR(dr!AR34-dp!AU34,"")</f>
        <v/>
      </c>
    </row>
    <row r="35" spans="1:42">
      <c r="A35">
        <v>1366.75</v>
      </c>
      <c r="B35" s="32" t="str">
        <f>IFERROR(dr!D35-dp!G35,"")</f>
        <v/>
      </c>
      <c r="C35" s="32" t="str">
        <f ca="1">IFERROR(dr!E35-dp!H35,"")</f>
        <v/>
      </c>
      <c r="D35" s="32" t="str">
        <f ca="1">IFERROR(dr!F35-dp!I35,"")</f>
        <v/>
      </c>
      <c r="E35" s="32" t="str">
        <f ca="1">IFERROR(dr!G35-dp!J35,"")</f>
        <v/>
      </c>
      <c r="F35" s="32" t="str">
        <f ca="1">IFERROR(dr!H35-dp!K35,"")</f>
        <v/>
      </c>
      <c r="G35" s="32" t="str">
        <f ca="1">IFERROR(dr!I35-dp!L35,"")</f>
        <v/>
      </c>
      <c r="H35" s="32" t="str">
        <f ca="1">IFERROR(dr!J35-dp!M35,"")</f>
        <v/>
      </c>
      <c r="I35" s="32" t="str">
        <f ca="1">IFERROR(dr!K35-dp!N35,"")</f>
        <v/>
      </c>
      <c r="J35" s="32" t="str">
        <f ca="1">IFERROR(dr!L35-dp!O35,"")</f>
        <v/>
      </c>
      <c r="K35" s="32" t="str">
        <f ca="1">IFERROR(dr!M35-dp!P35,"")</f>
        <v/>
      </c>
      <c r="L35" s="32" t="str">
        <f ca="1">IFERROR(dr!N35-dp!Q35,"")</f>
        <v/>
      </c>
      <c r="M35" s="32" t="str">
        <f ca="1">IFERROR(dr!O35-dp!R35,"")</f>
        <v/>
      </c>
      <c r="N35" s="32" t="str">
        <f ca="1">IFERROR(dr!P35-dp!S35,"")</f>
        <v/>
      </c>
      <c r="O35" s="32" t="str">
        <f ca="1">IFERROR(dr!Q35-dp!T35,"")</f>
        <v/>
      </c>
      <c r="P35" s="32" t="str">
        <f ca="1">IFERROR(dr!R35-dp!U35,"")</f>
        <v/>
      </c>
      <c r="Q35" s="32" t="str">
        <f ca="1">IFERROR(dr!S35-dp!V35,"")</f>
        <v/>
      </c>
      <c r="R35" s="32" t="str">
        <f ca="1">IFERROR(dr!T35-dp!W35,"")</f>
        <v/>
      </c>
      <c r="S35" s="32" t="str">
        <f ca="1">IFERROR(dr!U35-dp!X35,"")</f>
        <v/>
      </c>
      <c r="T35" s="32" t="str">
        <f ca="1">IFERROR(dr!V35-dp!Y35,"")</f>
        <v/>
      </c>
      <c r="U35" s="32" t="str">
        <f ca="1">IFERROR(dr!W35-dp!Z35,"")</f>
        <v/>
      </c>
      <c r="V35" s="32" t="str">
        <f ca="1">IFERROR(dr!X35-dp!AA35,"")</f>
        <v/>
      </c>
      <c r="W35" s="32" t="str">
        <f ca="1">IFERROR(dr!Y35-dp!AB35,"")</f>
        <v/>
      </c>
      <c r="X35" s="32" t="str">
        <f ca="1">IFERROR(dr!Z35-dp!AC35,"")</f>
        <v/>
      </c>
      <c r="Y35" s="32" t="str">
        <f ca="1">IFERROR(dr!AA35-dp!AD35,"")</f>
        <v/>
      </c>
      <c r="Z35" s="32" t="str">
        <f ca="1">IFERROR(dr!AB35-dp!AE35,"")</f>
        <v/>
      </c>
      <c r="AA35" s="32" t="str">
        <f ca="1">IFERROR(dr!AC35-dp!AF35,"")</f>
        <v/>
      </c>
      <c r="AB35" s="32" t="str">
        <f ca="1">IFERROR(dr!AD35-dp!AG35,"")</f>
        <v/>
      </c>
      <c r="AC35" s="32" t="str">
        <f ca="1">IFERROR(dr!AE35-dp!AH35,"")</f>
        <v/>
      </c>
      <c r="AD35" s="32" t="str">
        <f ca="1">IFERROR(dr!AF35-dp!AI35,"")</f>
        <v/>
      </c>
      <c r="AE35" s="32" t="str">
        <f ca="1">IFERROR(dr!AG35-dp!AJ35,"")</f>
        <v/>
      </c>
      <c r="AF35" s="32" t="str">
        <f ca="1">IFERROR(dr!AH35-dp!AK35,"")</f>
        <v/>
      </c>
      <c r="AG35" s="32" t="str">
        <f ca="1">IFERROR(dr!AI35-dp!AL35,"")</f>
        <v/>
      </c>
      <c r="AH35" s="32" t="str">
        <f ca="1">IFERROR(dr!AJ35-dp!AM35,"")</f>
        <v/>
      </c>
      <c r="AI35" s="32" t="str">
        <f ca="1">IFERROR(dr!AK35-dp!AN35,"")</f>
        <v/>
      </c>
      <c r="AJ35" s="32" t="str">
        <f ca="1">IFERROR(dr!AL35-dp!AO35,"")</f>
        <v/>
      </c>
      <c r="AK35" s="32" t="str">
        <f ca="1">IFERROR(dr!AM35-dp!AP35,"")</f>
        <v/>
      </c>
      <c r="AL35" s="32" t="str">
        <f ca="1">IFERROR(dr!AN35-dp!AQ35,"")</f>
        <v/>
      </c>
      <c r="AM35" s="32" t="str">
        <f ca="1">IFERROR(dr!AO35-dp!AR35,"")</f>
        <v/>
      </c>
      <c r="AN35" s="32" t="str">
        <f ca="1">IFERROR(dr!AP35-dp!AS35,"")</f>
        <v/>
      </c>
      <c r="AO35" s="32" t="str">
        <f ca="1">IFERROR(dr!AQ35-dp!AT35,"")</f>
        <v/>
      </c>
      <c r="AP35" s="32" t="str">
        <f ca="1">IFERROR(dr!AR35-dp!AU35,"")</f>
        <v/>
      </c>
    </row>
    <row r="36" spans="1:42">
      <c r="A36">
        <v>1367</v>
      </c>
      <c r="B36" s="32" t="str">
        <f>IFERROR(dr!D36-dp!G36,"")</f>
        <v/>
      </c>
      <c r="C36" s="32" t="str">
        <f ca="1">IFERROR(dr!E36-dp!H36,"")</f>
        <v/>
      </c>
      <c r="D36" s="32" t="str">
        <f ca="1">IFERROR(dr!F36-dp!I36,"")</f>
        <v/>
      </c>
      <c r="E36" s="32" t="str">
        <f ca="1">IFERROR(dr!G36-dp!J36,"")</f>
        <v/>
      </c>
      <c r="F36" s="32" t="str">
        <f ca="1">IFERROR(dr!H36-dp!K36,"")</f>
        <v/>
      </c>
      <c r="G36" s="32" t="str">
        <f ca="1">IFERROR(dr!I36-dp!L36,"")</f>
        <v/>
      </c>
      <c r="H36" s="32" t="str">
        <f ca="1">IFERROR(dr!J36-dp!M36,"")</f>
        <v/>
      </c>
      <c r="I36" s="32" t="str">
        <f ca="1">IFERROR(dr!K36-dp!N36,"")</f>
        <v/>
      </c>
      <c r="J36" s="32" t="str">
        <f ca="1">IFERROR(dr!L36-dp!O36,"")</f>
        <v/>
      </c>
      <c r="K36" s="32" t="str">
        <f ca="1">IFERROR(dr!M36-dp!P36,"")</f>
        <v/>
      </c>
      <c r="L36" s="32" t="str">
        <f ca="1">IFERROR(dr!N36-dp!Q36,"")</f>
        <v/>
      </c>
      <c r="M36" s="32" t="str">
        <f ca="1">IFERROR(dr!O36-dp!R36,"")</f>
        <v/>
      </c>
      <c r="N36" s="32" t="str">
        <f ca="1">IFERROR(dr!P36-dp!S36,"")</f>
        <v/>
      </c>
      <c r="O36" s="32" t="str">
        <f ca="1">IFERROR(dr!Q36-dp!T36,"")</f>
        <v/>
      </c>
      <c r="P36" s="32" t="str">
        <f ca="1">IFERROR(dr!R36-dp!U36,"")</f>
        <v/>
      </c>
      <c r="Q36" s="32" t="str">
        <f ca="1">IFERROR(dr!S36-dp!V36,"")</f>
        <v/>
      </c>
      <c r="R36" s="32" t="str">
        <f ca="1">IFERROR(dr!T36-dp!W36,"")</f>
        <v/>
      </c>
      <c r="S36" s="32" t="str">
        <f ca="1">IFERROR(dr!U36-dp!X36,"")</f>
        <v/>
      </c>
      <c r="T36" s="32" t="str">
        <f ca="1">IFERROR(dr!V36-dp!Y36,"")</f>
        <v/>
      </c>
      <c r="U36" s="32" t="str">
        <f ca="1">IFERROR(dr!W36-dp!Z36,"")</f>
        <v/>
      </c>
      <c r="V36" s="32" t="str">
        <f ca="1">IFERROR(dr!X36-dp!AA36,"")</f>
        <v/>
      </c>
      <c r="W36" s="32" t="str">
        <f ca="1">IFERROR(dr!Y36-dp!AB36,"")</f>
        <v/>
      </c>
      <c r="X36" s="32" t="str">
        <f ca="1">IFERROR(dr!Z36-dp!AC36,"")</f>
        <v/>
      </c>
      <c r="Y36" s="32" t="str">
        <f ca="1">IFERROR(dr!AA36-dp!AD36,"")</f>
        <v/>
      </c>
      <c r="Z36" s="32" t="str">
        <f ca="1">IFERROR(dr!AB36-dp!AE36,"")</f>
        <v/>
      </c>
      <c r="AA36" s="32" t="str">
        <f ca="1">IFERROR(dr!AC36-dp!AF36,"")</f>
        <v/>
      </c>
      <c r="AB36" s="32" t="str">
        <f ca="1">IFERROR(dr!AD36-dp!AG36,"")</f>
        <v/>
      </c>
      <c r="AC36" s="32" t="str">
        <f ca="1">IFERROR(dr!AE36-dp!AH36,"")</f>
        <v/>
      </c>
      <c r="AD36" s="32" t="str">
        <f ca="1">IFERROR(dr!AF36-dp!AI36,"")</f>
        <v/>
      </c>
      <c r="AE36" s="32" t="str">
        <f ca="1">IFERROR(dr!AG36-dp!AJ36,"")</f>
        <v/>
      </c>
      <c r="AF36" s="32" t="str">
        <f ca="1">IFERROR(dr!AH36-dp!AK36,"")</f>
        <v/>
      </c>
      <c r="AG36" s="32" t="str">
        <f ca="1">IFERROR(dr!AI36-dp!AL36,"")</f>
        <v/>
      </c>
      <c r="AH36" s="32" t="str">
        <f ca="1">IFERROR(dr!AJ36-dp!AM36,"")</f>
        <v/>
      </c>
      <c r="AI36" s="32" t="str">
        <f ca="1">IFERROR(dr!AK36-dp!AN36,"")</f>
        <v/>
      </c>
      <c r="AJ36" s="32" t="str">
        <f ca="1">IFERROR(dr!AL36-dp!AO36,"")</f>
        <v/>
      </c>
      <c r="AK36" s="32" t="str">
        <f ca="1">IFERROR(dr!AM36-dp!AP36,"")</f>
        <v/>
      </c>
      <c r="AL36" s="32" t="str">
        <f ca="1">IFERROR(dr!AN36-dp!AQ36,"")</f>
        <v/>
      </c>
      <c r="AM36" s="32" t="str">
        <f ca="1">IFERROR(dr!AO36-dp!AR36,"")</f>
        <v/>
      </c>
      <c r="AN36" s="32" t="str">
        <f ca="1">IFERROR(dr!AP36-dp!AS36,"")</f>
        <v/>
      </c>
      <c r="AO36" s="32" t="str">
        <f ca="1">IFERROR(dr!AQ36-dp!AT36,"")</f>
        <v/>
      </c>
      <c r="AP36" s="32" t="str">
        <f ca="1">IFERROR(dr!AR36-dp!AU36,"")</f>
        <v/>
      </c>
    </row>
    <row r="37" spans="1:42">
      <c r="A37">
        <v>1367.25</v>
      </c>
      <c r="B37" s="32" t="str">
        <f>IFERROR(dr!D37-dp!G37,"")</f>
        <v/>
      </c>
      <c r="C37" s="32" t="str">
        <f ca="1">IFERROR(dr!E37-dp!H37,"")</f>
        <v/>
      </c>
      <c r="D37" s="32" t="str">
        <f ca="1">IFERROR(dr!F37-dp!I37,"")</f>
        <v/>
      </c>
      <c r="E37" s="32" t="str">
        <f ca="1">IFERROR(dr!G37-dp!J37,"")</f>
        <v/>
      </c>
      <c r="F37" s="32" t="str">
        <f ca="1">IFERROR(dr!H37-dp!K37,"")</f>
        <v/>
      </c>
      <c r="G37" s="32" t="str">
        <f ca="1">IFERROR(dr!I37-dp!L37,"")</f>
        <v/>
      </c>
      <c r="H37" s="32" t="str">
        <f ca="1">IFERROR(dr!J37-dp!M37,"")</f>
        <v/>
      </c>
      <c r="I37" s="32" t="str">
        <f ca="1">IFERROR(dr!K37-dp!N37,"")</f>
        <v/>
      </c>
      <c r="J37" s="32" t="str">
        <f ca="1">IFERROR(dr!L37-dp!O37,"")</f>
        <v/>
      </c>
      <c r="K37" s="32" t="str">
        <f ca="1">IFERROR(dr!M37-dp!P37,"")</f>
        <v/>
      </c>
      <c r="L37" s="32" t="str">
        <f ca="1">IFERROR(dr!N37-dp!Q37,"")</f>
        <v/>
      </c>
      <c r="M37" s="32" t="str">
        <f ca="1">IFERROR(dr!O37-dp!R37,"")</f>
        <v/>
      </c>
      <c r="N37" s="32" t="str">
        <f ca="1">IFERROR(dr!P37-dp!S37,"")</f>
        <v/>
      </c>
      <c r="O37" s="32" t="str">
        <f ca="1">IFERROR(dr!Q37-dp!T37,"")</f>
        <v/>
      </c>
      <c r="P37" s="32" t="str">
        <f ca="1">IFERROR(dr!R37-dp!U37,"")</f>
        <v/>
      </c>
      <c r="Q37" s="32" t="str">
        <f ca="1">IFERROR(dr!S37-dp!V37,"")</f>
        <v/>
      </c>
      <c r="R37" s="32" t="str">
        <f ca="1">IFERROR(dr!T37-dp!W37,"")</f>
        <v/>
      </c>
      <c r="S37" s="32" t="str">
        <f ca="1">IFERROR(dr!U37-dp!X37,"")</f>
        <v/>
      </c>
      <c r="T37" s="32" t="str">
        <f ca="1">IFERROR(dr!V37-dp!Y37,"")</f>
        <v/>
      </c>
      <c r="U37" s="32" t="str">
        <f ca="1">IFERROR(dr!W37-dp!Z37,"")</f>
        <v/>
      </c>
      <c r="V37" s="32" t="str">
        <f ca="1">IFERROR(dr!X37-dp!AA37,"")</f>
        <v/>
      </c>
      <c r="W37" s="32" t="str">
        <f ca="1">IFERROR(dr!Y37-dp!AB37,"")</f>
        <v/>
      </c>
      <c r="X37" s="32" t="str">
        <f ca="1">IFERROR(dr!Z37-dp!AC37,"")</f>
        <v/>
      </c>
      <c r="Y37" s="32" t="str">
        <f ca="1">IFERROR(dr!AA37-dp!AD37,"")</f>
        <v/>
      </c>
      <c r="Z37" s="32" t="str">
        <f ca="1">IFERROR(dr!AB37-dp!AE37,"")</f>
        <v/>
      </c>
      <c r="AA37" s="32" t="str">
        <f ca="1">IFERROR(dr!AC37-dp!AF37,"")</f>
        <v/>
      </c>
      <c r="AB37" s="32" t="str">
        <f ca="1">IFERROR(dr!AD37-dp!AG37,"")</f>
        <v/>
      </c>
      <c r="AC37" s="32" t="str">
        <f ca="1">IFERROR(dr!AE37-dp!AH37,"")</f>
        <v/>
      </c>
      <c r="AD37" s="32" t="str">
        <f ca="1">IFERROR(dr!AF37-dp!AI37,"")</f>
        <v/>
      </c>
      <c r="AE37" s="32" t="str">
        <f ca="1">IFERROR(dr!AG37-dp!AJ37,"")</f>
        <v/>
      </c>
      <c r="AF37" s="32" t="str">
        <f ca="1">IFERROR(dr!AH37-dp!AK37,"")</f>
        <v/>
      </c>
      <c r="AG37" s="32" t="str">
        <f ca="1">IFERROR(dr!AI37-dp!AL37,"")</f>
        <v/>
      </c>
      <c r="AH37" s="32" t="str">
        <f ca="1">IFERROR(dr!AJ37-dp!AM37,"")</f>
        <v/>
      </c>
      <c r="AI37" s="32" t="str">
        <f ca="1">IFERROR(dr!AK37-dp!AN37,"")</f>
        <v/>
      </c>
      <c r="AJ37" s="32" t="str">
        <f ca="1">IFERROR(dr!AL37-dp!AO37,"")</f>
        <v/>
      </c>
      <c r="AK37" s="32" t="str">
        <f ca="1">IFERROR(dr!AM37-dp!AP37,"")</f>
        <v/>
      </c>
      <c r="AL37" s="32" t="str">
        <f ca="1">IFERROR(dr!AN37-dp!AQ37,"")</f>
        <v/>
      </c>
      <c r="AM37" s="32" t="str">
        <f ca="1">IFERROR(dr!AO37-dp!AR37,"")</f>
        <v/>
      </c>
      <c r="AN37" s="32" t="str">
        <f ca="1">IFERROR(dr!AP37-dp!AS37,"")</f>
        <v/>
      </c>
      <c r="AO37" s="32" t="str">
        <f ca="1">IFERROR(dr!AQ37-dp!AT37,"")</f>
        <v/>
      </c>
      <c r="AP37" s="32" t="str">
        <f ca="1">IFERROR(dr!AR37-dp!AU37,"")</f>
        <v/>
      </c>
    </row>
    <row r="38" spans="1:42">
      <c r="A38">
        <v>1367.5</v>
      </c>
      <c r="B38" s="32" t="str">
        <f>IFERROR(dr!D38-dp!G38,"")</f>
        <v/>
      </c>
      <c r="C38" s="32" t="str">
        <f ca="1">IFERROR(dr!E38-dp!H38,"")</f>
        <v/>
      </c>
      <c r="D38" s="32" t="str">
        <f ca="1">IFERROR(dr!F38-dp!I38,"")</f>
        <v/>
      </c>
      <c r="E38" s="32" t="str">
        <f ca="1">IFERROR(dr!G38-dp!J38,"")</f>
        <v/>
      </c>
      <c r="F38" s="32" t="str">
        <f ca="1">IFERROR(dr!H38-dp!K38,"")</f>
        <v/>
      </c>
      <c r="G38" s="32" t="str">
        <f ca="1">IFERROR(dr!I38-dp!L38,"")</f>
        <v/>
      </c>
      <c r="H38" s="32" t="str">
        <f ca="1">IFERROR(dr!J38-dp!M38,"")</f>
        <v/>
      </c>
      <c r="I38" s="32" t="str">
        <f ca="1">IFERROR(dr!K38-dp!N38,"")</f>
        <v/>
      </c>
      <c r="J38" s="32" t="str">
        <f ca="1">IFERROR(dr!L38-dp!O38,"")</f>
        <v/>
      </c>
      <c r="K38" s="32" t="str">
        <f ca="1">IFERROR(dr!M38-dp!P38,"")</f>
        <v/>
      </c>
      <c r="L38" s="32" t="str">
        <f ca="1">IFERROR(dr!N38-dp!Q38,"")</f>
        <v/>
      </c>
      <c r="M38" s="32" t="str">
        <f ca="1">IFERROR(dr!O38-dp!R38,"")</f>
        <v/>
      </c>
      <c r="N38" s="32" t="str">
        <f ca="1">IFERROR(dr!P38-dp!S38,"")</f>
        <v/>
      </c>
      <c r="O38" s="32" t="str">
        <f ca="1">IFERROR(dr!Q38-dp!T38,"")</f>
        <v/>
      </c>
      <c r="P38" s="32" t="str">
        <f ca="1">IFERROR(dr!R38-dp!U38,"")</f>
        <v/>
      </c>
      <c r="Q38" s="32" t="str">
        <f ca="1">IFERROR(dr!S38-dp!V38,"")</f>
        <v/>
      </c>
      <c r="R38" s="32" t="str">
        <f ca="1">IFERROR(dr!T38-dp!W38,"")</f>
        <v/>
      </c>
      <c r="S38" s="32" t="str">
        <f ca="1">IFERROR(dr!U38-dp!X38,"")</f>
        <v/>
      </c>
      <c r="T38" s="32" t="str">
        <f ca="1">IFERROR(dr!V38-dp!Y38,"")</f>
        <v/>
      </c>
      <c r="U38" s="32" t="str">
        <f ca="1">IFERROR(dr!W38-dp!Z38,"")</f>
        <v/>
      </c>
      <c r="V38" s="32" t="str">
        <f ca="1">IFERROR(dr!X38-dp!AA38,"")</f>
        <v/>
      </c>
      <c r="W38" s="32" t="str">
        <f ca="1">IFERROR(dr!Y38-dp!AB38,"")</f>
        <v/>
      </c>
      <c r="X38" s="32" t="str">
        <f ca="1">IFERROR(dr!Z38-dp!AC38,"")</f>
        <v/>
      </c>
      <c r="Y38" s="32" t="str">
        <f ca="1">IFERROR(dr!AA38-dp!AD38,"")</f>
        <v/>
      </c>
      <c r="Z38" s="32" t="str">
        <f ca="1">IFERROR(dr!AB38-dp!AE38,"")</f>
        <v/>
      </c>
      <c r="AA38" s="32" t="str">
        <f ca="1">IFERROR(dr!AC38-dp!AF38,"")</f>
        <v/>
      </c>
      <c r="AB38" s="32" t="str">
        <f ca="1">IFERROR(dr!AD38-dp!AG38,"")</f>
        <v/>
      </c>
      <c r="AC38" s="32" t="str">
        <f ca="1">IFERROR(dr!AE38-dp!AH38,"")</f>
        <v/>
      </c>
      <c r="AD38" s="32" t="str">
        <f ca="1">IFERROR(dr!AF38-dp!AI38,"")</f>
        <v/>
      </c>
      <c r="AE38" s="32" t="str">
        <f ca="1">IFERROR(dr!AG38-dp!AJ38,"")</f>
        <v/>
      </c>
      <c r="AF38" s="32" t="str">
        <f ca="1">IFERROR(dr!AH38-dp!AK38,"")</f>
        <v/>
      </c>
      <c r="AG38" s="32" t="str">
        <f ca="1">IFERROR(dr!AI38-dp!AL38,"")</f>
        <v/>
      </c>
      <c r="AH38" s="32" t="str">
        <f ca="1">IFERROR(dr!AJ38-dp!AM38,"")</f>
        <v/>
      </c>
      <c r="AI38" s="32" t="str">
        <f ca="1">IFERROR(dr!AK38-dp!AN38,"")</f>
        <v/>
      </c>
      <c r="AJ38" s="32" t="str">
        <f ca="1">IFERROR(dr!AL38-dp!AO38,"")</f>
        <v/>
      </c>
      <c r="AK38" s="32" t="str">
        <f ca="1">IFERROR(dr!AM38-dp!AP38,"")</f>
        <v/>
      </c>
      <c r="AL38" s="32" t="str">
        <f ca="1">IFERROR(dr!AN38-dp!AQ38,"")</f>
        <v/>
      </c>
      <c r="AM38" s="32" t="str">
        <f ca="1">IFERROR(dr!AO38-dp!AR38,"")</f>
        <v/>
      </c>
      <c r="AN38" s="32" t="str">
        <f ca="1">IFERROR(dr!AP38-dp!AS38,"")</f>
        <v/>
      </c>
      <c r="AO38" s="32" t="str">
        <f ca="1">IFERROR(dr!AQ38-dp!AT38,"")</f>
        <v/>
      </c>
      <c r="AP38" s="32" t="str">
        <f ca="1">IFERROR(dr!AR38-dp!AU38,"")</f>
        <v/>
      </c>
    </row>
    <row r="39" spans="1:42">
      <c r="A39">
        <v>1367.75</v>
      </c>
      <c r="B39" s="32" t="str">
        <f>IFERROR(dr!D39-dp!G39,"")</f>
        <v/>
      </c>
      <c r="C39" s="32" t="str">
        <f ca="1">IFERROR(dr!E39-dp!H39,"")</f>
        <v/>
      </c>
      <c r="D39" s="32" t="str">
        <f ca="1">IFERROR(dr!F39-dp!I39,"")</f>
        <v/>
      </c>
      <c r="E39" s="32" t="str">
        <f ca="1">IFERROR(dr!G39-dp!J39,"")</f>
        <v/>
      </c>
      <c r="F39" s="32" t="str">
        <f ca="1">IFERROR(dr!H39-dp!K39,"")</f>
        <v/>
      </c>
      <c r="G39" s="32" t="str">
        <f ca="1">IFERROR(dr!I39-dp!L39,"")</f>
        <v/>
      </c>
      <c r="H39" s="32" t="str">
        <f ca="1">IFERROR(dr!J39-dp!M39,"")</f>
        <v/>
      </c>
      <c r="I39" s="32" t="str">
        <f ca="1">IFERROR(dr!K39-dp!N39,"")</f>
        <v/>
      </c>
      <c r="J39" s="32" t="str">
        <f ca="1">IFERROR(dr!L39-dp!O39,"")</f>
        <v/>
      </c>
      <c r="K39" s="32" t="str">
        <f ca="1">IFERROR(dr!M39-dp!P39,"")</f>
        <v/>
      </c>
      <c r="L39" s="32" t="str">
        <f ca="1">IFERROR(dr!N39-dp!Q39,"")</f>
        <v/>
      </c>
      <c r="M39" s="32" t="str">
        <f ca="1">IFERROR(dr!O39-dp!R39,"")</f>
        <v/>
      </c>
      <c r="N39" s="32" t="str">
        <f ca="1">IFERROR(dr!P39-dp!S39,"")</f>
        <v/>
      </c>
      <c r="O39" s="32" t="str">
        <f ca="1">IFERROR(dr!Q39-dp!T39,"")</f>
        <v/>
      </c>
      <c r="P39" s="32" t="str">
        <f ca="1">IFERROR(dr!R39-dp!U39,"")</f>
        <v/>
      </c>
      <c r="Q39" s="32" t="str">
        <f ca="1">IFERROR(dr!S39-dp!V39,"")</f>
        <v/>
      </c>
      <c r="R39" s="32" t="str">
        <f ca="1">IFERROR(dr!T39-dp!W39,"")</f>
        <v/>
      </c>
      <c r="S39" s="32" t="str">
        <f ca="1">IFERROR(dr!U39-dp!X39,"")</f>
        <v/>
      </c>
      <c r="T39" s="32" t="str">
        <f ca="1">IFERROR(dr!V39-dp!Y39,"")</f>
        <v/>
      </c>
      <c r="U39" s="32" t="str">
        <f ca="1">IFERROR(dr!W39-dp!Z39,"")</f>
        <v/>
      </c>
      <c r="V39" s="32" t="str">
        <f ca="1">IFERROR(dr!X39-dp!AA39,"")</f>
        <v/>
      </c>
      <c r="W39" s="32" t="str">
        <f ca="1">IFERROR(dr!Y39-dp!AB39,"")</f>
        <v/>
      </c>
      <c r="X39" s="32" t="str">
        <f ca="1">IFERROR(dr!Z39-dp!AC39,"")</f>
        <v/>
      </c>
      <c r="Y39" s="32" t="str">
        <f ca="1">IFERROR(dr!AA39-dp!AD39,"")</f>
        <v/>
      </c>
      <c r="Z39" s="32" t="str">
        <f ca="1">IFERROR(dr!AB39-dp!AE39,"")</f>
        <v/>
      </c>
      <c r="AA39" s="32" t="str">
        <f ca="1">IFERROR(dr!AC39-dp!AF39,"")</f>
        <v/>
      </c>
      <c r="AB39" s="32" t="str">
        <f ca="1">IFERROR(dr!AD39-dp!AG39,"")</f>
        <v/>
      </c>
      <c r="AC39" s="32" t="str">
        <f ca="1">IFERROR(dr!AE39-dp!AH39,"")</f>
        <v/>
      </c>
      <c r="AD39" s="32" t="str">
        <f ca="1">IFERROR(dr!AF39-dp!AI39,"")</f>
        <v/>
      </c>
      <c r="AE39" s="32" t="str">
        <f ca="1">IFERROR(dr!AG39-dp!AJ39,"")</f>
        <v/>
      </c>
      <c r="AF39" s="32" t="str">
        <f ca="1">IFERROR(dr!AH39-dp!AK39,"")</f>
        <v/>
      </c>
      <c r="AG39" s="32" t="str">
        <f ca="1">IFERROR(dr!AI39-dp!AL39,"")</f>
        <v/>
      </c>
      <c r="AH39" s="32" t="str">
        <f ca="1">IFERROR(dr!AJ39-dp!AM39,"")</f>
        <v/>
      </c>
      <c r="AI39" s="32" t="str">
        <f ca="1">IFERROR(dr!AK39-dp!AN39,"")</f>
        <v/>
      </c>
      <c r="AJ39" s="32" t="str">
        <f ca="1">IFERROR(dr!AL39-dp!AO39,"")</f>
        <v/>
      </c>
      <c r="AK39" s="32" t="str">
        <f ca="1">IFERROR(dr!AM39-dp!AP39,"")</f>
        <v/>
      </c>
      <c r="AL39" s="32" t="str">
        <f ca="1">IFERROR(dr!AN39-dp!AQ39,"")</f>
        <v/>
      </c>
      <c r="AM39" s="32" t="str">
        <f ca="1">IFERROR(dr!AO39-dp!AR39,"")</f>
        <v/>
      </c>
      <c r="AN39" s="32" t="str">
        <f ca="1">IFERROR(dr!AP39-dp!AS39,"")</f>
        <v/>
      </c>
      <c r="AO39" s="32" t="str">
        <f ca="1">IFERROR(dr!AQ39-dp!AT39,"")</f>
        <v/>
      </c>
      <c r="AP39" s="32" t="str">
        <f ca="1">IFERROR(dr!AR39-dp!AU39,"")</f>
        <v/>
      </c>
    </row>
    <row r="40" spans="1:42">
      <c r="A40">
        <v>1368</v>
      </c>
      <c r="B40" s="32" t="str">
        <f>IFERROR(dr!D40-dp!G40,"")</f>
        <v/>
      </c>
      <c r="C40" s="32" t="str">
        <f ca="1">IFERROR(dr!E40-dp!H40,"")</f>
        <v/>
      </c>
      <c r="D40" s="32" t="str">
        <f ca="1">IFERROR(dr!F40-dp!I40,"")</f>
        <v/>
      </c>
      <c r="E40" s="32" t="str">
        <f ca="1">IFERROR(dr!G40-dp!J40,"")</f>
        <v/>
      </c>
      <c r="F40" s="32" t="str">
        <f ca="1">IFERROR(dr!H40-dp!K40,"")</f>
        <v/>
      </c>
      <c r="G40" s="32" t="str">
        <f ca="1">IFERROR(dr!I40-dp!L40,"")</f>
        <v/>
      </c>
      <c r="H40" s="32" t="str">
        <f ca="1">IFERROR(dr!J40-dp!M40,"")</f>
        <v/>
      </c>
      <c r="I40" s="32" t="str">
        <f ca="1">IFERROR(dr!K40-dp!N40,"")</f>
        <v/>
      </c>
      <c r="J40" s="32" t="str">
        <f ca="1">IFERROR(dr!L40-dp!O40,"")</f>
        <v/>
      </c>
      <c r="K40" s="32" t="str">
        <f ca="1">IFERROR(dr!M40-dp!P40,"")</f>
        <v/>
      </c>
      <c r="L40" s="32" t="str">
        <f ca="1">IFERROR(dr!N40-dp!Q40,"")</f>
        <v/>
      </c>
      <c r="M40" s="32" t="str">
        <f ca="1">IFERROR(dr!O40-dp!R40,"")</f>
        <v/>
      </c>
      <c r="N40" s="32" t="str">
        <f ca="1">IFERROR(dr!P40-dp!S40,"")</f>
        <v/>
      </c>
      <c r="O40" s="32" t="str">
        <f ca="1">IFERROR(dr!Q40-dp!T40,"")</f>
        <v/>
      </c>
      <c r="P40" s="32" t="str">
        <f ca="1">IFERROR(dr!R40-dp!U40,"")</f>
        <v/>
      </c>
      <c r="Q40" s="32" t="str">
        <f ca="1">IFERROR(dr!S40-dp!V40,"")</f>
        <v/>
      </c>
      <c r="R40" s="32" t="str">
        <f ca="1">IFERROR(dr!T40-dp!W40,"")</f>
        <v/>
      </c>
      <c r="S40" s="32" t="str">
        <f ca="1">IFERROR(dr!U40-dp!X40,"")</f>
        <v/>
      </c>
      <c r="T40" s="32" t="str">
        <f ca="1">IFERROR(dr!V40-dp!Y40,"")</f>
        <v/>
      </c>
      <c r="U40" s="32" t="str">
        <f ca="1">IFERROR(dr!W40-dp!Z40,"")</f>
        <v/>
      </c>
      <c r="V40" s="32" t="str">
        <f ca="1">IFERROR(dr!X40-dp!AA40,"")</f>
        <v/>
      </c>
      <c r="W40" s="32" t="str">
        <f ca="1">IFERROR(dr!Y40-dp!AB40,"")</f>
        <v/>
      </c>
      <c r="X40" s="32" t="str">
        <f ca="1">IFERROR(dr!Z40-dp!AC40,"")</f>
        <v/>
      </c>
      <c r="Y40" s="32" t="str">
        <f ca="1">IFERROR(dr!AA40-dp!AD40,"")</f>
        <v/>
      </c>
      <c r="Z40" s="32" t="str">
        <f ca="1">IFERROR(dr!AB40-dp!AE40,"")</f>
        <v/>
      </c>
      <c r="AA40" s="32" t="str">
        <f ca="1">IFERROR(dr!AC40-dp!AF40,"")</f>
        <v/>
      </c>
      <c r="AB40" s="32" t="str">
        <f ca="1">IFERROR(dr!AD40-dp!AG40,"")</f>
        <v/>
      </c>
      <c r="AC40" s="32" t="str">
        <f ca="1">IFERROR(dr!AE40-dp!AH40,"")</f>
        <v/>
      </c>
      <c r="AD40" s="32" t="str">
        <f ca="1">IFERROR(dr!AF40-dp!AI40,"")</f>
        <v/>
      </c>
      <c r="AE40" s="32" t="str">
        <f ca="1">IFERROR(dr!AG40-dp!AJ40,"")</f>
        <v/>
      </c>
      <c r="AF40" s="32" t="str">
        <f ca="1">IFERROR(dr!AH40-dp!AK40,"")</f>
        <v/>
      </c>
      <c r="AG40" s="32" t="str">
        <f ca="1">IFERROR(dr!AI40-dp!AL40,"")</f>
        <v/>
      </c>
      <c r="AH40" s="32" t="str">
        <f ca="1">IFERROR(dr!AJ40-dp!AM40,"")</f>
        <v/>
      </c>
      <c r="AI40" s="32" t="str">
        <f ca="1">IFERROR(dr!AK40-dp!AN40,"")</f>
        <v/>
      </c>
      <c r="AJ40" s="32" t="str">
        <f ca="1">IFERROR(dr!AL40-dp!AO40,"")</f>
        <v/>
      </c>
      <c r="AK40" s="32" t="str">
        <f ca="1">IFERROR(dr!AM40-dp!AP40,"")</f>
        <v/>
      </c>
      <c r="AL40" s="32" t="str">
        <f ca="1">IFERROR(dr!AN40-dp!AQ40,"")</f>
        <v/>
      </c>
      <c r="AM40" s="32" t="str">
        <f ca="1">IFERROR(dr!AO40-dp!AR40,"")</f>
        <v/>
      </c>
      <c r="AN40" s="32" t="str">
        <f ca="1">IFERROR(dr!AP40-dp!AS40,"")</f>
        <v/>
      </c>
      <c r="AO40" s="32" t="str">
        <f ca="1">IFERROR(dr!AQ40-dp!AT40,"")</f>
        <v/>
      </c>
      <c r="AP40" s="32" t="str">
        <f ca="1">IFERROR(dr!AR40-dp!AU40,"")</f>
        <v/>
      </c>
    </row>
    <row r="41" spans="1:42">
      <c r="A41">
        <v>1368.25</v>
      </c>
      <c r="B41" s="32" t="str">
        <f>IFERROR(dr!D41-dp!G41,"")</f>
        <v/>
      </c>
      <c r="C41" s="32" t="str">
        <f ca="1">IFERROR(dr!E41-dp!H41,"")</f>
        <v/>
      </c>
      <c r="D41" s="32" t="str">
        <f ca="1">IFERROR(dr!F41-dp!I41,"")</f>
        <v/>
      </c>
      <c r="E41" s="32" t="str">
        <f ca="1">IFERROR(dr!G41-dp!J41,"")</f>
        <v/>
      </c>
      <c r="F41" s="32" t="str">
        <f ca="1">IFERROR(dr!H41-dp!K41,"")</f>
        <v/>
      </c>
      <c r="G41" s="32" t="str">
        <f ca="1">IFERROR(dr!I41-dp!L41,"")</f>
        <v/>
      </c>
      <c r="H41" s="32" t="str">
        <f ca="1">IFERROR(dr!J41-dp!M41,"")</f>
        <v/>
      </c>
      <c r="I41" s="32" t="str">
        <f ca="1">IFERROR(dr!K41-dp!N41,"")</f>
        <v/>
      </c>
      <c r="J41" s="32" t="str">
        <f ca="1">IFERROR(dr!L41-dp!O41,"")</f>
        <v/>
      </c>
      <c r="K41" s="32" t="str">
        <f ca="1">IFERROR(dr!M41-dp!P41,"")</f>
        <v/>
      </c>
      <c r="L41" s="32" t="str">
        <f ca="1">IFERROR(dr!N41-dp!Q41,"")</f>
        <v/>
      </c>
      <c r="M41" s="32" t="str">
        <f ca="1">IFERROR(dr!O41-dp!R41,"")</f>
        <v/>
      </c>
      <c r="N41" s="32" t="str">
        <f ca="1">IFERROR(dr!P41-dp!S41,"")</f>
        <v/>
      </c>
      <c r="O41" s="32" t="str">
        <f ca="1">IFERROR(dr!Q41-dp!T41,"")</f>
        <v/>
      </c>
      <c r="P41" s="32" t="str">
        <f ca="1">IFERROR(dr!R41-dp!U41,"")</f>
        <v/>
      </c>
      <c r="Q41" s="32" t="str">
        <f ca="1">IFERROR(dr!S41-dp!V41,"")</f>
        <v/>
      </c>
      <c r="R41" s="32" t="str">
        <f ca="1">IFERROR(dr!T41-dp!W41,"")</f>
        <v/>
      </c>
      <c r="S41" s="32" t="str">
        <f ca="1">IFERROR(dr!U41-dp!X41,"")</f>
        <v/>
      </c>
      <c r="T41" s="32" t="str">
        <f ca="1">IFERROR(dr!V41-dp!Y41,"")</f>
        <v/>
      </c>
      <c r="U41" s="32" t="str">
        <f ca="1">IFERROR(dr!W41-dp!Z41,"")</f>
        <v/>
      </c>
      <c r="V41" s="32" t="str">
        <f ca="1">IFERROR(dr!X41-dp!AA41,"")</f>
        <v/>
      </c>
      <c r="W41" s="32" t="str">
        <f ca="1">IFERROR(dr!Y41-dp!AB41,"")</f>
        <v/>
      </c>
      <c r="X41" s="32" t="str">
        <f ca="1">IFERROR(dr!Z41-dp!AC41,"")</f>
        <v/>
      </c>
      <c r="Y41" s="32" t="str">
        <f ca="1">IFERROR(dr!AA41-dp!AD41,"")</f>
        <v/>
      </c>
      <c r="Z41" s="32" t="str">
        <f ca="1">IFERROR(dr!AB41-dp!AE41,"")</f>
        <v/>
      </c>
      <c r="AA41" s="32" t="str">
        <f ca="1">IFERROR(dr!AC41-dp!AF41,"")</f>
        <v/>
      </c>
      <c r="AB41" s="32" t="str">
        <f ca="1">IFERROR(dr!AD41-dp!AG41,"")</f>
        <v/>
      </c>
      <c r="AC41" s="32" t="str">
        <f ca="1">IFERROR(dr!AE41-dp!AH41,"")</f>
        <v/>
      </c>
      <c r="AD41" s="32" t="str">
        <f ca="1">IFERROR(dr!AF41-dp!AI41,"")</f>
        <v/>
      </c>
      <c r="AE41" s="32" t="str">
        <f ca="1">IFERROR(dr!AG41-dp!AJ41,"")</f>
        <v/>
      </c>
      <c r="AF41" s="32" t="str">
        <f ca="1">IFERROR(dr!AH41-dp!AK41,"")</f>
        <v/>
      </c>
      <c r="AG41" s="32" t="str">
        <f ca="1">IFERROR(dr!AI41-dp!AL41,"")</f>
        <v/>
      </c>
      <c r="AH41" s="32" t="str">
        <f ca="1">IFERROR(dr!AJ41-dp!AM41,"")</f>
        <v/>
      </c>
      <c r="AI41" s="32" t="str">
        <f ca="1">IFERROR(dr!AK41-dp!AN41,"")</f>
        <v/>
      </c>
      <c r="AJ41" s="32" t="str">
        <f ca="1">IFERROR(dr!AL41-dp!AO41,"")</f>
        <v/>
      </c>
      <c r="AK41" s="32" t="str">
        <f ca="1">IFERROR(dr!AM41-dp!AP41,"")</f>
        <v/>
      </c>
      <c r="AL41" s="32" t="str">
        <f ca="1">IFERROR(dr!AN41-dp!AQ41,"")</f>
        <v/>
      </c>
      <c r="AM41" s="32" t="str">
        <f ca="1">IFERROR(dr!AO41-dp!AR41,"")</f>
        <v/>
      </c>
      <c r="AN41" s="32" t="str">
        <f ca="1">IFERROR(dr!AP41-dp!AS41,"")</f>
        <v/>
      </c>
      <c r="AO41" s="32" t="str">
        <f ca="1">IFERROR(dr!AQ41-dp!AT41,"")</f>
        <v/>
      </c>
      <c r="AP41" s="32" t="str">
        <f ca="1">IFERROR(dr!AR41-dp!AU41,"")</f>
        <v/>
      </c>
    </row>
    <row r="42" spans="1:42">
      <c r="A42">
        <v>1368.5</v>
      </c>
      <c r="B42" s="32" t="str">
        <f>IFERROR(dr!D42-dp!G42,"")</f>
        <v/>
      </c>
      <c r="C42" s="32" t="str">
        <f ca="1">IFERROR(dr!E42-dp!H42,"")</f>
        <v/>
      </c>
      <c r="D42" s="32" t="str">
        <f ca="1">IFERROR(dr!F42-dp!I42,"")</f>
        <v/>
      </c>
      <c r="E42" s="32" t="str">
        <f ca="1">IFERROR(dr!G42-dp!J42,"")</f>
        <v/>
      </c>
      <c r="F42" s="32" t="str">
        <f ca="1">IFERROR(dr!H42-dp!K42,"")</f>
        <v/>
      </c>
      <c r="G42" s="32" t="str">
        <f ca="1">IFERROR(dr!I42-dp!L42,"")</f>
        <v/>
      </c>
      <c r="H42" s="32" t="str">
        <f ca="1">IFERROR(dr!J42-dp!M42,"")</f>
        <v/>
      </c>
      <c r="I42" s="32" t="str">
        <f ca="1">IFERROR(dr!K42-dp!N42,"")</f>
        <v/>
      </c>
      <c r="J42" s="32" t="str">
        <f ca="1">IFERROR(dr!L42-dp!O42,"")</f>
        <v/>
      </c>
      <c r="K42" s="32" t="str">
        <f ca="1">IFERROR(dr!M42-dp!P42,"")</f>
        <v/>
      </c>
      <c r="L42" s="32" t="str">
        <f ca="1">IFERROR(dr!N42-dp!Q42,"")</f>
        <v/>
      </c>
      <c r="M42" s="32" t="str">
        <f ca="1">IFERROR(dr!O42-dp!R42,"")</f>
        <v/>
      </c>
      <c r="N42" s="32" t="str">
        <f ca="1">IFERROR(dr!P42-dp!S42,"")</f>
        <v/>
      </c>
      <c r="O42" s="32" t="str">
        <f ca="1">IFERROR(dr!Q42-dp!T42,"")</f>
        <v/>
      </c>
      <c r="P42" s="32" t="str">
        <f ca="1">IFERROR(dr!R42-dp!U42,"")</f>
        <v/>
      </c>
      <c r="Q42" s="32" t="str">
        <f ca="1">IFERROR(dr!S42-dp!V42,"")</f>
        <v/>
      </c>
      <c r="R42" s="32" t="str">
        <f ca="1">IFERROR(dr!T42-dp!W42,"")</f>
        <v/>
      </c>
      <c r="S42" s="32" t="str">
        <f ca="1">IFERROR(dr!U42-dp!X42,"")</f>
        <v/>
      </c>
      <c r="T42" s="32" t="str">
        <f ca="1">IFERROR(dr!V42-dp!Y42,"")</f>
        <v/>
      </c>
      <c r="U42" s="32" t="str">
        <f ca="1">IFERROR(dr!W42-dp!Z42,"")</f>
        <v/>
      </c>
      <c r="V42" s="32" t="str">
        <f ca="1">IFERROR(dr!X42-dp!AA42,"")</f>
        <v/>
      </c>
      <c r="W42" s="32" t="str">
        <f ca="1">IFERROR(dr!Y42-dp!AB42,"")</f>
        <v/>
      </c>
      <c r="X42" s="32" t="str">
        <f ca="1">IFERROR(dr!Z42-dp!AC42,"")</f>
        <v/>
      </c>
      <c r="Y42" s="32" t="str">
        <f ca="1">IFERROR(dr!AA42-dp!AD42,"")</f>
        <v/>
      </c>
      <c r="Z42" s="32" t="str">
        <f ca="1">IFERROR(dr!AB42-dp!AE42,"")</f>
        <v/>
      </c>
      <c r="AA42" s="32" t="str">
        <f ca="1">IFERROR(dr!AC42-dp!AF42,"")</f>
        <v/>
      </c>
      <c r="AB42" s="32" t="str">
        <f ca="1">IFERROR(dr!AD42-dp!AG42,"")</f>
        <v/>
      </c>
      <c r="AC42" s="32" t="str">
        <f ca="1">IFERROR(dr!AE42-dp!AH42,"")</f>
        <v/>
      </c>
      <c r="AD42" s="32" t="str">
        <f ca="1">IFERROR(dr!AF42-dp!AI42,"")</f>
        <v/>
      </c>
      <c r="AE42" s="32" t="str">
        <f ca="1">IFERROR(dr!AG42-dp!AJ42,"")</f>
        <v/>
      </c>
      <c r="AF42" s="32" t="str">
        <f ca="1">IFERROR(dr!AH42-dp!AK42,"")</f>
        <v/>
      </c>
      <c r="AG42" s="32" t="str">
        <f ca="1">IFERROR(dr!AI42-dp!AL42,"")</f>
        <v/>
      </c>
      <c r="AH42" s="32" t="str">
        <f ca="1">IFERROR(dr!AJ42-dp!AM42,"")</f>
        <v/>
      </c>
      <c r="AI42" s="32" t="str">
        <f ca="1">IFERROR(dr!AK42-dp!AN42,"")</f>
        <v/>
      </c>
      <c r="AJ42" s="32" t="str">
        <f ca="1">IFERROR(dr!AL42-dp!AO42,"")</f>
        <v/>
      </c>
      <c r="AK42" s="32" t="str">
        <f ca="1">IFERROR(dr!AM42-dp!AP42,"")</f>
        <v/>
      </c>
      <c r="AL42" s="32" t="str">
        <f ca="1">IFERROR(dr!AN42-dp!AQ42,"")</f>
        <v/>
      </c>
      <c r="AM42" s="32" t="str">
        <f ca="1">IFERROR(dr!AO42-dp!AR42,"")</f>
        <v/>
      </c>
      <c r="AN42" s="32" t="str">
        <f ca="1">IFERROR(dr!AP42-dp!AS42,"")</f>
        <v/>
      </c>
      <c r="AO42" s="32" t="str">
        <f ca="1">IFERROR(dr!AQ42-dp!AT42,"")</f>
        <v/>
      </c>
      <c r="AP42" s="32" t="str">
        <f ca="1">IFERROR(dr!AR42-dp!AU42,"")</f>
        <v/>
      </c>
    </row>
    <row r="43" spans="1:42">
      <c r="A43">
        <v>1368.75</v>
      </c>
      <c r="B43" s="32" t="str">
        <f>IFERROR(dr!D43-dp!G43,"")</f>
        <v/>
      </c>
      <c r="C43" s="32" t="str">
        <f ca="1">IFERROR(dr!E43-dp!H43,"")</f>
        <v/>
      </c>
      <c r="D43" s="32" t="str">
        <f ca="1">IFERROR(dr!F43-dp!I43,"")</f>
        <v/>
      </c>
      <c r="E43" s="32" t="str">
        <f ca="1">IFERROR(dr!G43-dp!J43,"")</f>
        <v/>
      </c>
      <c r="F43" s="32" t="str">
        <f ca="1">IFERROR(dr!H43-dp!K43,"")</f>
        <v/>
      </c>
      <c r="G43" s="32" t="str">
        <f ca="1">IFERROR(dr!I43-dp!L43,"")</f>
        <v/>
      </c>
      <c r="H43" s="32" t="str">
        <f ca="1">IFERROR(dr!J43-dp!M43,"")</f>
        <v/>
      </c>
      <c r="I43" s="32" t="str">
        <f ca="1">IFERROR(dr!K43-dp!N43,"")</f>
        <v/>
      </c>
      <c r="J43" s="32" t="str">
        <f ca="1">IFERROR(dr!L43-dp!O43,"")</f>
        <v/>
      </c>
      <c r="K43" s="32" t="str">
        <f ca="1">IFERROR(dr!M43-dp!P43,"")</f>
        <v/>
      </c>
      <c r="L43" s="32" t="str">
        <f ca="1">IFERROR(dr!N43-dp!Q43,"")</f>
        <v/>
      </c>
      <c r="M43" s="32" t="str">
        <f ca="1">IFERROR(dr!O43-dp!R43,"")</f>
        <v/>
      </c>
      <c r="N43" s="32" t="str">
        <f ca="1">IFERROR(dr!P43-dp!S43,"")</f>
        <v/>
      </c>
      <c r="O43" s="32" t="str">
        <f ca="1">IFERROR(dr!Q43-dp!T43,"")</f>
        <v/>
      </c>
      <c r="P43" s="32" t="str">
        <f ca="1">IFERROR(dr!R43-dp!U43,"")</f>
        <v/>
      </c>
      <c r="Q43" s="32" t="str">
        <f ca="1">IFERROR(dr!S43-dp!V43,"")</f>
        <v/>
      </c>
      <c r="R43" s="32" t="str">
        <f ca="1">IFERROR(dr!T43-dp!W43,"")</f>
        <v/>
      </c>
      <c r="S43" s="32" t="str">
        <f ca="1">IFERROR(dr!U43-dp!X43,"")</f>
        <v/>
      </c>
      <c r="T43" s="32" t="str">
        <f ca="1">IFERROR(dr!V43-dp!Y43,"")</f>
        <v/>
      </c>
      <c r="U43" s="32" t="str">
        <f ca="1">IFERROR(dr!W43-dp!Z43,"")</f>
        <v/>
      </c>
      <c r="V43" s="32" t="str">
        <f ca="1">IFERROR(dr!X43-dp!AA43,"")</f>
        <v/>
      </c>
      <c r="W43" s="32" t="str">
        <f ca="1">IFERROR(dr!Y43-dp!AB43,"")</f>
        <v/>
      </c>
      <c r="X43" s="32" t="str">
        <f ca="1">IFERROR(dr!Z43-dp!AC43,"")</f>
        <v/>
      </c>
      <c r="Y43" s="32" t="str">
        <f ca="1">IFERROR(dr!AA43-dp!AD43,"")</f>
        <v/>
      </c>
      <c r="Z43" s="32" t="str">
        <f ca="1">IFERROR(dr!AB43-dp!AE43,"")</f>
        <v/>
      </c>
      <c r="AA43" s="32" t="str">
        <f ca="1">IFERROR(dr!AC43-dp!AF43,"")</f>
        <v/>
      </c>
      <c r="AB43" s="32" t="str">
        <f ca="1">IFERROR(dr!AD43-dp!AG43,"")</f>
        <v/>
      </c>
      <c r="AC43" s="32" t="str">
        <f ca="1">IFERROR(dr!AE43-dp!AH43,"")</f>
        <v/>
      </c>
      <c r="AD43" s="32" t="str">
        <f ca="1">IFERROR(dr!AF43-dp!AI43,"")</f>
        <v/>
      </c>
      <c r="AE43" s="32" t="str">
        <f ca="1">IFERROR(dr!AG43-dp!AJ43,"")</f>
        <v/>
      </c>
      <c r="AF43" s="32" t="str">
        <f ca="1">IFERROR(dr!AH43-dp!AK43,"")</f>
        <v/>
      </c>
      <c r="AG43" s="32" t="str">
        <f ca="1">IFERROR(dr!AI43-dp!AL43,"")</f>
        <v/>
      </c>
      <c r="AH43" s="32" t="str">
        <f ca="1">IFERROR(dr!AJ43-dp!AM43,"")</f>
        <v/>
      </c>
      <c r="AI43" s="32" t="str">
        <f ca="1">IFERROR(dr!AK43-dp!AN43,"")</f>
        <v/>
      </c>
      <c r="AJ43" s="32" t="str">
        <f ca="1">IFERROR(dr!AL43-dp!AO43,"")</f>
        <v/>
      </c>
      <c r="AK43" s="32" t="str">
        <f ca="1">IFERROR(dr!AM43-dp!AP43,"")</f>
        <v/>
      </c>
      <c r="AL43" s="32" t="str">
        <f ca="1">IFERROR(dr!AN43-dp!AQ43,"")</f>
        <v/>
      </c>
      <c r="AM43" s="32" t="str">
        <f ca="1">IFERROR(dr!AO43-dp!AR43,"")</f>
        <v/>
      </c>
      <c r="AN43" s="32" t="str">
        <f ca="1">IFERROR(dr!AP43-dp!AS43,"")</f>
        <v/>
      </c>
      <c r="AO43" s="32" t="str">
        <f ca="1">IFERROR(dr!AQ43-dp!AT43,"")</f>
        <v/>
      </c>
      <c r="AP43" s="32" t="str">
        <f ca="1">IFERROR(dr!AR43-dp!AU43,"")</f>
        <v/>
      </c>
    </row>
    <row r="44" spans="1:42">
      <c r="A44">
        <v>1369</v>
      </c>
      <c r="B44" s="32">
        <f>IFERROR(dr!D44-dp!G44,"")</f>
        <v>-3.9135083861094815E-2</v>
      </c>
      <c r="C44" s="32" t="str">
        <f ca="1">IFERROR(dr!E44-dp!H44,"")</f>
        <v/>
      </c>
      <c r="D44" s="32" t="str">
        <f ca="1">IFERROR(dr!F44-dp!I44,"")</f>
        <v/>
      </c>
      <c r="E44" s="32" t="str">
        <f ca="1">IFERROR(dr!G44-dp!J44,"")</f>
        <v/>
      </c>
      <c r="F44" s="32" t="str">
        <f ca="1">IFERROR(dr!H44-dp!K44,"")</f>
        <v/>
      </c>
      <c r="G44" s="32" t="str">
        <f ca="1">IFERROR(dr!I44-dp!L44,"")</f>
        <v/>
      </c>
      <c r="H44" s="32" t="str">
        <f ca="1">IFERROR(dr!J44-dp!M44,"")</f>
        <v/>
      </c>
      <c r="I44" s="32" t="str">
        <f ca="1">IFERROR(dr!K44-dp!N44,"")</f>
        <v/>
      </c>
      <c r="J44" s="32" t="str">
        <f ca="1">IFERROR(dr!L44-dp!O44,"")</f>
        <v/>
      </c>
      <c r="K44" s="32" t="str">
        <f ca="1">IFERROR(dr!M44-dp!P44,"")</f>
        <v/>
      </c>
      <c r="L44" s="32" t="str">
        <f ca="1">IFERROR(dr!N44-dp!Q44,"")</f>
        <v/>
      </c>
      <c r="M44" s="32" t="str">
        <f ca="1">IFERROR(dr!O44-dp!R44,"")</f>
        <v/>
      </c>
      <c r="N44" s="32" t="str">
        <f ca="1">IFERROR(dr!P44-dp!S44,"")</f>
        <v/>
      </c>
      <c r="O44" s="32" t="str">
        <f ca="1">IFERROR(dr!Q44-dp!T44,"")</f>
        <v/>
      </c>
      <c r="P44" s="32" t="str">
        <f ca="1">IFERROR(dr!R44-dp!U44,"")</f>
        <v/>
      </c>
      <c r="Q44" s="32" t="str">
        <f ca="1">IFERROR(dr!S44-dp!V44,"")</f>
        <v/>
      </c>
      <c r="R44" s="32" t="str">
        <f ca="1">IFERROR(dr!T44-dp!W44,"")</f>
        <v/>
      </c>
      <c r="S44" s="32" t="str">
        <f ca="1">IFERROR(dr!U44-dp!X44,"")</f>
        <v/>
      </c>
      <c r="T44" s="32" t="str">
        <f ca="1">IFERROR(dr!V44-dp!Y44,"")</f>
        <v/>
      </c>
      <c r="U44" s="32" t="str">
        <f ca="1">IFERROR(dr!W44-dp!Z44,"")</f>
        <v/>
      </c>
      <c r="V44" s="32" t="str">
        <f ca="1">IFERROR(dr!X44-dp!AA44,"")</f>
        <v/>
      </c>
      <c r="W44" s="32" t="str">
        <f ca="1">IFERROR(dr!Y44-dp!AB44,"")</f>
        <v/>
      </c>
      <c r="X44" s="32" t="str">
        <f ca="1">IFERROR(dr!Z44-dp!AC44,"")</f>
        <v/>
      </c>
      <c r="Y44" s="32" t="str">
        <f ca="1">IFERROR(dr!AA44-dp!AD44,"")</f>
        <v/>
      </c>
      <c r="Z44" s="32" t="str">
        <f ca="1">IFERROR(dr!AB44-dp!AE44,"")</f>
        <v/>
      </c>
      <c r="AA44" s="32" t="str">
        <f ca="1">IFERROR(dr!AC44-dp!AF44,"")</f>
        <v/>
      </c>
      <c r="AB44" s="32" t="str">
        <f ca="1">IFERROR(dr!AD44-dp!AG44,"")</f>
        <v/>
      </c>
      <c r="AC44" s="32" t="str">
        <f ca="1">IFERROR(dr!AE44-dp!AH44,"")</f>
        <v/>
      </c>
      <c r="AD44" s="32" t="str">
        <f ca="1">IFERROR(dr!AF44-dp!AI44,"")</f>
        <v/>
      </c>
      <c r="AE44" s="32" t="str">
        <f ca="1">IFERROR(dr!AG44-dp!AJ44,"")</f>
        <v/>
      </c>
      <c r="AF44" s="32" t="str">
        <f ca="1">IFERROR(dr!AH44-dp!AK44,"")</f>
        <v/>
      </c>
      <c r="AG44" s="32" t="str">
        <f ca="1">IFERROR(dr!AI44-dp!AL44,"")</f>
        <v/>
      </c>
      <c r="AH44" s="32" t="str">
        <f ca="1">IFERROR(dr!AJ44-dp!AM44,"")</f>
        <v/>
      </c>
      <c r="AI44" s="32" t="str">
        <f ca="1">IFERROR(dr!AK44-dp!AN44,"")</f>
        <v/>
      </c>
      <c r="AJ44" s="32" t="str">
        <f ca="1">IFERROR(dr!AL44-dp!AO44,"")</f>
        <v/>
      </c>
      <c r="AK44" s="32" t="str">
        <f ca="1">IFERROR(dr!AM44-dp!AP44,"")</f>
        <v/>
      </c>
      <c r="AL44" s="32" t="str">
        <f ca="1">IFERROR(dr!AN44-dp!AQ44,"")</f>
        <v/>
      </c>
      <c r="AM44" s="32" t="str">
        <f ca="1">IFERROR(dr!AO44-dp!AR44,"")</f>
        <v/>
      </c>
      <c r="AN44" s="32" t="str">
        <f ca="1">IFERROR(dr!AP44-dp!AS44,"")</f>
        <v/>
      </c>
      <c r="AO44" s="32" t="str">
        <f ca="1">IFERROR(dr!AQ44-dp!AT44,"")</f>
        <v/>
      </c>
      <c r="AP44" s="32" t="str">
        <f ca="1">IFERROR(dr!AR44-dp!AU44,"")</f>
        <v/>
      </c>
    </row>
    <row r="45" spans="1:42">
      <c r="A45">
        <v>1369.25</v>
      </c>
      <c r="B45" s="32">
        <f>IFERROR(dr!D45-dp!G45,"")</f>
        <v>-1.7065628420407368E-2</v>
      </c>
      <c r="C45" s="32">
        <f ca="1">IFERROR(dr!E45-dp!H45,"")</f>
        <v>-5.6200712281502183E-2</v>
      </c>
      <c r="D45" s="32" t="str">
        <f ca="1">IFERROR(dr!F45-dp!I45,"")</f>
        <v/>
      </c>
      <c r="E45" s="32" t="str">
        <f ca="1">IFERROR(dr!G45-dp!J45,"")</f>
        <v/>
      </c>
      <c r="F45" s="32" t="str">
        <f ca="1">IFERROR(dr!H45-dp!K45,"")</f>
        <v/>
      </c>
      <c r="G45" s="32" t="str">
        <f ca="1">IFERROR(dr!I45-dp!L45,"")</f>
        <v/>
      </c>
      <c r="H45" s="32" t="str">
        <f ca="1">IFERROR(dr!J45-dp!M45,"")</f>
        <v/>
      </c>
      <c r="I45" s="32" t="str">
        <f ca="1">IFERROR(dr!K45-dp!N45,"")</f>
        <v/>
      </c>
      <c r="J45" s="32" t="str">
        <f ca="1">IFERROR(dr!L45-dp!O45,"")</f>
        <v/>
      </c>
      <c r="K45" s="32" t="str">
        <f ca="1">IFERROR(dr!M45-dp!P45,"")</f>
        <v/>
      </c>
      <c r="L45" s="32" t="str">
        <f ca="1">IFERROR(dr!N45-dp!Q45,"")</f>
        <v/>
      </c>
      <c r="M45" s="32" t="str">
        <f ca="1">IFERROR(dr!O45-dp!R45,"")</f>
        <v/>
      </c>
      <c r="N45" s="32" t="str">
        <f ca="1">IFERROR(dr!P45-dp!S45,"")</f>
        <v/>
      </c>
      <c r="O45" s="32" t="str">
        <f ca="1">IFERROR(dr!Q45-dp!T45,"")</f>
        <v/>
      </c>
      <c r="P45" s="32" t="str">
        <f ca="1">IFERROR(dr!R45-dp!U45,"")</f>
        <v/>
      </c>
      <c r="Q45" s="32" t="str">
        <f ca="1">IFERROR(dr!S45-dp!V45,"")</f>
        <v/>
      </c>
      <c r="R45" s="32" t="str">
        <f ca="1">IFERROR(dr!T45-dp!W45,"")</f>
        <v/>
      </c>
      <c r="S45" s="32" t="str">
        <f ca="1">IFERROR(dr!U45-dp!X45,"")</f>
        <v/>
      </c>
      <c r="T45" s="32" t="str">
        <f ca="1">IFERROR(dr!V45-dp!Y45,"")</f>
        <v/>
      </c>
      <c r="U45" s="32" t="str">
        <f ca="1">IFERROR(dr!W45-dp!Z45,"")</f>
        <v/>
      </c>
      <c r="V45" s="32" t="str">
        <f ca="1">IFERROR(dr!X45-dp!AA45,"")</f>
        <v/>
      </c>
      <c r="W45" s="32" t="str">
        <f ca="1">IFERROR(dr!Y45-dp!AB45,"")</f>
        <v/>
      </c>
      <c r="X45" s="32" t="str">
        <f ca="1">IFERROR(dr!Z45-dp!AC45,"")</f>
        <v/>
      </c>
      <c r="Y45" s="32" t="str">
        <f ca="1">IFERROR(dr!AA45-dp!AD45,"")</f>
        <v/>
      </c>
      <c r="Z45" s="32" t="str">
        <f ca="1">IFERROR(dr!AB45-dp!AE45,"")</f>
        <v/>
      </c>
      <c r="AA45" s="32" t="str">
        <f ca="1">IFERROR(dr!AC45-dp!AF45,"")</f>
        <v/>
      </c>
      <c r="AB45" s="32" t="str">
        <f ca="1">IFERROR(dr!AD45-dp!AG45,"")</f>
        <v/>
      </c>
      <c r="AC45" s="32" t="str">
        <f ca="1">IFERROR(dr!AE45-dp!AH45,"")</f>
        <v/>
      </c>
      <c r="AD45" s="32" t="str">
        <f ca="1">IFERROR(dr!AF45-dp!AI45,"")</f>
        <v/>
      </c>
      <c r="AE45" s="32" t="str">
        <f ca="1">IFERROR(dr!AG45-dp!AJ45,"")</f>
        <v/>
      </c>
      <c r="AF45" s="32" t="str">
        <f ca="1">IFERROR(dr!AH45-dp!AK45,"")</f>
        <v/>
      </c>
      <c r="AG45" s="32" t="str">
        <f ca="1">IFERROR(dr!AI45-dp!AL45,"")</f>
        <v/>
      </c>
      <c r="AH45" s="32" t="str">
        <f ca="1">IFERROR(dr!AJ45-dp!AM45,"")</f>
        <v/>
      </c>
      <c r="AI45" s="32" t="str">
        <f ca="1">IFERROR(dr!AK45-dp!AN45,"")</f>
        <v/>
      </c>
      <c r="AJ45" s="32" t="str">
        <f ca="1">IFERROR(dr!AL45-dp!AO45,"")</f>
        <v/>
      </c>
      <c r="AK45" s="32" t="str">
        <f ca="1">IFERROR(dr!AM45-dp!AP45,"")</f>
        <v/>
      </c>
      <c r="AL45" s="32" t="str">
        <f ca="1">IFERROR(dr!AN45-dp!AQ45,"")</f>
        <v/>
      </c>
      <c r="AM45" s="32" t="str">
        <f ca="1">IFERROR(dr!AO45-dp!AR45,"")</f>
        <v/>
      </c>
      <c r="AN45" s="32" t="str">
        <f ca="1">IFERROR(dr!AP45-dp!AS45,"")</f>
        <v/>
      </c>
      <c r="AO45" s="32" t="str">
        <f ca="1">IFERROR(dr!AQ45-dp!AT45,"")</f>
        <v/>
      </c>
      <c r="AP45" s="32" t="str">
        <f ca="1">IFERROR(dr!AR45-dp!AU45,"")</f>
        <v/>
      </c>
    </row>
    <row r="46" spans="1:42">
      <c r="A46">
        <v>1369.5</v>
      </c>
      <c r="B46" s="32">
        <f>IFERROR(dr!D46-dp!G46,"")</f>
        <v>2.9550364388058407E-2</v>
      </c>
      <c r="C46" s="32">
        <f ca="1">IFERROR(dr!E46-dp!H46,"")</f>
        <v>1.2484735967651039E-2</v>
      </c>
      <c r="D46" s="32">
        <f ca="1">IFERROR(dr!F46-dp!I46,"")</f>
        <v>-2.6650347893443782E-2</v>
      </c>
      <c r="E46" s="32" t="str">
        <f ca="1">IFERROR(dr!G46-dp!J46,"")</f>
        <v/>
      </c>
      <c r="F46" s="32" t="str">
        <f ca="1">IFERROR(dr!H46-dp!K46,"")</f>
        <v/>
      </c>
      <c r="G46" s="32" t="str">
        <f ca="1">IFERROR(dr!I46-dp!L46,"")</f>
        <v/>
      </c>
      <c r="H46" s="32" t="str">
        <f ca="1">IFERROR(dr!J46-dp!M46,"")</f>
        <v/>
      </c>
      <c r="I46" s="32" t="str">
        <f ca="1">IFERROR(dr!K46-dp!N46,"")</f>
        <v/>
      </c>
      <c r="J46" s="32" t="str">
        <f ca="1">IFERROR(dr!L46-dp!O46,"")</f>
        <v/>
      </c>
      <c r="K46" s="32" t="str">
        <f ca="1">IFERROR(dr!M46-dp!P46,"")</f>
        <v/>
      </c>
      <c r="L46" s="32" t="str">
        <f ca="1">IFERROR(dr!N46-dp!Q46,"")</f>
        <v/>
      </c>
      <c r="M46" s="32" t="str">
        <f ca="1">IFERROR(dr!O46-dp!R46,"")</f>
        <v/>
      </c>
      <c r="N46" s="32" t="str">
        <f ca="1">IFERROR(dr!P46-dp!S46,"")</f>
        <v/>
      </c>
      <c r="O46" s="32" t="str">
        <f ca="1">IFERROR(dr!Q46-dp!T46,"")</f>
        <v/>
      </c>
      <c r="P46" s="32" t="str">
        <f ca="1">IFERROR(dr!R46-dp!U46,"")</f>
        <v/>
      </c>
      <c r="Q46" s="32" t="str">
        <f ca="1">IFERROR(dr!S46-dp!V46,"")</f>
        <v/>
      </c>
      <c r="R46" s="32" t="str">
        <f ca="1">IFERROR(dr!T46-dp!W46,"")</f>
        <v/>
      </c>
      <c r="S46" s="32" t="str">
        <f ca="1">IFERROR(dr!U46-dp!X46,"")</f>
        <v/>
      </c>
      <c r="T46" s="32" t="str">
        <f ca="1">IFERROR(dr!V46-dp!Y46,"")</f>
        <v/>
      </c>
      <c r="U46" s="32" t="str">
        <f ca="1">IFERROR(dr!W46-dp!Z46,"")</f>
        <v/>
      </c>
      <c r="V46" s="32" t="str">
        <f ca="1">IFERROR(dr!X46-dp!AA46,"")</f>
        <v/>
      </c>
      <c r="W46" s="32" t="str">
        <f ca="1">IFERROR(dr!Y46-dp!AB46,"")</f>
        <v/>
      </c>
      <c r="X46" s="32" t="str">
        <f ca="1">IFERROR(dr!Z46-dp!AC46,"")</f>
        <v/>
      </c>
      <c r="Y46" s="32" t="str">
        <f ca="1">IFERROR(dr!AA46-dp!AD46,"")</f>
        <v/>
      </c>
      <c r="Z46" s="32" t="str">
        <f ca="1">IFERROR(dr!AB46-dp!AE46,"")</f>
        <v/>
      </c>
      <c r="AA46" s="32" t="str">
        <f ca="1">IFERROR(dr!AC46-dp!AF46,"")</f>
        <v/>
      </c>
      <c r="AB46" s="32" t="str">
        <f ca="1">IFERROR(dr!AD46-dp!AG46,"")</f>
        <v/>
      </c>
      <c r="AC46" s="32" t="str">
        <f ca="1">IFERROR(dr!AE46-dp!AH46,"")</f>
        <v/>
      </c>
      <c r="AD46" s="32" t="str">
        <f ca="1">IFERROR(dr!AF46-dp!AI46,"")</f>
        <v/>
      </c>
      <c r="AE46" s="32" t="str">
        <f ca="1">IFERROR(dr!AG46-dp!AJ46,"")</f>
        <v/>
      </c>
      <c r="AF46" s="32" t="str">
        <f ca="1">IFERROR(dr!AH46-dp!AK46,"")</f>
        <v/>
      </c>
      <c r="AG46" s="32" t="str">
        <f ca="1">IFERROR(dr!AI46-dp!AL46,"")</f>
        <v/>
      </c>
      <c r="AH46" s="32" t="str">
        <f ca="1">IFERROR(dr!AJ46-dp!AM46,"")</f>
        <v/>
      </c>
      <c r="AI46" s="32" t="str">
        <f ca="1">IFERROR(dr!AK46-dp!AN46,"")</f>
        <v/>
      </c>
      <c r="AJ46" s="32" t="str">
        <f ca="1">IFERROR(dr!AL46-dp!AO46,"")</f>
        <v/>
      </c>
      <c r="AK46" s="32" t="str">
        <f ca="1">IFERROR(dr!AM46-dp!AP46,"")</f>
        <v/>
      </c>
      <c r="AL46" s="32" t="str">
        <f ca="1">IFERROR(dr!AN46-dp!AQ46,"")</f>
        <v/>
      </c>
      <c r="AM46" s="32" t="str">
        <f ca="1">IFERROR(dr!AO46-dp!AR46,"")</f>
        <v/>
      </c>
      <c r="AN46" s="32" t="str">
        <f ca="1">IFERROR(dr!AP46-dp!AS46,"")</f>
        <v/>
      </c>
      <c r="AO46" s="32" t="str">
        <f ca="1">IFERROR(dr!AQ46-dp!AT46,"")</f>
        <v/>
      </c>
      <c r="AP46" s="32" t="str">
        <f ca="1">IFERROR(dr!AR46-dp!AU46,"")</f>
        <v/>
      </c>
    </row>
    <row r="47" spans="1:42">
      <c r="A47">
        <v>1369.75</v>
      </c>
      <c r="B47" s="32">
        <f>IFERROR(dr!D47-dp!G47,"")</f>
        <v>7.3523909113319436E-2</v>
      </c>
      <c r="C47" s="32">
        <f ca="1">IFERROR(dr!E47-dp!H47,"")</f>
        <v>0.10307427350137785</v>
      </c>
      <c r="D47" s="32">
        <f ca="1">IFERROR(dr!F47-dp!I47,"")</f>
        <v>8.6008645080970475E-2</v>
      </c>
      <c r="E47" s="32">
        <f ca="1">IFERROR(dr!G47-dp!J47,"")</f>
        <v>4.6873561219875653E-2</v>
      </c>
      <c r="F47" s="32" t="str">
        <f ca="1">IFERROR(dr!H47-dp!K47,"")</f>
        <v/>
      </c>
      <c r="G47" s="32" t="str">
        <f ca="1">IFERROR(dr!I47-dp!L47,"")</f>
        <v/>
      </c>
      <c r="H47" s="32" t="str">
        <f ca="1">IFERROR(dr!J47-dp!M47,"")</f>
        <v/>
      </c>
      <c r="I47" s="32" t="str">
        <f ca="1">IFERROR(dr!K47-dp!N47,"")</f>
        <v/>
      </c>
      <c r="J47" s="32" t="str">
        <f ca="1">IFERROR(dr!L47-dp!O47,"")</f>
        <v/>
      </c>
      <c r="K47" s="32" t="str">
        <f ca="1">IFERROR(dr!M47-dp!P47,"")</f>
        <v/>
      </c>
      <c r="L47" s="32" t="str">
        <f ca="1">IFERROR(dr!N47-dp!Q47,"")</f>
        <v/>
      </c>
      <c r="M47" s="32" t="str">
        <f ca="1">IFERROR(dr!O47-dp!R47,"")</f>
        <v/>
      </c>
      <c r="N47" s="32" t="str">
        <f ca="1">IFERROR(dr!P47-dp!S47,"")</f>
        <v/>
      </c>
      <c r="O47" s="32" t="str">
        <f ca="1">IFERROR(dr!Q47-dp!T47,"")</f>
        <v/>
      </c>
      <c r="P47" s="32" t="str">
        <f ca="1">IFERROR(dr!R47-dp!U47,"")</f>
        <v/>
      </c>
      <c r="Q47" s="32" t="str">
        <f ca="1">IFERROR(dr!S47-dp!V47,"")</f>
        <v/>
      </c>
      <c r="R47" s="32" t="str">
        <f ca="1">IFERROR(dr!T47-dp!W47,"")</f>
        <v/>
      </c>
      <c r="S47" s="32" t="str">
        <f ca="1">IFERROR(dr!U47-dp!X47,"")</f>
        <v/>
      </c>
      <c r="T47" s="32" t="str">
        <f ca="1">IFERROR(dr!V47-dp!Y47,"")</f>
        <v/>
      </c>
      <c r="U47" s="32" t="str">
        <f ca="1">IFERROR(dr!W47-dp!Z47,"")</f>
        <v/>
      </c>
      <c r="V47" s="32" t="str">
        <f ca="1">IFERROR(dr!X47-dp!AA47,"")</f>
        <v/>
      </c>
      <c r="W47" s="32" t="str">
        <f ca="1">IFERROR(dr!Y47-dp!AB47,"")</f>
        <v/>
      </c>
      <c r="X47" s="32" t="str">
        <f ca="1">IFERROR(dr!Z47-dp!AC47,"")</f>
        <v/>
      </c>
      <c r="Y47" s="32" t="str">
        <f ca="1">IFERROR(dr!AA47-dp!AD47,"")</f>
        <v/>
      </c>
      <c r="Z47" s="32" t="str">
        <f ca="1">IFERROR(dr!AB47-dp!AE47,"")</f>
        <v/>
      </c>
      <c r="AA47" s="32" t="str">
        <f ca="1">IFERROR(dr!AC47-dp!AF47,"")</f>
        <v/>
      </c>
      <c r="AB47" s="32" t="str">
        <f ca="1">IFERROR(dr!AD47-dp!AG47,"")</f>
        <v/>
      </c>
      <c r="AC47" s="32" t="str">
        <f ca="1">IFERROR(dr!AE47-dp!AH47,"")</f>
        <v/>
      </c>
      <c r="AD47" s="32" t="str">
        <f ca="1">IFERROR(dr!AF47-dp!AI47,"")</f>
        <v/>
      </c>
      <c r="AE47" s="32" t="str">
        <f ca="1">IFERROR(dr!AG47-dp!AJ47,"")</f>
        <v/>
      </c>
      <c r="AF47" s="32" t="str">
        <f ca="1">IFERROR(dr!AH47-dp!AK47,"")</f>
        <v/>
      </c>
      <c r="AG47" s="32" t="str">
        <f ca="1">IFERROR(dr!AI47-dp!AL47,"")</f>
        <v/>
      </c>
      <c r="AH47" s="32" t="str">
        <f ca="1">IFERROR(dr!AJ47-dp!AM47,"")</f>
        <v/>
      </c>
      <c r="AI47" s="32" t="str">
        <f ca="1">IFERROR(dr!AK47-dp!AN47,"")</f>
        <v/>
      </c>
      <c r="AJ47" s="32" t="str">
        <f ca="1">IFERROR(dr!AL47-dp!AO47,"")</f>
        <v/>
      </c>
      <c r="AK47" s="32" t="str">
        <f ca="1">IFERROR(dr!AM47-dp!AP47,"")</f>
        <v/>
      </c>
      <c r="AL47" s="32" t="str">
        <f ca="1">IFERROR(dr!AN47-dp!AQ47,"")</f>
        <v/>
      </c>
      <c r="AM47" s="32" t="str">
        <f ca="1">IFERROR(dr!AO47-dp!AR47,"")</f>
        <v/>
      </c>
      <c r="AN47" s="32" t="str">
        <f ca="1">IFERROR(dr!AP47-dp!AS47,"")</f>
        <v/>
      </c>
      <c r="AO47" s="32" t="str">
        <f ca="1">IFERROR(dr!AQ47-dp!AT47,"")</f>
        <v/>
      </c>
      <c r="AP47" s="32" t="str">
        <f ca="1">IFERROR(dr!AR47-dp!AU47,"")</f>
        <v/>
      </c>
    </row>
    <row r="48" spans="1:42">
      <c r="A48">
        <v>1370</v>
      </c>
      <c r="B48" s="32">
        <f>IFERROR(dr!D48-dp!G48,"")</f>
        <v>7.6793481742266662E-2</v>
      </c>
      <c r="C48" s="32">
        <f ca="1">IFERROR(dr!E48-dp!H48,"")</f>
        <v>0.1503173908555861</v>
      </c>
      <c r="D48" s="32">
        <f ca="1">IFERROR(dr!F48-dp!I48,"")</f>
        <v>0.17986775524364451</v>
      </c>
      <c r="E48" s="32">
        <f ca="1">IFERROR(dr!G48-dp!J48,"")</f>
        <v>0.16280212682323714</v>
      </c>
      <c r="F48" s="32">
        <f ca="1">IFERROR(dr!H48-dp!K48,"")</f>
        <v>0.12366704296214232</v>
      </c>
      <c r="G48" s="32" t="str">
        <f ca="1">IFERROR(dr!I48-dp!L48,"")</f>
        <v/>
      </c>
      <c r="H48" s="32" t="str">
        <f ca="1">IFERROR(dr!J48-dp!M48,"")</f>
        <v/>
      </c>
      <c r="I48" s="32" t="str">
        <f ca="1">IFERROR(dr!K48-dp!N48,"")</f>
        <v/>
      </c>
      <c r="J48" s="32" t="str">
        <f ca="1">IFERROR(dr!L48-dp!O48,"")</f>
        <v/>
      </c>
      <c r="K48" s="32" t="str">
        <f ca="1">IFERROR(dr!M48-dp!P48,"")</f>
        <v/>
      </c>
      <c r="L48" s="32" t="str">
        <f ca="1">IFERROR(dr!N48-dp!Q48,"")</f>
        <v/>
      </c>
      <c r="M48" s="32" t="str">
        <f ca="1">IFERROR(dr!O48-dp!R48,"")</f>
        <v/>
      </c>
      <c r="N48" s="32" t="str">
        <f ca="1">IFERROR(dr!P48-dp!S48,"")</f>
        <v/>
      </c>
      <c r="O48" s="32" t="str">
        <f ca="1">IFERROR(dr!Q48-dp!T48,"")</f>
        <v/>
      </c>
      <c r="P48" s="32" t="str">
        <f ca="1">IFERROR(dr!R48-dp!U48,"")</f>
        <v/>
      </c>
      <c r="Q48" s="32" t="str">
        <f ca="1">IFERROR(dr!S48-dp!V48,"")</f>
        <v/>
      </c>
      <c r="R48" s="32" t="str">
        <f ca="1">IFERROR(dr!T48-dp!W48,"")</f>
        <v/>
      </c>
      <c r="S48" s="32" t="str">
        <f ca="1">IFERROR(dr!U48-dp!X48,"")</f>
        <v/>
      </c>
      <c r="T48" s="32" t="str">
        <f ca="1">IFERROR(dr!V48-dp!Y48,"")</f>
        <v/>
      </c>
      <c r="U48" s="32" t="str">
        <f ca="1">IFERROR(dr!W48-dp!Z48,"")</f>
        <v/>
      </c>
      <c r="V48" s="32" t="str">
        <f ca="1">IFERROR(dr!X48-dp!AA48,"")</f>
        <v/>
      </c>
      <c r="W48" s="32" t="str">
        <f ca="1">IFERROR(dr!Y48-dp!AB48,"")</f>
        <v/>
      </c>
      <c r="X48" s="32" t="str">
        <f ca="1">IFERROR(dr!Z48-dp!AC48,"")</f>
        <v/>
      </c>
      <c r="Y48" s="32" t="str">
        <f ca="1">IFERROR(dr!AA48-dp!AD48,"")</f>
        <v/>
      </c>
      <c r="Z48" s="32" t="str">
        <f ca="1">IFERROR(dr!AB48-dp!AE48,"")</f>
        <v/>
      </c>
      <c r="AA48" s="32" t="str">
        <f ca="1">IFERROR(dr!AC48-dp!AF48,"")</f>
        <v/>
      </c>
      <c r="AB48" s="32" t="str">
        <f ca="1">IFERROR(dr!AD48-dp!AG48,"")</f>
        <v/>
      </c>
      <c r="AC48" s="32" t="str">
        <f ca="1">IFERROR(dr!AE48-dp!AH48,"")</f>
        <v/>
      </c>
      <c r="AD48" s="32" t="str">
        <f ca="1">IFERROR(dr!AF48-dp!AI48,"")</f>
        <v/>
      </c>
      <c r="AE48" s="32" t="str">
        <f ca="1">IFERROR(dr!AG48-dp!AJ48,"")</f>
        <v/>
      </c>
      <c r="AF48" s="32" t="str">
        <f ca="1">IFERROR(dr!AH48-dp!AK48,"")</f>
        <v/>
      </c>
      <c r="AG48" s="32" t="str">
        <f ca="1">IFERROR(dr!AI48-dp!AL48,"")</f>
        <v/>
      </c>
      <c r="AH48" s="32" t="str">
        <f ca="1">IFERROR(dr!AJ48-dp!AM48,"")</f>
        <v/>
      </c>
      <c r="AI48" s="32" t="str">
        <f ca="1">IFERROR(dr!AK48-dp!AN48,"")</f>
        <v/>
      </c>
      <c r="AJ48" s="32" t="str">
        <f ca="1">IFERROR(dr!AL48-dp!AO48,"")</f>
        <v/>
      </c>
      <c r="AK48" s="32" t="str">
        <f ca="1">IFERROR(dr!AM48-dp!AP48,"")</f>
        <v/>
      </c>
      <c r="AL48" s="32" t="str">
        <f ca="1">IFERROR(dr!AN48-dp!AQ48,"")</f>
        <v/>
      </c>
      <c r="AM48" s="32" t="str">
        <f ca="1">IFERROR(dr!AO48-dp!AR48,"")</f>
        <v/>
      </c>
      <c r="AN48" s="32" t="str">
        <f ca="1">IFERROR(dr!AP48-dp!AS48,"")</f>
        <v/>
      </c>
      <c r="AO48" s="32" t="str">
        <f ca="1">IFERROR(dr!AQ48-dp!AT48,"")</f>
        <v/>
      </c>
      <c r="AP48" s="32" t="str">
        <f ca="1">IFERROR(dr!AR48-dp!AU48,"")</f>
        <v/>
      </c>
    </row>
    <row r="49" spans="1:42">
      <c r="A49">
        <v>1370.25</v>
      </c>
      <c r="B49" s="32">
        <f>IFERROR(dr!D49-dp!G49,"")</f>
        <v>8.6082194949281987E-2</v>
      </c>
      <c r="C49" s="32">
        <f ca="1">IFERROR(dr!E49-dp!H49,"")</f>
        <v>0.16287567669154865</v>
      </c>
      <c r="D49" s="32">
        <f ca="1">IFERROR(dr!F49-dp!I49,"")</f>
        <v>0.23639958580486811</v>
      </c>
      <c r="E49" s="32">
        <f ca="1">IFERROR(dr!G49-dp!J49,"")</f>
        <v>0.2659499501929265</v>
      </c>
      <c r="F49" s="32">
        <f ca="1">IFERROR(dr!H49-dp!K49,"")</f>
        <v>0.24888432177251912</v>
      </c>
      <c r="G49" s="32">
        <f ca="1">IFERROR(dr!I49-dp!L49,"")</f>
        <v>0.2097492379114243</v>
      </c>
      <c r="H49" s="32" t="str">
        <f ca="1">IFERROR(dr!J49-dp!M49,"")</f>
        <v/>
      </c>
      <c r="I49" s="32" t="str">
        <f ca="1">IFERROR(dr!K49-dp!N49,"")</f>
        <v/>
      </c>
      <c r="J49" s="32" t="str">
        <f ca="1">IFERROR(dr!L49-dp!O49,"")</f>
        <v/>
      </c>
      <c r="K49" s="32" t="str">
        <f ca="1">IFERROR(dr!M49-dp!P49,"")</f>
        <v/>
      </c>
      <c r="L49" s="32" t="str">
        <f ca="1">IFERROR(dr!N49-dp!Q49,"")</f>
        <v/>
      </c>
      <c r="M49" s="32" t="str">
        <f ca="1">IFERROR(dr!O49-dp!R49,"")</f>
        <v/>
      </c>
      <c r="N49" s="32" t="str">
        <f ca="1">IFERROR(dr!P49-dp!S49,"")</f>
        <v/>
      </c>
      <c r="O49" s="32" t="str">
        <f ca="1">IFERROR(dr!Q49-dp!T49,"")</f>
        <v/>
      </c>
      <c r="P49" s="32" t="str">
        <f ca="1">IFERROR(dr!R49-dp!U49,"")</f>
        <v/>
      </c>
      <c r="Q49" s="32" t="str">
        <f ca="1">IFERROR(dr!S49-dp!V49,"")</f>
        <v/>
      </c>
      <c r="R49" s="32" t="str">
        <f ca="1">IFERROR(dr!T49-dp!W49,"")</f>
        <v/>
      </c>
      <c r="S49" s="32" t="str">
        <f ca="1">IFERROR(dr!U49-dp!X49,"")</f>
        <v/>
      </c>
      <c r="T49" s="32" t="str">
        <f ca="1">IFERROR(dr!V49-dp!Y49,"")</f>
        <v/>
      </c>
      <c r="U49" s="32" t="str">
        <f ca="1">IFERROR(dr!W49-dp!Z49,"")</f>
        <v/>
      </c>
      <c r="V49" s="32" t="str">
        <f ca="1">IFERROR(dr!X49-dp!AA49,"")</f>
        <v/>
      </c>
      <c r="W49" s="32" t="str">
        <f ca="1">IFERROR(dr!Y49-dp!AB49,"")</f>
        <v/>
      </c>
      <c r="X49" s="32" t="str">
        <f ca="1">IFERROR(dr!Z49-dp!AC49,"")</f>
        <v/>
      </c>
      <c r="Y49" s="32" t="str">
        <f ca="1">IFERROR(dr!AA49-dp!AD49,"")</f>
        <v/>
      </c>
      <c r="Z49" s="32" t="str">
        <f ca="1">IFERROR(dr!AB49-dp!AE49,"")</f>
        <v/>
      </c>
      <c r="AA49" s="32" t="str">
        <f ca="1">IFERROR(dr!AC49-dp!AF49,"")</f>
        <v/>
      </c>
      <c r="AB49" s="32" t="str">
        <f ca="1">IFERROR(dr!AD49-dp!AG49,"")</f>
        <v/>
      </c>
      <c r="AC49" s="32" t="str">
        <f ca="1">IFERROR(dr!AE49-dp!AH49,"")</f>
        <v/>
      </c>
      <c r="AD49" s="32" t="str">
        <f ca="1">IFERROR(dr!AF49-dp!AI49,"")</f>
        <v/>
      </c>
      <c r="AE49" s="32" t="str">
        <f ca="1">IFERROR(dr!AG49-dp!AJ49,"")</f>
        <v/>
      </c>
      <c r="AF49" s="32" t="str">
        <f ca="1">IFERROR(dr!AH49-dp!AK49,"")</f>
        <v/>
      </c>
      <c r="AG49" s="32" t="str">
        <f ca="1">IFERROR(dr!AI49-dp!AL49,"")</f>
        <v/>
      </c>
      <c r="AH49" s="32" t="str">
        <f ca="1">IFERROR(dr!AJ49-dp!AM49,"")</f>
        <v/>
      </c>
      <c r="AI49" s="32" t="str">
        <f ca="1">IFERROR(dr!AK49-dp!AN49,"")</f>
        <v/>
      </c>
      <c r="AJ49" s="32" t="str">
        <f ca="1">IFERROR(dr!AL49-dp!AO49,"")</f>
        <v/>
      </c>
      <c r="AK49" s="32" t="str">
        <f ca="1">IFERROR(dr!AM49-dp!AP49,"")</f>
        <v/>
      </c>
      <c r="AL49" s="32" t="str">
        <f ca="1">IFERROR(dr!AN49-dp!AQ49,"")</f>
        <v/>
      </c>
      <c r="AM49" s="32" t="str">
        <f ca="1">IFERROR(dr!AO49-dp!AR49,"")</f>
        <v/>
      </c>
      <c r="AN49" s="32" t="str">
        <f ca="1">IFERROR(dr!AP49-dp!AS49,"")</f>
        <v/>
      </c>
      <c r="AO49" s="32" t="str">
        <f ca="1">IFERROR(dr!AQ49-dp!AT49,"")</f>
        <v/>
      </c>
      <c r="AP49" s="32" t="str">
        <f ca="1">IFERROR(dr!AR49-dp!AU49,"")</f>
        <v/>
      </c>
    </row>
    <row r="50" spans="1:42">
      <c r="A50">
        <v>1370.5</v>
      </c>
      <c r="B50" s="32">
        <f>IFERROR(dr!D50-dp!G50,"")</f>
        <v>7.8884749129029125E-2</v>
      </c>
      <c r="C50" s="32">
        <f ca="1">IFERROR(dr!E50-dp!H50,"")</f>
        <v>0.16496694407831114</v>
      </c>
      <c r="D50" s="32">
        <f ca="1">IFERROR(dr!F50-dp!I50,"")</f>
        <v>0.24176042582057777</v>
      </c>
      <c r="E50" s="32">
        <f ca="1">IFERROR(dr!G50-dp!J50,"")</f>
        <v>0.31528433493389724</v>
      </c>
      <c r="F50" s="32">
        <f ca="1">IFERROR(dr!H50-dp!K50,"")</f>
        <v>0.34483469932195565</v>
      </c>
      <c r="G50" s="32">
        <f ca="1">IFERROR(dr!I50-dp!L50,"")</f>
        <v>0.32776907090154828</v>
      </c>
      <c r="H50" s="32">
        <f ca="1">IFERROR(dr!J50-dp!M50,"")</f>
        <v>0.2886339870404534</v>
      </c>
      <c r="I50" s="32" t="str">
        <f ca="1">IFERROR(dr!K50-dp!N50,"")</f>
        <v/>
      </c>
      <c r="J50" s="32" t="str">
        <f ca="1">IFERROR(dr!L50-dp!O50,"")</f>
        <v/>
      </c>
      <c r="K50" s="32" t="str">
        <f ca="1">IFERROR(dr!M50-dp!P50,"")</f>
        <v/>
      </c>
      <c r="L50" s="32" t="str">
        <f ca="1">IFERROR(dr!N50-dp!Q50,"")</f>
        <v/>
      </c>
      <c r="M50" s="32" t="str">
        <f ca="1">IFERROR(dr!O50-dp!R50,"")</f>
        <v/>
      </c>
      <c r="N50" s="32" t="str">
        <f ca="1">IFERROR(dr!P50-dp!S50,"")</f>
        <v/>
      </c>
      <c r="O50" s="32" t="str">
        <f ca="1">IFERROR(dr!Q50-dp!T50,"")</f>
        <v/>
      </c>
      <c r="P50" s="32" t="str">
        <f ca="1">IFERROR(dr!R50-dp!U50,"")</f>
        <v/>
      </c>
      <c r="Q50" s="32" t="str">
        <f ca="1">IFERROR(dr!S50-dp!V50,"")</f>
        <v/>
      </c>
      <c r="R50" s="32" t="str">
        <f ca="1">IFERROR(dr!T50-dp!W50,"")</f>
        <v/>
      </c>
      <c r="S50" s="32" t="str">
        <f ca="1">IFERROR(dr!U50-dp!X50,"")</f>
        <v/>
      </c>
      <c r="T50" s="32" t="str">
        <f ca="1">IFERROR(dr!V50-dp!Y50,"")</f>
        <v/>
      </c>
      <c r="U50" s="32" t="str">
        <f ca="1">IFERROR(dr!W50-dp!Z50,"")</f>
        <v/>
      </c>
      <c r="V50" s="32" t="str">
        <f ca="1">IFERROR(dr!X50-dp!AA50,"")</f>
        <v/>
      </c>
      <c r="W50" s="32" t="str">
        <f ca="1">IFERROR(dr!Y50-dp!AB50,"")</f>
        <v/>
      </c>
      <c r="X50" s="32" t="str">
        <f ca="1">IFERROR(dr!Z50-dp!AC50,"")</f>
        <v/>
      </c>
      <c r="Y50" s="32" t="str">
        <f ca="1">IFERROR(dr!AA50-dp!AD50,"")</f>
        <v/>
      </c>
      <c r="Z50" s="32" t="str">
        <f ca="1">IFERROR(dr!AB50-dp!AE50,"")</f>
        <v/>
      </c>
      <c r="AA50" s="32" t="str">
        <f ca="1">IFERROR(dr!AC50-dp!AF50,"")</f>
        <v/>
      </c>
      <c r="AB50" s="32" t="str">
        <f ca="1">IFERROR(dr!AD50-dp!AG50,"")</f>
        <v/>
      </c>
      <c r="AC50" s="32" t="str">
        <f ca="1">IFERROR(dr!AE50-dp!AH50,"")</f>
        <v/>
      </c>
      <c r="AD50" s="32" t="str">
        <f ca="1">IFERROR(dr!AF50-dp!AI50,"")</f>
        <v/>
      </c>
      <c r="AE50" s="32" t="str">
        <f ca="1">IFERROR(dr!AG50-dp!AJ50,"")</f>
        <v/>
      </c>
      <c r="AF50" s="32" t="str">
        <f ca="1">IFERROR(dr!AH50-dp!AK50,"")</f>
        <v/>
      </c>
      <c r="AG50" s="32" t="str">
        <f ca="1">IFERROR(dr!AI50-dp!AL50,"")</f>
        <v/>
      </c>
      <c r="AH50" s="32" t="str">
        <f ca="1">IFERROR(dr!AJ50-dp!AM50,"")</f>
        <v/>
      </c>
      <c r="AI50" s="32" t="str">
        <f ca="1">IFERROR(dr!AK50-dp!AN50,"")</f>
        <v/>
      </c>
      <c r="AJ50" s="32" t="str">
        <f ca="1">IFERROR(dr!AL50-dp!AO50,"")</f>
        <v/>
      </c>
      <c r="AK50" s="32" t="str">
        <f ca="1">IFERROR(dr!AM50-dp!AP50,"")</f>
        <v/>
      </c>
      <c r="AL50" s="32" t="str">
        <f ca="1">IFERROR(dr!AN50-dp!AQ50,"")</f>
        <v/>
      </c>
      <c r="AM50" s="32" t="str">
        <f ca="1">IFERROR(dr!AO50-dp!AR50,"")</f>
        <v/>
      </c>
      <c r="AN50" s="32" t="str">
        <f ca="1">IFERROR(dr!AP50-dp!AS50,"")</f>
        <v/>
      </c>
      <c r="AO50" s="32" t="str">
        <f ca="1">IFERROR(dr!AQ50-dp!AT50,"")</f>
        <v/>
      </c>
      <c r="AP50" s="32" t="str">
        <f ca="1">IFERROR(dr!AR50-dp!AU50,"")</f>
        <v/>
      </c>
    </row>
    <row r="51" spans="1:42">
      <c r="A51">
        <v>1370.75</v>
      </c>
      <c r="B51" s="32">
        <f>IFERROR(dr!D51-dp!G51,"")</f>
        <v>0.11606194529957822</v>
      </c>
      <c r="C51" s="32">
        <f ca="1">IFERROR(dr!E51-dp!H51,"")</f>
        <v>0.19494669442860735</v>
      </c>
      <c r="D51" s="32">
        <f ca="1">IFERROR(dr!F51-dp!I51,"")</f>
        <v>0.28102888937788933</v>
      </c>
      <c r="E51" s="32">
        <f ca="1">IFERROR(dr!G51-dp!J51,"")</f>
        <v>0.35782237112015602</v>
      </c>
      <c r="F51" s="32">
        <f ca="1">IFERROR(dr!H51-dp!K51,"")</f>
        <v>0.43134628023347543</v>
      </c>
      <c r="G51" s="32">
        <f ca="1">IFERROR(dr!I51-dp!L51,"")</f>
        <v>0.4608966446215339</v>
      </c>
      <c r="H51" s="32">
        <f ca="1">IFERROR(dr!J51-dp!M51,"")</f>
        <v>0.44383101620112647</v>
      </c>
      <c r="I51" s="32">
        <f ca="1">IFERROR(dr!K51-dp!N51,"")</f>
        <v>0.40469593234003165</v>
      </c>
      <c r="J51" s="32" t="str">
        <f ca="1">IFERROR(dr!L51-dp!O51,"")</f>
        <v/>
      </c>
      <c r="K51" s="32" t="str">
        <f ca="1">IFERROR(dr!M51-dp!P51,"")</f>
        <v/>
      </c>
      <c r="L51" s="32" t="str">
        <f ca="1">IFERROR(dr!N51-dp!Q51,"")</f>
        <v/>
      </c>
      <c r="M51" s="32" t="str">
        <f ca="1">IFERROR(dr!O51-dp!R51,"")</f>
        <v/>
      </c>
      <c r="N51" s="32" t="str">
        <f ca="1">IFERROR(dr!P51-dp!S51,"")</f>
        <v/>
      </c>
      <c r="O51" s="32" t="str">
        <f ca="1">IFERROR(dr!Q51-dp!T51,"")</f>
        <v/>
      </c>
      <c r="P51" s="32" t="str">
        <f ca="1">IFERROR(dr!R51-dp!U51,"")</f>
        <v/>
      </c>
      <c r="Q51" s="32" t="str">
        <f ca="1">IFERROR(dr!S51-dp!V51,"")</f>
        <v/>
      </c>
      <c r="R51" s="32" t="str">
        <f ca="1">IFERROR(dr!T51-dp!W51,"")</f>
        <v/>
      </c>
      <c r="S51" s="32" t="str">
        <f ca="1">IFERROR(dr!U51-dp!X51,"")</f>
        <v/>
      </c>
      <c r="T51" s="32" t="str">
        <f ca="1">IFERROR(dr!V51-dp!Y51,"")</f>
        <v/>
      </c>
      <c r="U51" s="32" t="str">
        <f ca="1">IFERROR(dr!W51-dp!Z51,"")</f>
        <v/>
      </c>
      <c r="V51" s="32" t="str">
        <f ca="1">IFERROR(dr!X51-dp!AA51,"")</f>
        <v/>
      </c>
      <c r="W51" s="32" t="str">
        <f ca="1">IFERROR(dr!Y51-dp!AB51,"")</f>
        <v/>
      </c>
      <c r="X51" s="32" t="str">
        <f ca="1">IFERROR(dr!Z51-dp!AC51,"")</f>
        <v/>
      </c>
      <c r="Y51" s="32" t="str">
        <f ca="1">IFERROR(dr!AA51-dp!AD51,"")</f>
        <v/>
      </c>
      <c r="Z51" s="32" t="str">
        <f ca="1">IFERROR(dr!AB51-dp!AE51,"")</f>
        <v/>
      </c>
      <c r="AA51" s="32" t="str">
        <f ca="1">IFERROR(dr!AC51-dp!AF51,"")</f>
        <v/>
      </c>
      <c r="AB51" s="32" t="str">
        <f ca="1">IFERROR(dr!AD51-dp!AG51,"")</f>
        <v/>
      </c>
      <c r="AC51" s="32" t="str">
        <f ca="1">IFERROR(dr!AE51-dp!AH51,"")</f>
        <v/>
      </c>
      <c r="AD51" s="32" t="str">
        <f ca="1">IFERROR(dr!AF51-dp!AI51,"")</f>
        <v/>
      </c>
      <c r="AE51" s="32" t="str">
        <f ca="1">IFERROR(dr!AG51-dp!AJ51,"")</f>
        <v/>
      </c>
      <c r="AF51" s="32" t="str">
        <f ca="1">IFERROR(dr!AH51-dp!AK51,"")</f>
        <v/>
      </c>
      <c r="AG51" s="32" t="str">
        <f ca="1">IFERROR(dr!AI51-dp!AL51,"")</f>
        <v/>
      </c>
      <c r="AH51" s="32" t="str">
        <f ca="1">IFERROR(dr!AJ51-dp!AM51,"")</f>
        <v/>
      </c>
      <c r="AI51" s="32" t="str">
        <f ca="1">IFERROR(dr!AK51-dp!AN51,"")</f>
        <v/>
      </c>
      <c r="AJ51" s="32" t="str">
        <f ca="1">IFERROR(dr!AL51-dp!AO51,"")</f>
        <v/>
      </c>
      <c r="AK51" s="32" t="str">
        <f ca="1">IFERROR(dr!AM51-dp!AP51,"")</f>
        <v/>
      </c>
      <c r="AL51" s="32" t="str">
        <f ca="1">IFERROR(dr!AN51-dp!AQ51,"")</f>
        <v/>
      </c>
      <c r="AM51" s="32" t="str">
        <f ca="1">IFERROR(dr!AO51-dp!AR51,"")</f>
        <v/>
      </c>
      <c r="AN51" s="32" t="str">
        <f ca="1">IFERROR(dr!AP51-dp!AS51,"")</f>
        <v/>
      </c>
      <c r="AO51" s="32" t="str">
        <f ca="1">IFERROR(dr!AQ51-dp!AT51,"")</f>
        <v/>
      </c>
      <c r="AP51" s="32" t="str">
        <f ca="1">IFERROR(dr!AR51-dp!AU51,"")</f>
        <v/>
      </c>
    </row>
    <row r="52" spans="1:42">
      <c r="A52">
        <v>1371</v>
      </c>
      <c r="B52" s="32">
        <f>IFERROR(dr!D52-dp!G52,"")</f>
        <v>0.13076242143931757</v>
      </c>
      <c r="C52" s="32">
        <f ca="1">IFERROR(dr!E52-dp!H52,"")</f>
        <v>0.2468243667388958</v>
      </c>
      <c r="D52" s="32">
        <f ca="1">IFERROR(dr!F52-dp!I52,"")</f>
        <v>0.32570911586792495</v>
      </c>
      <c r="E52" s="32">
        <f ca="1">IFERROR(dr!G52-dp!J52,"")</f>
        <v>0.41179131081720688</v>
      </c>
      <c r="F52" s="32">
        <f ca="1">IFERROR(dr!H52-dp!K52,"")</f>
        <v>0.48858479255947351</v>
      </c>
      <c r="G52" s="32">
        <f ca="1">IFERROR(dr!I52-dp!L52,"")</f>
        <v>0.56210870167279303</v>
      </c>
      <c r="H52" s="32">
        <f ca="1">IFERROR(dr!J52-dp!M52,"")</f>
        <v>0.5916590660608515</v>
      </c>
      <c r="I52" s="32">
        <f ca="1">IFERROR(dr!K52-dp!N52,"")</f>
        <v>0.57459343764044402</v>
      </c>
      <c r="J52" s="32">
        <f ca="1">IFERROR(dr!L52-dp!O52,"")</f>
        <v>0.53545835377934914</v>
      </c>
      <c r="K52" s="32" t="str">
        <f ca="1">IFERROR(dr!M52-dp!P52,"")</f>
        <v/>
      </c>
      <c r="L52" s="32" t="str">
        <f ca="1">IFERROR(dr!N52-dp!Q52,"")</f>
        <v/>
      </c>
      <c r="M52" s="32" t="str">
        <f ca="1">IFERROR(dr!O52-dp!R52,"")</f>
        <v/>
      </c>
      <c r="N52" s="32" t="str">
        <f ca="1">IFERROR(dr!P52-dp!S52,"")</f>
        <v/>
      </c>
      <c r="O52" s="32" t="str">
        <f ca="1">IFERROR(dr!Q52-dp!T52,"")</f>
        <v/>
      </c>
      <c r="P52" s="32" t="str">
        <f ca="1">IFERROR(dr!R52-dp!U52,"")</f>
        <v/>
      </c>
      <c r="Q52" s="32" t="str">
        <f ca="1">IFERROR(dr!S52-dp!V52,"")</f>
        <v/>
      </c>
      <c r="R52" s="32" t="str">
        <f ca="1">IFERROR(dr!T52-dp!W52,"")</f>
        <v/>
      </c>
      <c r="S52" s="32" t="str">
        <f ca="1">IFERROR(dr!U52-dp!X52,"")</f>
        <v/>
      </c>
      <c r="T52" s="32" t="str">
        <f ca="1">IFERROR(dr!V52-dp!Y52,"")</f>
        <v/>
      </c>
      <c r="U52" s="32" t="str">
        <f ca="1">IFERROR(dr!W52-dp!Z52,"")</f>
        <v/>
      </c>
      <c r="V52" s="32" t="str">
        <f ca="1">IFERROR(dr!X52-dp!AA52,"")</f>
        <v/>
      </c>
      <c r="W52" s="32" t="str">
        <f ca="1">IFERROR(dr!Y52-dp!AB52,"")</f>
        <v/>
      </c>
      <c r="X52" s="32" t="str">
        <f ca="1">IFERROR(dr!Z52-dp!AC52,"")</f>
        <v/>
      </c>
      <c r="Y52" s="32" t="str">
        <f ca="1">IFERROR(dr!AA52-dp!AD52,"")</f>
        <v/>
      </c>
      <c r="Z52" s="32" t="str">
        <f ca="1">IFERROR(dr!AB52-dp!AE52,"")</f>
        <v/>
      </c>
      <c r="AA52" s="32" t="str">
        <f ca="1">IFERROR(dr!AC52-dp!AF52,"")</f>
        <v/>
      </c>
      <c r="AB52" s="32" t="str">
        <f ca="1">IFERROR(dr!AD52-dp!AG52,"")</f>
        <v/>
      </c>
      <c r="AC52" s="32" t="str">
        <f ca="1">IFERROR(dr!AE52-dp!AH52,"")</f>
        <v/>
      </c>
      <c r="AD52" s="32" t="str">
        <f ca="1">IFERROR(dr!AF52-dp!AI52,"")</f>
        <v/>
      </c>
      <c r="AE52" s="32" t="str">
        <f ca="1">IFERROR(dr!AG52-dp!AJ52,"")</f>
        <v/>
      </c>
      <c r="AF52" s="32" t="str">
        <f ca="1">IFERROR(dr!AH52-dp!AK52,"")</f>
        <v/>
      </c>
      <c r="AG52" s="32" t="str">
        <f ca="1">IFERROR(dr!AI52-dp!AL52,"")</f>
        <v/>
      </c>
      <c r="AH52" s="32" t="str">
        <f ca="1">IFERROR(dr!AJ52-dp!AM52,"")</f>
        <v/>
      </c>
      <c r="AI52" s="32" t="str">
        <f ca="1">IFERROR(dr!AK52-dp!AN52,"")</f>
        <v/>
      </c>
      <c r="AJ52" s="32" t="str">
        <f ca="1">IFERROR(dr!AL52-dp!AO52,"")</f>
        <v/>
      </c>
      <c r="AK52" s="32" t="str">
        <f ca="1">IFERROR(dr!AM52-dp!AP52,"")</f>
        <v/>
      </c>
      <c r="AL52" s="32" t="str">
        <f ca="1">IFERROR(dr!AN52-dp!AQ52,"")</f>
        <v/>
      </c>
      <c r="AM52" s="32" t="str">
        <f ca="1">IFERROR(dr!AO52-dp!AR52,"")</f>
        <v/>
      </c>
      <c r="AN52" s="32" t="str">
        <f ca="1">IFERROR(dr!AP52-dp!AS52,"")</f>
        <v/>
      </c>
      <c r="AO52" s="32" t="str">
        <f ca="1">IFERROR(dr!AQ52-dp!AT52,"")</f>
        <v/>
      </c>
      <c r="AP52" s="32" t="str">
        <f ca="1">IFERROR(dr!AR52-dp!AU52,"")</f>
        <v/>
      </c>
    </row>
    <row r="53" spans="1:42">
      <c r="A53">
        <v>1371.25</v>
      </c>
      <c r="B53" s="32">
        <f>IFERROR(dr!D53-dp!G53,"")</f>
        <v>7.6236479428388126E-2</v>
      </c>
      <c r="C53" s="32">
        <f ca="1">IFERROR(dr!E53-dp!H53,"")</f>
        <v>0.2069989008677057</v>
      </c>
      <c r="D53" s="32">
        <f ca="1">IFERROR(dr!F53-dp!I53,"")</f>
        <v>0.32306084616728392</v>
      </c>
      <c r="E53" s="32">
        <f ca="1">IFERROR(dr!G53-dp!J53,"")</f>
        <v>0.40194559529631302</v>
      </c>
      <c r="F53" s="32">
        <f ca="1">IFERROR(dr!H53-dp!K53,"")</f>
        <v>0.48802779024559506</v>
      </c>
      <c r="G53" s="32">
        <f ca="1">IFERROR(dr!I53-dp!L53,"")</f>
        <v>0.56482127198786158</v>
      </c>
      <c r="H53" s="32">
        <f ca="1">IFERROR(dr!J53-dp!M53,"")</f>
        <v>0.6383451811011811</v>
      </c>
      <c r="I53" s="32">
        <f ca="1">IFERROR(dr!K53-dp!N53,"")</f>
        <v>0.66789554548923968</v>
      </c>
      <c r="J53" s="32">
        <f ca="1">IFERROR(dr!L53-dp!O53,"")</f>
        <v>0.65082991706883209</v>
      </c>
      <c r="K53" s="32">
        <f ca="1">IFERROR(dr!M53-dp!P53,"")</f>
        <v>0.61169483320773732</v>
      </c>
      <c r="L53" s="32" t="str">
        <f ca="1">IFERROR(dr!N53-dp!Q53,"")</f>
        <v/>
      </c>
      <c r="M53" s="32" t="str">
        <f ca="1">IFERROR(dr!O53-dp!R53,"")</f>
        <v/>
      </c>
      <c r="N53" s="32" t="str">
        <f ca="1">IFERROR(dr!P53-dp!S53,"")</f>
        <v/>
      </c>
      <c r="O53" s="32" t="str">
        <f ca="1">IFERROR(dr!Q53-dp!T53,"")</f>
        <v/>
      </c>
      <c r="P53" s="32" t="str">
        <f ca="1">IFERROR(dr!R53-dp!U53,"")</f>
        <v/>
      </c>
      <c r="Q53" s="32" t="str">
        <f ca="1">IFERROR(dr!S53-dp!V53,"")</f>
        <v/>
      </c>
      <c r="R53" s="32" t="str">
        <f ca="1">IFERROR(dr!T53-dp!W53,"")</f>
        <v/>
      </c>
      <c r="S53" s="32" t="str">
        <f ca="1">IFERROR(dr!U53-dp!X53,"")</f>
        <v/>
      </c>
      <c r="T53" s="32" t="str">
        <f ca="1">IFERROR(dr!V53-dp!Y53,"")</f>
        <v/>
      </c>
      <c r="U53" s="32" t="str">
        <f ca="1">IFERROR(dr!W53-dp!Z53,"")</f>
        <v/>
      </c>
      <c r="V53" s="32" t="str">
        <f ca="1">IFERROR(dr!X53-dp!AA53,"")</f>
        <v/>
      </c>
      <c r="W53" s="32" t="str">
        <f ca="1">IFERROR(dr!Y53-dp!AB53,"")</f>
        <v/>
      </c>
      <c r="X53" s="32" t="str">
        <f ca="1">IFERROR(dr!Z53-dp!AC53,"")</f>
        <v/>
      </c>
      <c r="Y53" s="32" t="str">
        <f ca="1">IFERROR(dr!AA53-dp!AD53,"")</f>
        <v/>
      </c>
      <c r="Z53" s="32" t="str">
        <f ca="1">IFERROR(dr!AB53-dp!AE53,"")</f>
        <v/>
      </c>
      <c r="AA53" s="32" t="str">
        <f ca="1">IFERROR(dr!AC53-dp!AF53,"")</f>
        <v/>
      </c>
      <c r="AB53" s="32" t="str">
        <f ca="1">IFERROR(dr!AD53-dp!AG53,"")</f>
        <v/>
      </c>
      <c r="AC53" s="32" t="str">
        <f ca="1">IFERROR(dr!AE53-dp!AH53,"")</f>
        <v/>
      </c>
      <c r="AD53" s="32" t="str">
        <f ca="1">IFERROR(dr!AF53-dp!AI53,"")</f>
        <v/>
      </c>
      <c r="AE53" s="32" t="str">
        <f ca="1">IFERROR(dr!AG53-dp!AJ53,"")</f>
        <v/>
      </c>
      <c r="AF53" s="32" t="str">
        <f ca="1">IFERROR(dr!AH53-dp!AK53,"")</f>
        <v/>
      </c>
      <c r="AG53" s="32" t="str">
        <f ca="1">IFERROR(dr!AI53-dp!AL53,"")</f>
        <v/>
      </c>
      <c r="AH53" s="32" t="str">
        <f ca="1">IFERROR(dr!AJ53-dp!AM53,"")</f>
        <v/>
      </c>
      <c r="AI53" s="32" t="str">
        <f ca="1">IFERROR(dr!AK53-dp!AN53,"")</f>
        <v/>
      </c>
      <c r="AJ53" s="32" t="str">
        <f ca="1">IFERROR(dr!AL53-dp!AO53,"")</f>
        <v/>
      </c>
      <c r="AK53" s="32" t="str">
        <f ca="1">IFERROR(dr!AM53-dp!AP53,"")</f>
        <v/>
      </c>
      <c r="AL53" s="32" t="str">
        <f ca="1">IFERROR(dr!AN53-dp!AQ53,"")</f>
        <v/>
      </c>
      <c r="AM53" s="32" t="str">
        <f ca="1">IFERROR(dr!AO53-dp!AR53,"")</f>
        <v/>
      </c>
      <c r="AN53" s="32" t="str">
        <f ca="1">IFERROR(dr!AP53-dp!AS53,"")</f>
        <v/>
      </c>
      <c r="AO53" s="32" t="str">
        <f ca="1">IFERROR(dr!AQ53-dp!AT53,"")</f>
        <v/>
      </c>
      <c r="AP53" s="32" t="str">
        <f ca="1">IFERROR(dr!AR53-dp!AU53,"")</f>
        <v/>
      </c>
    </row>
    <row r="54" spans="1:42">
      <c r="A54">
        <v>1371.5</v>
      </c>
      <c r="B54" s="32">
        <f>IFERROR(dr!D54-dp!G54,"")</f>
        <v>7.4872063266823094E-2</v>
      </c>
      <c r="C54" s="32">
        <f ca="1">IFERROR(dr!E54-dp!H54,"")</f>
        <v>0.15110854269521121</v>
      </c>
      <c r="D54" s="32">
        <f ca="1">IFERROR(dr!F54-dp!I54,"")</f>
        <v>0.28187096413452878</v>
      </c>
      <c r="E54" s="32">
        <f ca="1">IFERROR(dr!G54-dp!J54,"")</f>
        <v>0.39793290943410703</v>
      </c>
      <c r="F54" s="32">
        <f ca="1">IFERROR(dr!H54-dp!K54,"")</f>
        <v>0.47681765856313613</v>
      </c>
      <c r="G54" s="32">
        <f ca="1">IFERROR(dr!I54-dp!L54,"")</f>
        <v>0.56289985351241811</v>
      </c>
      <c r="H54" s="32">
        <f ca="1">IFERROR(dr!J54-dp!M54,"")</f>
        <v>0.63969333525468475</v>
      </c>
      <c r="I54" s="32">
        <f ca="1">IFERROR(dr!K54-dp!N54,"")</f>
        <v>0.71321724436800427</v>
      </c>
      <c r="J54" s="32">
        <f ca="1">IFERROR(dr!L54-dp!O54,"")</f>
        <v>0.74276760875606274</v>
      </c>
      <c r="K54" s="32">
        <f ca="1">IFERROR(dr!M54-dp!P54,"")</f>
        <v>0.72570198033565525</v>
      </c>
      <c r="L54" s="32">
        <f ca="1">IFERROR(dr!N54-dp!Q54,"")</f>
        <v>0.68656689647456037</v>
      </c>
      <c r="M54" s="32" t="str">
        <f ca="1">IFERROR(dr!O54-dp!R54,"")</f>
        <v/>
      </c>
      <c r="N54" s="32" t="str">
        <f ca="1">IFERROR(dr!P54-dp!S54,"")</f>
        <v/>
      </c>
      <c r="O54" s="32" t="str">
        <f ca="1">IFERROR(dr!Q54-dp!T54,"")</f>
        <v/>
      </c>
      <c r="P54" s="32" t="str">
        <f ca="1">IFERROR(dr!R54-dp!U54,"")</f>
        <v/>
      </c>
      <c r="Q54" s="32" t="str">
        <f ca="1">IFERROR(dr!S54-dp!V54,"")</f>
        <v/>
      </c>
      <c r="R54" s="32" t="str">
        <f ca="1">IFERROR(dr!T54-dp!W54,"")</f>
        <v/>
      </c>
      <c r="S54" s="32" t="str">
        <f ca="1">IFERROR(dr!U54-dp!X54,"")</f>
        <v/>
      </c>
      <c r="T54" s="32" t="str">
        <f ca="1">IFERROR(dr!V54-dp!Y54,"")</f>
        <v/>
      </c>
      <c r="U54" s="32" t="str">
        <f ca="1">IFERROR(dr!W54-dp!Z54,"")</f>
        <v/>
      </c>
      <c r="V54" s="32" t="str">
        <f ca="1">IFERROR(dr!X54-dp!AA54,"")</f>
        <v/>
      </c>
      <c r="W54" s="32" t="str">
        <f ca="1">IFERROR(dr!Y54-dp!AB54,"")</f>
        <v/>
      </c>
      <c r="X54" s="32" t="str">
        <f ca="1">IFERROR(dr!Z54-dp!AC54,"")</f>
        <v/>
      </c>
      <c r="Y54" s="32" t="str">
        <f ca="1">IFERROR(dr!AA54-dp!AD54,"")</f>
        <v/>
      </c>
      <c r="Z54" s="32" t="str">
        <f ca="1">IFERROR(dr!AB54-dp!AE54,"")</f>
        <v/>
      </c>
      <c r="AA54" s="32" t="str">
        <f ca="1">IFERROR(dr!AC54-dp!AF54,"")</f>
        <v/>
      </c>
      <c r="AB54" s="32" t="str">
        <f ca="1">IFERROR(dr!AD54-dp!AG54,"")</f>
        <v/>
      </c>
      <c r="AC54" s="32" t="str">
        <f ca="1">IFERROR(dr!AE54-dp!AH54,"")</f>
        <v/>
      </c>
      <c r="AD54" s="32" t="str">
        <f ca="1">IFERROR(dr!AF54-dp!AI54,"")</f>
        <v/>
      </c>
      <c r="AE54" s="32" t="str">
        <f ca="1">IFERROR(dr!AG54-dp!AJ54,"")</f>
        <v/>
      </c>
      <c r="AF54" s="32" t="str">
        <f ca="1">IFERROR(dr!AH54-dp!AK54,"")</f>
        <v/>
      </c>
      <c r="AG54" s="32" t="str">
        <f ca="1">IFERROR(dr!AI54-dp!AL54,"")</f>
        <v/>
      </c>
      <c r="AH54" s="32" t="str">
        <f ca="1">IFERROR(dr!AJ54-dp!AM54,"")</f>
        <v/>
      </c>
      <c r="AI54" s="32" t="str">
        <f ca="1">IFERROR(dr!AK54-dp!AN54,"")</f>
        <v/>
      </c>
      <c r="AJ54" s="32" t="str">
        <f ca="1">IFERROR(dr!AL54-dp!AO54,"")</f>
        <v/>
      </c>
      <c r="AK54" s="32" t="str">
        <f ca="1">IFERROR(dr!AM54-dp!AP54,"")</f>
        <v/>
      </c>
      <c r="AL54" s="32" t="str">
        <f ca="1">IFERROR(dr!AN54-dp!AQ54,"")</f>
        <v/>
      </c>
      <c r="AM54" s="32" t="str">
        <f ca="1">IFERROR(dr!AO54-dp!AR54,"")</f>
        <v/>
      </c>
      <c r="AN54" s="32" t="str">
        <f ca="1">IFERROR(dr!AP54-dp!AS54,"")</f>
        <v/>
      </c>
      <c r="AO54" s="32" t="str">
        <f ca="1">IFERROR(dr!AQ54-dp!AT54,"")</f>
        <v/>
      </c>
      <c r="AP54" s="32" t="str">
        <f ca="1">IFERROR(dr!AR54-dp!AU54,"")</f>
        <v/>
      </c>
    </row>
    <row r="55" spans="1:42">
      <c r="A55">
        <v>1371.75</v>
      </c>
      <c r="B55" s="32">
        <f>IFERROR(dr!D55-dp!G55,"")</f>
        <v>0.1297122280393857</v>
      </c>
      <c r="C55" s="32">
        <f ca="1">IFERROR(dr!E55-dp!H55,"")</f>
        <v>0.20458429130620875</v>
      </c>
      <c r="D55" s="32">
        <f ca="1">IFERROR(dr!F55-dp!I55,"")</f>
        <v>0.28082077073459688</v>
      </c>
      <c r="E55" s="32">
        <f ca="1">IFERROR(dr!G55-dp!J55,"")</f>
        <v>0.41158319217391448</v>
      </c>
      <c r="F55" s="32">
        <f ca="1">IFERROR(dr!H55-dp!K55,"")</f>
        <v>0.52764513747349273</v>
      </c>
      <c r="G55" s="32">
        <f ca="1">IFERROR(dr!I55-dp!L55,"")</f>
        <v>0.60652988660252172</v>
      </c>
      <c r="H55" s="32">
        <f ca="1">IFERROR(dr!J55-dp!M55,"")</f>
        <v>0.69261208155180376</v>
      </c>
      <c r="I55" s="32">
        <f ca="1">IFERROR(dr!K55-dp!N55,"")</f>
        <v>0.76940556329407039</v>
      </c>
      <c r="J55" s="32">
        <f ca="1">IFERROR(dr!L55-dp!O55,"")</f>
        <v>0.84292947240738991</v>
      </c>
      <c r="K55" s="32">
        <f ca="1">IFERROR(dr!M55-dp!P55,"")</f>
        <v>0.87247983679544838</v>
      </c>
      <c r="L55" s="32">
        <f ca="1">IFERROR(dr!N55-dp!Q55,"")</f>
        <v>0.8554142083750409</v>
      </c>
      <c r="M55" s="32">
        <f ca="1">IFERROR(dr!O55-dp!R55,"")</f>
        <v>0.81627912451394602</v>
      </c>
      <c r="N55" s="32" t="str">
        <f ca="1">IFERROR(dr!P55-dp!S55,"")</f>
        <v/>
      </c>
      <c r="O55" s="32" t="str">
        <f ca="1">IFERROR(dr!Q55-dp!T55,"")</f>
        <v/>
      </c>
      <c r="P55" s="32" t="str">
        <f ca="1">IFERROR(dr!R55-dp!U55,"")</f>
        <v/>
      </c>
      <c r="Q55" s="32" t="str">
        <f ca="1">IFERROR(dr!S55-dp!V55,"")</f>
        <v/>
      </c>
      <c r="R55" s="32" t="str">
        <f ca="1">IFERROR(dr!T55-dp!W55,"")</f>
        <v/>
      </c>
      <c r="S55" s="32" t="str">
        <f ca="1">IFERROR(dr!U55-dp!X55,"")</f>
        <v/>
      </c>
      <c r="T55" s="32" t="str">
        <f ca="1">IFERROR(dr!V55-dp!Y55,"")</f>
        <v/>
      </c>
      <c r="U55" s="32" t="str">
        <f ca="1">IFERROR(dr!W55-dp!Z55,"")</f>
        <v/>
      </c>
      <c r="V55" s="32" t="str">
        <f ca="1">IFERROR(dr!X55-dp!AA55,"")</f>
        <v/>
      </c>
      <c r="W55" s="32" t="str">
        <f ca="1">IFERROR(dr!Y55-dp!AB55,"")</f>
        <v/>
      </c>
      <c r="X55" s="32" t="str">
        <f ca="1">IFERROR(dr!Z55-dp!AC55,"")</f>
        <v/>
      </c>
      <c r="Y55" s="32" t="str">
        <f ca="1">IFERROR(dr!AA55-dp!AD55,"")</f>
        <v/>
      </c>
      <c r="Z55" s="32" t="str">
        <f ca="1">IFERROR(dr!AB55-dp!AE55,"")</f>
        <v/>
      </c>
      <c r="AA55" s="32" t="str">
        <f ca="1">IFERROR(dr!AC55-dp!AF55,"")</f>
        <v/>
      </c>
      <c r="AB55" s="32" t="str">
        <f ca="1">IFERROR(dr!AD55-dp!AG55,"")</f>
        <v/>
      </c>
      <c r="AC55" s="32" t="str">
        <f ca="1">IFERROR(dr!AE55-dp!AH55,"")</f>
        <v/>
      </c>
      <c r="AD55" s="32" t="str">
        <f ca="1">IFERROR(dr!AF55-dp!AI55,"")</f>
        <v/>
      </c>
      <c r="AE55" s="32" t="str">
        <f ca="1">IFERROR(dr!AG55-dp!AJ55,"")</f>
        <v/>
      </c>
      <c r="AF55" s="32" t="str">
        <f ca="1">IFERROR(dr!AH55-dp!AK55,"")</f>
        <v/>
      </c>
      <c r="AG55" s="32" t="str">
        <f ca="1">IFERROR(dr!AI55-dp!AL55,"")</f>
        <v/>
      </c>
      <c r="AH55" s="32" t="str">
        <f ca="1">IFERROR(dr!AJ55-dp!AM55,"")</f>
        <v/>
      </c>
      <c r="AI55" s="32" t="str">
        <f ca="1">IFERROR(dr!AK55-dp!AN55,"")</f>
        <v/>
      </c>
      <c r="AJ55" s="32" t="str">
        <f ca="1">IFERROR(dr!AL55-dp!AO55,"")</f>
        <v/>
      </c>
      <c r="AK55" s="32" t="str">
        <f ca="1">IFERROR(dr!AM55-dp!AP55,"")</f>
        <v/>
      </c>
      <c r="AL55" s="32" t="str">
        <f ca="1">IFERROR(dr!AN55-dp!AQ55,"")</f>
        <v/>
      </c>
      <c r="AM55" s="32" t="str">
        <f ca="1">IFERROR(dr!AO55-dp!AR55,"")</f>
        <v/>
      </c>
      <c r="AN55" s="32" t="str">
        <f ca="1">IFERROR(dr!AP55-dp!AS55,"")</f>
        <v/>
      </c>
      <c r="AO55" s="32" t="str">
        <f ca="1">IFERROR(dr!AQ55-dp!AT55,"")</f>
        <v/>
      </c>
      <c r="AP55" s="32" t="str">
        <f ca="1">IFERROR(dr!AR55-dp!AU55,"")</f>
        <v/>
      </c>
    </row>
    <row r="56" spans="1:42">
      <c r="A56">
        <v>1372</v>
      </c>
      <c r="B56" s="32">
        <f>IFERROR(dr!D56-dp!G56,"")</f>
        <v>0.13050008703516003</v>
      </c>
      <c r="C56" s="32">
        <f ca="1">IFERROR(dr!E56-dp!H56,"")</f>
        <v>0.26021231507454567</v>
      </c>
      <c r="D56" s="32">
        <f ca="1">IFERROR(dr!F56-dp!I56,"")</f>
        <v>0.33508437834136878</v>
      </c>
      <c r="E56" s="32">
        <f ca="1">IFERROR(dr!G56-dp!J56,"")</f>
        <v>0.41132085776975691</v>
      </c>
      <c r="F56" s="32">
        <f ca="1">IFERROR(dr!H56-dp!K56,"")</f>
        <v>0.54208327920907451</v>
      </c>
      <c r="G56" s="32">
        <f ca="1">IFERROR(dr!I56-dp!L56,"")</f>
        <v>0.65814522450865276</v>
      </c>
      <c r="H56" s="32">
        <f ca="1">IFERROR(dr!J56-dp!M56,"")</f>
        <v>0.73702997363768175</v>
      </c>
      <c r="I56" s="32">
        <f ca="1">IFERROR(dr!K56-dp!N56,"")</f>
        <v>0.82311216858696379</v>
      </c>
      <c r="J56" s="32">
        <f ca="1">IFERROR(dr!L56-dp!O56,"")</f>
        <v>0.89990565032923042</v>
      </c>
      <c r="K56" s="32">
        <f ca="1">IFERROR(dr!M56-dp!P56,"")</f>
        <v>0.97342955944254994</v>
      </c>
      <c r="L56" s="32">
        <f ca="1">IFERROR(dr!N56-dp!Q56,"")</f>
        <v>1.0029799238306083</v>
      </c>
      <c r="M56" s="32">
        <f ca="1">IFERROR(dr!O56-dp!R56,"")</f>
        <v>0.98591429541020092</v>
      </c>
      <c r="N56" s="32">
        <f ca="1">IFERROR(dr!P56-dp!S56,"")</f>
        <v>0.94677921154910605</v>
      </c>
      <c r="O56" s="32" t="str">
        <f ca="1">IFERROR(dr!Q56-dp!T56,"")</f>
        <v/>
      </c>
      <c r="P56" s="32" t="str">
        <f ca="1">IFERROR(dr!R56-dp!U56,"")</f>
        <v/>
      </c>
      <c r="Q56" s="32" t="str">
        <f ca="1">IFERROR(dr!S56-dp!V56,"")</f>
        <v/>
      </c>
      <c r="R56" s="32" t="str">
        <f ca="1">IFERROR(dr!T56-dp!W56,"")</f>
        <v/>
      </c>
      <c r="S56" s="32" t="str">
        <f ca="1">IFERROR(dr!U56-dp!X56,"")</f>
        <v/>
      </c>
      <c r="T56" s="32" t="str">
        <f ca="1">IFERROR(dr!V56-dp!Y56,"")</f>
        <v/>
      </c>
      <c r="U56" s="32" t="str">
        <f ca="1">IFERROR(dr!W56-dp!Z56,"")</f>
        <v/>
      </c>
      <c r="V56" s="32" t="str">
        <f ca="1">IFERROR(dr!X56-dp!AA56,"")</f>
        <v/>
      </c>
      <c r="W56" s="32" t="str">
        <f ca="1">IFERROR(dr!Y56-dp!AB56,"")</f>
        <v/>
      </c>
      <c r="X56" s="32" t="str">
        <f ca="1">IFERROR(dr!Z56-dp!AC56,"")</f>
        <v/>
      </c>
      <c r="Y56" s="32" t="str">
        <f ca="1">IFERROR(dr!AA56-dp!AD56,"")</f>
        <v/>
      </c>
      <c r="Z56" s="32" t="str">
        <f ca="1">IFERROR(dr!AB56-dp!AE56,"")</f>
        <v/>
      </c>
      <c r="AA56" s="32" t="str">
        <f ca="1">IFERROR(dr!AC56-dp!AF56,"")</f>
        <v/>
      </c>
      <c r="AB56" s="32" t="str">
        <f ca="1">IFERROR(dr!AD56-dp!AG56,"")</f>
        <v/>
      </c>
      <c r="AC56" s="32" t="str">
        <f ca="1">IFERROR(dr!AE56-dp!AH56,"")</f>
        <v/>
      </c>
      <c r="AD56" s="32" t="str">
        <f ca="1">IFERROR(dr!AF56-dp!AI56,"")</f>
        <v/>
      </c>
      <c r="AE56" s="32" t="str">
        <f ca="1">IFERROR(dr!AG56-dp!AJ56,"")</f>
        <v/>
      </c>
      <c r="AF56" s="32" t="str">
        <f ca="1">IFERROR(dr!AH56-dp!AK56,"")</f>
        <v/>
      </c>
      <c r="AG56" s="32" t="str">
        <f ca="1">IFERROR(dr!AI56-dp!AL56,"")</f>
        <v/>
      </c>
      <c r="AH56" s="32" t="str">
        <f ca="1">IFERROR(dr!AJ56-dp!AM56,"")</f>
        <v/>
      </c>
      <c r="AI56" s="32" t="str">
        <f ca="1">IFERROR(dr!AK56-dp!AN56,"")</f>
        <v/>
      </c>
      <c r="AJ56" s="32" t="str">
        <f ca="1">IFERROR(dr!AL56-dp!AO56,"")</f>
        <v/>
      </c>
      <c r="AK56" s="32" t="str">
        <f ca="1">IFERROR(dr!AM56-dp!AP56,"")</f>
        <v/>
      </c>
      <c r="AL56" s="32" t="str">
        <f ca="1">IFERROR(dr!AN56-dp!AQ56,"")</f>
        <v/>
      </c>
      <c r="AM56" s="32" t="str">
        <f ca="1">IFERROR(dr!AO56-dp!AR56,"")</f>
        <v/>
      </c>
      <c r="AN56" s="32" t="str">
        <f ca="1">IFERROR(dr!AP56-dp!AS56,"")</f>
        <v/>
      </c>
      <c r="AO56" s="32" t="str">
        <f ca="1">IFERROR(dr!AQ56-dp!AT56,"")</f>
        <v/>
      </c>
      <c r="AP56" s="32" t="str">
        <f ca="1">IFERROR(dr!AR56-dp!AU56,"")</f>
        <v/>
      </c>
    </row>
    <row r="57" spans="1:42">
      <c r="A57">
        <v>1372.25</v>
      </c>
      <c r="B57" s="32">
        <f>IFERROR(dr!D57-dp!G57,"")</f>
        <v>0.11420839100679767</v>
      </c>
      <c r="C57" s="32">
        <f ca="1">IFERROR(dr!E57-dp!H57,"")</f>
        <v>0.24470847804195769</v>
      </c>
      <c r="D57" s="32">
        <f ca="1">IFERROR(dr!F57-dp!I57,"")</f>
        <v>0.37442070608134337</v>
      </c>
      <c r="E57" s="32">
        <f ca="1">IFERROR(dr!G57-dp!J57,"")</f>
        <v>0.44929276934816642</v>
      </c>
      <c r="F57" s="32">
        <f ca="1">IFERROR(dr!H57-dp!K57,"")</f>
        <v>0.5255292487765546</v>
      </c>
      <c r="G57" s="32">
        <f ca="1">IFERROR(dr!I57-dp!L57,"")</f>
        <v>0.6562916702158722</v>
      </c>
      <c r="H57" s="32">
        <f ca="1">IFERROR(dr!J57-dp!M57,"")</f>
        <v>0.77235361551545045</v>
      </c>
      <c r="I57" s="32">
        <f ca="1">IFERROR(dr!K57-dp!N57,"")</f>
        <v>0.85123836464447944</v>
      </c>
      <c r="J57" s="32">
        <f ca="1">IFERROR(dr!L57-dp!O57,"")</f>
        <v>0.93732055959376148</v>
      </c>
      <c r="K57" s="32">
        <f ca="1">IFERROR(dr!M57-dp!P57,"")</f>
        <v>1.0141140413360281</v>
      </c>
      <c r="L57" s="32">
        <f ca="1">IFERROR(dr!N57-dp!Q57,"")</f>
        <v>1.0876379504493476</v>
      </c>
      <c r="M57" s="32">
        <f ca="1">IFERROR(dr!O57-dp!R57,"")</f>
        <v>1.117188314837406</v>
      </c>
      <c r="N57" s="32">
        <f ca="1">IFERROR(dr!P57-dp!S57,"")</f>
        <v>1.1001226864169986</v>
      </c>
      <c r="O57" s="32">
        <f ca="1">IFERROR(dr!Q57-dp!T57,"")</f>
        <v>1.0609876025559037</v>
      </c>
      <c r="P57" s="32" t="str">
        <f ca="1">IFERROR(dr!R57-dp!U57,"")</f>
        <v/>
      </c>
      <c r="Q57" s="32" t="str">
        <f ca="1">IFERROR(dr!S57-dp!V57,"")</f>
        <v/>
      </c>
      <c r="R57" s="32" t="str">
        <f ca="1">IFERROR(dr!T57-dp!W57,"")</f>
        <v/>
      </c>
      <c r="S57" s="32" t="str">
        <f ca="1">IFERROR(dr!U57-dp!X57,"")</f>
        <v/>
      </c>
      <c r="T57" s="32" t="str">
        <f ca="1">IFERROR(dr!V57-dp!Y57,"")</f>
        <v/>
      </c>
      <c r="U57" s="32" t="str">
        <f ca="1">IFERROR(dr!W57-dp!Z57,"")</f>
        <v/>
      </c>
      <c r="V57" s="32" t="str">
        <f ca="1">IFERROR(dr!X57-dp!AA57,"")</f>
        <v/>
      </c>
      <c r="W57" s="32" t="str">
        <f ca="1">IFERROR(dr!Y57-dp!AB57,"")</f>
        <v/>
      </c>
      <c r="X57" s="32" t="str">
        <f ca="1">IFERROR(dr!Z57-dp!AC57,"")</f>
        <v/>
      </c>
      <c r="Y57" s="32" t="str">
        <f ca="1">IFERROR(dr!AA57-dp!AD57,"")</f>
        <v/>
      </c>
      <c r="Z57" s="32" t="str">
        <f ca="1">IFERROR(dr!AB57-dp!AE57,"")</f>
        <v/>
      </c>
      <c r="AA57" s="32" t="str">
        <f ca="1">IFERROR(dr!AC57-dp!AF57,"")</f>
        <v/>
      </c>
      <c r="AB57" s="32" t="str">
        <f ca="1">IFERROR(dr!AD57-dp!AG57,"")</f>
        <v/>
      </c>
      <c r="AC57" s="32" t="str">
        <f ca="1">IFERROR(dr!AE57-dp!AH57,"")</f>
        <v/>
      </c>
      <c r="AD57" s="32" t="str">
        <f ca="1">IFERROR(dr!AF57-dp!AI57,"")</f>
        <v/>
      </c>
      <c r="AE57" s="32" t="str">
        <f ca="1">IFERROR(dr!AG57-dp!AJ57,"")</f>
        <v/>
      </c>
      <c r="AF57" s="32" t="str">
        <f ca="1">IFERROR(dr!AH57-dp!AK57,"")</f>
        <v/>
      </c>
      <c r="AG57" s="32" t="str">
        <f ca="1">IFERROR(dr!AI57-dp!AL57,"")</f>
        <v/>
      </c>
      <c r="AH57" s="32" t="str">
        <f ca="1">IFERROR(dr!AJ57-dp!AM57,"")</f>
        <v/>
      </c>
      <c r="AI57" s="32" t="str">
        <f ca="1">IFERROR(dr!AK57-dp!AN57,"")</f>
        <v/>
      </c>
      <c r="AJ57" s="32" t="str">
        <f ca="1">IFERROR(dr!AL57-dp!AO57,"")</f>
        <v/>
      </c>
      <c r="AK57" s="32" t="str">
        <f ca="1">IFERROR(dr!AM57-dp!AP57,"")</f>
        <v/>
      </c>
      <c r="AL57" s="32" t="str">
        <f ca="1">IFERROR(dr!AN57-dp!AQ57,"")</f>
        <v/>
      </c>
      <c r="AM57" s="32" t="str">
        <f ca="1">IFERROR(dr!AO57-dp!AR57,"")</f>
        <v/>
      </c>
      <c r="AN57" s="32" t="str">
        <f ca="1">IFERROR(dr!AP57-dp!AS57,"")</f>
        <v/>
      </c>
      <c r="AO57" s="32" t="str">
        <f ca="1">IFERROR(dr!AQ57-dp!AT57,"")</f>
        <v/>
      </c>
      <c r="AP57" s="32" t="str">
        <f ca="1">IFERROR(dr!AR57-dp!AU57,"")</f>
        <v/>
      </c>
    </row>
    <row r="58" spans="1:42">
      <c r="A58">
        <v>1372.5</v>
      </c>
      <c r="B58" s="32">
        <f>IFERROR(dr!D58-dp!G58,"")</f>
        <v>0.13062675412936681</v>
      </c>
      <c r="C58" s="32">
        <f ca="1">IFERROR(dr!E58-dp!H58,"")</f>
        <v>0.24483514513616447</v>
      </c>
      <c r="D58" s="32">
        <f ca="1">IFERROR(dr!F58-dp!I58,"")</f>
        <v>0.37533523217132447</v>
      </c>
      <c r="E58" s="32">
        <f ca="1">IFERROR(dr!G58-dp!J58,"")</f>
        <v>0.50504746021071023</v>
      </c>
      <c r="F58" s="32">
        <f ca="1">IFERROR(dr!H58-dp!K58,"")</f>
        <v>0.57991952347753317</v>
      </c>
      <c r="G58" s="32">
        <f ca="1">IFERROR(dr!I58-dp!L58,"")</f>
        <v>0.65615600290592135</v>
      </c>
      <c r="H58" s="32">
        <f ca="1">IFERROR(dr!J58-dp!M58,"")</f>
        <v>0.78691842434523895</v>
      </c>
      <c r="I58" s="32">
        <f ca="1">IFERROR(dr!K58-dp!N58,"")</f>
        <v>0.90298036964481732</v>
      </c>
      <c r="J58" s="32">
        <f ca="1">IFERROR(dr!L58-dp!O58,"")</f>
        <v>0.9818651187738463</v>
      </c>
      <c r="K58" s="32">
        <f ca="1">IFERROR(dr!M58-dp!P58,"")</f>
        <v>1.0679473137231283</v>
      </c>
      <c r="L58" s="32">
        <f ca="1">IFERROR(dr!N58-dp!Q58,"")</f>
        <v>1.144740795465395</v>
      </c>
      <c r="M58" s="32">
        <f ca="1">IFERROR(dr!O58-dp!R58,"")</f>
        <v>1.2182647045787145</v>
      </c>
      <c r="N58" s="32">
        <f ca="1">IFERROR(dr!P58-dp!S58,"")</f>
        <v>1.2478150689667729</v>
      </c>
      <c r="O58" s="32">
        <f ca="1">IFERROR(dr!Q58-dp!T58,"")</f>
        <v>1.2307494405463655</v>
      </c>
      <c r="P58" s="32">
        <f ca="1">IFERROR(dr!R58-dp!U58,"")</f>
        <v>1.1916143566852706</v>
      </c>
      <c r="Q58" s="32" t="str">
        <f ca="1">IFERROR(dr!S58-dp!V58,"")</f>
        <v/>
      </c>
      <c r="R58" s="32" t="str">
        <f ca="1">IFERROR(dr!T58-dp!W58,"")</f>
        <v/>
      </c>
      <c r="S58" s="32" t="str">
        <f ca="1">IFERROR(dr!U58-dp!X58,"")</f>
        <v/>
      </c>
      <c r="T58" s="32" t="str">
        <f ca="1">IFERROR(dr!V58-dp!Y58,"")</f>
        <v/>
      </c>
      <c r="U58" s="32" t="str">
        <f ca="1">IFERROR(dr!W58-dp!Z58,"")</f>
        <v/>
      </c>
      <c r="V58" s="32" t="str">
        <f ca="1">IFERROR(dr!X58-dp!AA58,"")</f>
        <v/>
      </c>
      <c r="W58" s="32" t="str">
        <f ca="1">IFERROR(dr!Y58-dp!AB58,"")</f>
        <v/>
      </c>
      <c r="X58" s="32" t="str">
        <f ca="1">IFERROR(dr!Z58-dp!AC58,"")</f>
        <v/>
      </c>
      <c r="Y58" s="32" t="str">
        <f ca="1">IFERROR(dr!AA58-dp!AD58,"")</f>
        <v/>
      </c>
      <c r="Z58" s="32" t="str">
        <f ca="1">IFERROR(dr!AB58-dp!AE58,"")</f>
        <v/>
      </c>
      <c r="AA58" s="32" t="str">
        <f ca="1">IFERROR(dr!AC58-dp!AF58,"")</f>
        <v/>
      </c>
      <c r="AB58" s="32" t="str">
        <f ca="1">IFERROR(dr!AD58-dp!AG58,"")</f>
        <v/>
      </c>
      <c r="AC58" s="32" t="str">
        <f ca="1">IFERROR(dr!AE58-dp!AH58,"")</f>
        <v/>
      </c>
      <c r="AD58" s="32" t="str">
        <f ca="1">IFERROR(dr!AF58-dp!AI58,"")</f>
        <v/>
      </c>
      <c r="AE58" s="32" t="str">
        <f ca="1">IFERROR(dr!AG58-dp!AJ58,"")</f>
        <v/>
      </c>
      <c r="AF58" s="32" t="str">
        <f ca="1">IFERROR(dr!AH58-dp!AK58,"")</f>
        <v/>
      </c>
      <c r="AG58" s="32" t="str">
        <f ca="1">IFERROR(dr!AI58-dp!AL58,"")</f>
        <v/>
      </c>
      <c r="AH58" s="32" t="str">
        <f ca="1">IFERROR(dr!AJ58-dp!AM58,"")</f>
        <v/>
      </c>
      <c r="AI58" s="32" t="str">
        <f ca="1">IFERROR(dr!AK58-dp!AN58,"")</f>
        <v/>
      </c>
      <c r="AJ58" s="32" t="str">
        <f ca="1">IFERROR(dr!AL58-dp!AO58,"")</f>
        <v/>
      </c>
      <c r="AK58" s="32" t="str">
        <f ca="1">IFERROR(dr!AM58-dp!AP58,"")</f>
        <v/>
      </c>
      <c r="AL58" s="32" t="str">
        <f ca="1">IFERROR(dr!AN58-dp!AQ58,"")</f>
        <v/>
      </c>
      <c r="AM58" s="32" t="str">
        <f ca="1">IFERROR(dr!AO58-dp!AR58,"")</f>
        <v/>
      </c>
      <c r="AN58" s="32" t="str">
        <f ca="1">IFERROR(dr!AP58-dp!AS58,"")</f>
        <v/>
      </c>
      <c r="AO58" s="32" t="str">
        <f ca="1">IFERROR(dr!AQ58-dp!AT58,"")</f>
        <v/>
      </c>
      <c r="AP58" s="32" t="str">
        <f ca="1">IFERROR(dr!AR58-dp!AU58,"")</f>
        <v/>
      </c>
    </row>
    <row r="59" spans="1:42">
      <c r="A59">
        <v>1372.75</v>
      </c>
      <c r="B59" s="32">
        <f>IFERROR(dr!D59-dp!G59,"")</f>
        <v>0.1557307751801032</v>
      </c>
      <c r="C59" s="32">
        <f ca="1">IFERROR(dr!E59-dp!H59,"")</f>
        <v>0.28635752930947</v>
      </c>
      <c r="D59" s="32">
        <f ca="1">IFERROR(dr!F59-dp!I59,"")</f>
        <v>0.4005659203162677</v>
      </c>
      <c r="E59" s="32">
        <f ca="1">IFERROR(dr!G59-dp!J59,"")</f>
        <v>0.53106600735142773</v>
      </c>
      <c r="F59" s="32">
        <f ca="1">IFERROR(dr!H59-dp!K59,"")</f>
        <v>0.66077823539081337</v>
      </c>
      <c r="G59" s="32">
        <f ca="1">IFERROR(dr!I59-dp!L59,"")</f>
        <v>0.73565029865763643</v>
      </c>
      <c r="H59" s="32">
        <f ca="1">IFERROR(dr!J59-dp!M59,"")</f>
        <v>0.81188677808602461</v>
      </c>
      <c r="I59" s="32">
        <f ca="1">IFERROR(dr!K59-dp!N59,"")</f>
        <v>0.9426491995253421</v>
      </c>
      <c r="J59" s="32">
        <f ca="1">IFERROR(dr!L59-dp!O59,"")</f>
        <v>1.0587111448249205</v>
      </c>
      <c r="K59" s="32">
        <f ca="1">IFERROR(dr!M59-dp!P59,"")</f>
        <v>1.1375958939539494</v>
      </c>
      <c r="L59" s="32">
        <f ca="1">IFERROR(dr!N59-dp!Q59,"")</f>
        <v>1.2236780889032315</v>
      </c>
      <c r="M59" s="32">
        <f ca="1">IFERROR(dr!O59-dp!R59,"")</f>
        <v>1.3004715706454981</v>
      </c>
      <c r="N59" s="32">
        <f ca="1">IFERROR(dr!P59-dp!S59,"")</f>
        <v>1.3739954797588176</v>
      </c>
      <c r="O59" s="32">
        <f ca="1">IFERROR(dr!Q59-dp!T59,"")</f>
        <v>1.403545844146876</v>
      </c>
      <c r="P59" s="32">
        <f ca="1">IFERROR(dr!R59-dp!U59,"")</f>
        <v>1.3864802157264688</v>
      </c>
      <c r="Q59" s="32">
        <f ca="1">IFERROR(dr!S59-dp!V59,"")</f>
        <v>1.3473451318653737</v>
      </c>
      <c r="R59" s="32" t="str">
        <f ca="1">IFERROR(dr!T59-dp!W59,"")</f>
        <v/>
      </c>
      <c r="S59" s="32" t="str">
        <f ca="1">IFERROR(dr!U59-dp!X59,"")</f>
        <v/>
      </c>
      <c r="T59" s="32" t="str">
        <f ca="1">IFERROR(dr!V59-dp!Y59,"")</f>
        <v/>
      </c>
      <c r="U59" s="32" t="str">
        <f ca="1">IFERROR(dr!W59-dp!Z59,"")</f>
        <v/>
      </c>
      <c r="V59" s="32" t="str">
        <f ca="1">IFERROR(dr!X59-dp!AA59,"")</f>
        <v/>
      </c>
      <c r="W59" s="32" t="str">
        <f ca="1">IFERROR(dr!Y59-dp!AB59,"")</f>
        <v/>
      </c>
      <c r="X59" s="32" t="str">
        <f ca="1">IFERROR(dr!Z59-dp!AC59,"")</f>
        <v/>
      </c>
      <c r="Y59" s="32" t="str">
        <f ca="1">IFERROR(dr!AA59-dp!AD59,"")</f>
        <v/>
      </c>
      <c r="Z59" s="32" t="str">
        <f ca="1">IFERROR(dr!AB59-dp!AE59,"")</f>
        <v/>
      </c>
      <c r="AA59" s="32" t="str">
        <f ca="1">IFERROR(dr!AC59-dp!AF59,"")</f>
        <v/>
      </c>
      <c r="AB59" s="32" t="str">
        <f ca="1">IFERROR(dr!AD59-dp!AG59,"")</f>
        <v/>
      </c>
      <c r="AC59" s="32" t="str">
        <f ca="1">IFERROR(dr!AE59-dp!AH59,"")</f>
        <v/>
      </c>
      <c r="AD59" s="32" t="str">
        <f ca="1">IFERROR(dr!AF59-dp!AI59,"")</f>
        <v/>
      </c>
      <c r="AE59" s="32" t="str">
        <f ca="1">IFERROR(dr!AG59-dp!AJ59,"")</f>
        <v/>
      </c>
      <c r="AF59" s="32" t="str">
        <f ca="1">IFERROR(dr!AH59-dp!AK59,"")</f>
        <v/>
      </c>
      <c r="AG59" s="32" t="str">
        <f ca="1">IFERROR(dr!AI59-dp!AL59,"")</f>
        <v/>
      </c>
      <c r="AH59" s="32" t="str">
        <f ca="1">IFERROR(dr!AJ59-dp!AM59,"")</f>
        <v/>
      </c>
      <c r="AI59" s="32" t="str">
        <f ca="1">IFERROR(dr!AK59-dp!AN59,"")</f>
        <v/>
      </c>
      <c r="AJ59" s="32" t="str">
        <f ca="1">IFERROR(dr!AL59-dp!AO59,"")</f>
        <v/>
      </c>
      <c r="AK59" s="32" t="str">
        <f ca="1">IFERROR(dr!AM59-dp!AP59,"")</f>
        <v/>
      </c>
      <c r="AL59" s="32" t="str">
        <f ca="1">IFERROR(dr!AN59-dp!AQ59,"")</f>
        <v/>
      </c>
      <c r="AM59" s="32" t="str">
        <f ca="1">IFERROR(dr!AO59-dp!AR59,"")</f>
        <v/>
      </c>
      <c r="AN59" s="32" t="str">
        <f ca="1">IFERROR(dr!AP59-dp!AS59,"")</f>
        <v/>
      </c>
      <c r="AO59" s="32" t="str">
        <f ca="1">IFERROR(dr!AQ59-dp!AT59,"")</f>
        <v/>
      </c>
      <c r="AP59" s="32" t="str">
        <f ca="1">IFERROR(dr!AR59-dp!AU59,"")</f>
        <v/>
      </c>
    </row>
    <row r="60" spans="1:42">
      <c r="A60">
        <v>1373</v>
      </c>
      <c r="B60" s="32">
        <f>IFERROR(dr!D60-dp!G60,"")</f>
        <v>0.14762152662478595</v>
      </c>
      <c r="C60" s="32">
        <f ca="1">IFERROR(dr!E60-dp!H60,"")</f>
        <v>0.30335230180488915</v>
      </c>
      <c r="D60" s="32">
        <f ca="1">IFERROR(dr!F60-dp!I60,"")</f>
        <v>0.43397905593425595</v>
      </c>
      <c r="E60" s="32">
        <f ca="1">IFERROR(dr!G60-dp!J60,"")</f>
        <v>0.5481874469410537</v>
      </c>
      <c r="F60" s="32">
        <f ca="1">IFERROR(dr!H60-dp!K60,"")</f>
        <v>0.67868753397621362</v>
      </c>
      <c r="G60" s="32">
        <f ca="1">IFERROR(dr!I60-dp!L60,"")</f>
        <v>0.80839976201559938</v>
      </c>
      <c r="H60" s="32">
        <f ca="1">IFERROR(dr!J60-dp!M60,"")</f>
        <v>0.88327182528242232</v>
      </c>
      <c r="I60" s="32">
        <f ca="1">IFERROR(dr!K60-dp!N60,"")</f>
        <v>0.95950830471081061</v>
      </c>
      <c r="J60" s="32">
        <f ca="1">IFERROR(dr!L60-dp!O60,"")</f>
        <v>1.0902707261501281</v>
      </c>
      <c r="K60" s="32">
        <f ca="1">IFERROR(dr!M60-dp!P60,"")</f>
        <v>1.2063326714497065</v>
      </c>
      <c r="L60" s="32">
        <f ca="1">IFERROR(dr!N60-dp!Q60,"")</f>
        <v>1.2852174205787354</v>
      </c>
      <c r="M60" s="32">
        <f ca="1">IFERROR(dr!O60-dp!R60,"")</f>
        <v>1.3712996155280175</v>
      </c>
      <c r="N60" s="32">
        <f ca="1">IFERROR(dr!P60-dp!S60,"")</f>
        <v>1.4480930972702841</v>
      </c>
      <c r="O60" s="32">
        <f ca="1">IFERROR(dr!Q60-dp!T60,"")</f>
        <v>1.5216170063836036</v>
      </c>
      <c r="P60" s="32">
        <f ca="1">IFERROR(dr!R60-dp!U60,"")</f>
        <v>1.551167370771662</v>
      </c>
      <c r="Q60" s="32">
        <f ca="1">IFERROR(dr!S60-dp!V60,"")</f>
        <v>1.5341017423512548</v>
      </c>
      <c r="R60" s="32">
        <f ca="1">IFERROR(dr!T60-dp!W60,"")</f>
        <v>1.4949666584901597</v>
      </c>
      <c r="S60" s="32" t="str">
        <f ca="1">IFERROR(dr!U60-dp!X60,"")</f>
        <v/>
      </c>
      <c r="T60" s="32" t="str">
        <f ca="1">IFERROR(dr!V60-dp!Y60,"")</f>
        <v/>
      </c>
      <c r="U60" s="32" t="str">
        <f ca="1">IFERROR(dr!W60-dp!Z60,"")</f>
        <v/>
      </c>
      <c r="V60" s="32" t="str">
        <f ca="1">IFERROR(dr!X60-dp!AA60,"")</f>
        <v/>
      </c>
      <c r="W60" s="32" t="str">
        <f ca="1">IFERROR(dr!Y60-dp!AB60,"")</f>
        <v/>
      </c>
      <c r="X60" s="32" t="str">
        <f ca="1">IFERROR(dr!Z60-dp!AC60,"")</f>
        <v/>
      </c>
      <c r="Y60" s="32" t="str">
        <f ca="1">IFERROR(dr!AA60-dp!AD60,"")</f>
        <v/>
      </c>
      <c r="Z60" s="32" t="str">
        <f ca="1">IFERROR(dr!AB60-dp!AE60,"")</f>
        <v/>
      </c>
      <c r="AA60" s="32" t="str">
        <f ca="1">IFERROR(dr!AC60-dp!AF60,"")</f>
        <v/>
      </c>
      <c r="AB60" s="32" t="str">
        <f ca="1">IFERROR(dr!AD60-dp!AG60,"")</f>
        <v/>
      </c>
      <c r="AC60" s="32" t="str">
        <f ca="1">IFERROR(dr!AE60-dp!AH60,"")</f>
        <v/>
      </c>
      <c r="AD60" s="32" t="str">
        <f ca="1">IFERROR(dr!AF60-dp!AI60,"")</f>
        <v/>
      </c>
      <c r="AE60" s="32" t="str">
        <f ca="1">IFERROR(dr!AG60-dp!AJ60,"")</f>
        <v/>
      </c>
      <c r="AF60" s="32" t="str">
        <f ca="1">IFERROR(dr!AH60-dp!AK60,"")</f>
        <v/>
      </c>
      <c r="AG60" s="32" t="str">
        <f ca="1">IFERROR(dr!AI60-dp!AL60,"")</f>
        <v/>
      </c>
      <c r="AH60" s="32" t="str">
        <f ca="1">IFERROR(dr!AJ60-dp!AM60,"")</f>
        <v/>
      </c>
      <c r="AI60" s="32" t="str">
        <f ca="1">IFERROR(dr!AK60-dp!AN60,"")</f>
        <v/>
      </c>
      <c r="AJ60" s="32" t="str">
        <f ca="1">IFERROR(dr!AL60-dp!AO60,"")</f>
        <v/>
      </c>
      <c r="AK60" s="32" t="str">
        <f ca="1">IFERROR(dr!AM60-dp!AP60,"")</f>
        <v/>
      </c>
      <c r="AL60" s="32" t="str">
        <f ca="1">IFERROR(dr!AN60-dp!AQ60,"")</f>
        <v/>
      </c>
      <c r="AM60" s="32" t="str">
        <f ca="1">IFERROR(dr!AO60-dp!AR60,"")</f>
        <v/>
      </c>
      <c r="AN60" s="32" t="str">
        <f ca="1">IFERROR(dr!AP60-dp!AS60,"")</f>
        <v/>
      </c>
      <c r="AO60" s="32" t="str">
        <f ca="1">IFERROR(dr!AQ60-dp!AT60,"")</f>
        <v/>
      </c>
      <c r="AP60" s="32" t="str">
        <f ca="1">IFERROR(dr!AR60-dp!AU60,"")</f>
        <v/>
      </c>
    </row>
    <row r="61" spans="1:42">
      <c r="A61">
        <v>1373.25</v>
      </c>
      <c r="B61" s="32">
        <f>IFERROR(dr!D61-dp!G61,"")</f>
        <v>0.11570400683303247</v>
      </c>
      <c r="C61" s="32">
        <f ca="1">IFERROR(dr!E61-dp!H61,"")</f>
        <v>0.26332553345781845</v>
      </c>
      <c r="D61" s="32">
        <f ca="1">IFERROR(dr!F61-dp!I61,"")</f>
        <v>0.41905630863792165</v>
      </c>
      <c r="E61" s="32">
        <f ca="1">IFERROR(dr!G61-dp!J61,"")</f>
        <v>0.5496830627672884</v>
      </c>
      <c r="F61" s="32">
        <f ca="1">IFERROR(dr!H61-dp!K61,"")</f>
        <v>0.66389145377408609</v>
      </c>
      <c r="G61" s="32">
        <f ca="1">IFERROR(dr!I61-dp!L61,"")</f>
        <v>0.79439154080924612</v>
      </c>
      <c r="H61" s="32">
        <f ca="1">IFERROR(dr!J61-dp!M61,"")</f>
        <v>0.92410376884863177</v>
      </c>
      <c r="I61" s="32">
        <f ca="1">IFERROR(dr!K61-dp!N61,"")</f>
        <v>0.99897583211545493</v>
      </c>
      <c r="J61" s="32">
        <f ca="1">IFERROR(dr!L61-dp!O61,"")</f>
        <v>1.075212311543843</v>
      </c>
      <c r="K61" s="32">
        <f ca="1">IFERROR(dr!M61-dp!P61,"")</f>
        <v>1.2059747329831607</v>
      </c>
      <c r="L61" s="32">
        <f ca="1">IFERROR(dr!N61-dp!Q61,"")</f>
        <v>1.3220366782827391</v>
      </c>
      <c r="M61" s="32">
        <f ca="1">IFERROR(dr!O61-dp!R61,"")</f>
        <v>1.4009214274117678</v>
      </c>
      <c r="N61" s="32">
        <f ca="1">IFERROR(dr!P61-dp!S61,"")</f>
        <v>1.4870036223610499</v>
      </c>
      <c r="O61" s="32">
        <f ca="1">IFERROR(dr!Q61-dp!T61,"")</f>
        <v>1.5637971041033165</v>
      </c>
      <c r="P61" s="32">
        <f ca="1">IFERROR(dr!R61-dp!U61,"")</f>
        <v>1.637321013216636</v>
      </c>
      <c r="Q61" s="32">
        <f ca="1">IFERROR(dr!S61-dp!V61,"")</f>
        <v>1.6668713776046944</v>
      </c>
      <c r="R61" s="32">
        <f ca="1">IFERROR(dr!T61-dp!W61,"")</f>
        <v>1.6498057491842872</v>
      </c>
      <c r="S61" s="32">
        <f ca="1">IFERROR(dr!U61-dp!X61,"")</f>
        <v>1.6106706653231921</v>
      </c>
      <c r="T61" s="32" t="str">
        <f ca="1">IFERROR(dr!V61-dp!Y61,"")</f>
        <v/>
      </c>
      <c r="U61" s="32" t="str">
        <f ca="1">IFERROR(dr!W61-dp!Z61,"")</f>
        <v/>
      </c>
      <c r="V61" s="32" t="str">
        <f ca="1">IFERROR(dr!X61-dp!AA61,"")</f>
        <v/>
      </c>
      <c r="W61" s="32" t="str">
        <f ca="1">IFERROR(dr!Y61-dp!AB61,"")</f>
        <v/>
      </c>
      <c r="X61" s="32" t="str">
        <f ca="1">IFERROR(dr!Z61-dp!AC61,"")</f>
        <v/>
      </c>
      <c r="Y61" s="32" t="str">
        <f ca="1">IFERROR(dr!AA61-dp!AD61,"")</f>
        <v/>
      </c>
      <c r="Z61" s="32" t="str">
        <f ca="1">IFERROR(dr!AB61-dp!AE61,"")</f>
        <v/>
      </c>
      <c r="AA61" s="32" t="str">
        <f ca="1">IFERROR(dr!AC61-dp!AF61,"")</f>
        <v/>
      </c>
      <c r="AB61" s="32" t="str">
        <f ca="1">IFERROR(dr!AD61-dp!AG61,"")</f>
        <v/>
      </c>
      <c r="AC61" s="32" t="str">
        <f ca="1">IFERROR(dr!AE61-dp!AH61,"")</f>
        <v/>
      </c>
      <c r="AD61" s="32" t="str">
        <f ca="1">IFERROR(dr!AF61-dp!AI61,"")</f>
        <v/>
      </c>
      <c r="AE61" s="32" t="str">
        <f ca="1">IFERROR(dr!AG61-dp!AJ61,"")</f>
        <v/>
      </c>
      <c r="AF61" s="32" t="str">
        <f ca="1">IFERROR(dr!AH61-dp!AK61,"")</f>
        <v/>
      </c>
      <c r="AG61" s="32" t="str">
        <f ca="1">IFERROR(dr!AI61-dp!AL61,"")</f>
        <v/>
      </c>
      <c r="AH61" s="32" t="str">
        <f ca="1">IFERROR(dr!AJ61-dp!AM61,"")</f>
        <v/>
      </c>
      <c r="AI61" s="32" t="str">
        <f ca="1">IFERROR(dr!AK61-dp!AN61,"")</f>
        <v/>
      </c>
      <c r="AJ61" s="32" t="str">
        <f ca="1">IFERROR(dr!AL61-dp!AO61,"")</f>
        <v/>
      </c>
      <c r="AK61" s="32" t="str">
        <f ca="1">IFERROR(dr!AM61-dp!AP61,"")</f>
        <v/>
      </c>
      <c r="AL61" s="32" t="str">
        <f ca="1">IFERROR(dr!AN61-dp!AQ61,"")</f>
        <v/>
      </c>
      <c r="AM61" s="32" t="str">
        <f ca="1">IFERROR(dr!AO61-dp!AR61,"")</f>
        <v/>
      </c>
      <c r="AN61" s="32" t="str">
        <f ca="1">IFERROR(dr!AP61-dp!AS61,"")</f>
        <v/>
      </c>
      <c r="AO61" s="32" t="str">
        <f ca="1">IFERROR(dr!AQ61-dp!AT61,"")</f>
        <v/>
      </c>
      <c r="AP61" s="32" t="str">
        <f ca="1">IFERROR(dr!AR61-dp!AU61,"")</f>
        <v/>
      </c>
    </row>
    <row r="62" spans="1:42">
      <c r="A62">
        <v>1373.5</v>
      </c>
      <c r="B62" s="32">
        <f>IFERROR(dr!D62-dp!G62,"")</f>
        <v>0.13520944996433779</v>
      </c>
      <c r="C62" s="32">
        <f ca="1">IFERROR(dr!E62-dp!H62,"")</f>
        <v>0.25091345679737026</v>
      </c>
      <c r="D62" s="32">
        <f ca="1">IFERROR(dr!F62-dp!I62,"")</f>
        <v>0.39853498342215621</v>
      </c>
      <c r="E62" s="32">
        <f ca="1">IFERROR(dr!G62-dp!J62,"")</f>
        <v>0.55426575860225946</v>
      </c>
      <c r="F62" s="32">
        <f ca="1">IFERROR(dr!H62-dp!K62,"")</f>
        <v>0.68489251273162632</v>
      </c>
      <c r="G62" s="32">
        <f ca="1">IFERROR(dr!I62-dp!L62,"")</f>
        <v>0.79910090373842391</v>
      </c>
      <c r="H62" s="32">
        <f ca="1">IFERROR(dr!J62-dp!M62,"")</f>
        <v>0.92960099077358382</v>
      </c>
      <c r="I62" s="32">
        <f ca="1">IFERROR(dr!K62-dp!N62,"")</f>
        <v>1.0593132188129695</v>
      </c>
      <c r="J62" s="32">
        <f ca="1">IFERROR(dr!L62-dp!O62,"")</f>
        <v>1.1341852820797926</v>
      </c>
      <c r="K62" s="32">
        <f ca="1">IFERROR(dr!M62-dp!P62,"")</f>
        <v>1.2104217615081807</v>
      </c>
      <c r="L62" s="32">
        <f ca="1">IFERROR(dr!N62-dp!Q62,"")</f>
        <v>1.3411841829474984</v>
      </c>
      <c r="M62" s="32">
        <f ca="1">IFERROR(dr!O62-dp!R62,"")</f>
        <v>1.4572461282470768</v>
      </c>
      <c r="N62" s="32">
        <f ca="1">IFERROR(dr!P62-dp!S62,"")</f>
        <v>1.5361308773761055</v>
      </c>
      <c r="O62" s="32">
        <f ca="1">IFERROR(dr!Q62-dp!T62,"")</f>
        <v>1.6222130723253876</v>
      </c>
      <c r="P62" s="32">
        <f ca="1">IFERROR(dr!R62-dp!U62,"")</f>
        <v>1.6990065540676542</v>
      </c>
      <c r="Q62" s="32">
        <f ca="1">IFERROR(dr!S62-dp!V62,"")</f>
        <v>1.7725304631809737</v>
      </c>
      <c r="R62" s="32">
        <f ca="1">IFERROR(dr!T62-dp!W62,"")</f>
        <v>1.8020808275690321</v>
      </c>
      <c r="S62" s="32">
        <f ca="1">IFERROR(dr!U62-dp!X62,"")</f>
        <v>1.7850151991486249</v>
      </c>
      <c r="T62" s="32">
        <f ca="1">IFERROR(dr!V62-dp!Y62,"")</f>
        <v>1.7458801152875298</v>
      </c>
      <c r="U62" s="32" t="str">
        <f ca="1">IFERROR(dr!W62-dp!Z62,"")</f>
        <v/>
      </c>
      <c r="V62" s="32" t="str">
        <f ca="1">IFERROR(dr!X62-dp!AA62,"")</f>
        <v/>
      </c>
      <c r="W62" s="32" t="str">
        <f ca="1">IFERROR(dr!Y62-dp!AB62,"")</f>
        <v/>
      </c>
      <c r="X62" s="32" t="str">
        <f ca="1">IFERROR(dr!Z62-dp!AC62,"")</f>
        <v/>
      </c>
      <c r="Y62" s="32" t="str">
        <f ca="1">IFERROR(dr!AA62-dp!AD62,"")</f>
        <v/>
      </c>
      <c r="Z62" s="32" t="str">
        <f ca="1">IFERROR(dr!AB62-dp!AE62,"")</f>
        <v/>
      </c>
      <c r="AA62" s="32" t="str">
        <f ca="1">IFERROR(dr!AC62-dp!AF62,"")</f>
        <v/>
      </c>
      <c r="AB62" s="32" t="str">
        <f ca="1">IFERROR(dr!AD62-dp!AG62,"")</f>
        <v/>
      </c>
      <c r="AC62" s="32" t="str">
        <f ca="1">IFERROR(dr!AE62-dp!AH62,"")</f>
        <v/>
      </c>
      <c r="AD62" s="32" t="str">
        <f ca="1">IFERROR(dr!AF62-dp!AI62,"")</f>
        <v/>
      </c>
      <c r="AE62" s="32" t="str">
        <f ca="1">IFERROR(dr!AG62-dp!AJ62,"")</f>
        <v/>
      </c>
      <c r="AF62" s="32" t="str">
        <f ca="1">IFERROR(dr!AH62-dp!AK62,"")</f>
        <v/>
      </c>
      <c r="AG62" s="32" t="str">
        <f ca="1">IFERROR(dr!AI62-dp!AL62,"")</f>
        <v/>
      </c>
      <c r="AH62" s="32" t="str">
        <f ca="1">IFERROR(dr!AJ62-dp!AM62,"")</f>
        <v/>
      </c>
      <c r="AI62" s="32" t="str">
        <f ca="1">IFERROR(dr!AK62-dp!AN62,"")</f>
        <v/>
      </c>
      <c r="AJ62" s="32" t="str">
        <f ca="1">IFERROR(dr!AL62-dp!AO62,"")</f>
        <v/>
      </c>
      <c r="AK62" s="32" t="str">
        <f ca="1">IFERROR(dr!AM62-dp!AP62,"")</f>
        <v/>
      </c>
      <c r="AL62" s="32" t="str">
        <f ca="1">IFERROR(dr!AN62-dp!AQ62,"")</f>
        <v/>
      </c>
      <c r="AM62" s="32" t="str">
        <f ca="1">IFERROR(dr!AO62-dp!AR62,"")</f>
        <v/>
      </c>
      <c r="AN62" s="32" t="str">
        <f ca="1">IFERROR(dr!AP62-dp!AS62,"")</f>
        <v/>
      </c>
      <c r="AO62" s="32" t="str">
        <f ca="1">IFERROR(dr!AQ62-dp!AT62,"")</f>
        <v/>
      </c>
      <c r="AP62" s="32" t="str">
        <f ca="1">IFERROR(dr!AR62-dp!AU62,"")</f>
        <v/>
      </c>
    </row>
    <row r="63" spans="1:42">
      <c r="A63">
        <v>1373.75</v>
      </c>
      <c r="B63" s="32">
        <f>IFERROR(dr!D63-dp!G63,"")</f>
        <v>0.16172235306031763</v>
      </c>
      <c r="C63" s="32">
        <f ca="1">IFERROR(dr!E63-dp!H63,"")</f>
        <v>0.29693180302465538</v>
      </c>
      <c r="D63" s="32">
        <f ca="1">IFERROR(dr!F63-dp!I63,"")</f>
        <v>0.41263580985768789</v>
      </c>
      <c r="E63" s="32">
        <f ca="1">IFERROR(dr!G63-dp!J63,"")</f>
        <v>0.56025733648247389</v>
      </c>
      <c r="F63" s="32">
        <f ca="1">IFERROR(dr!H63-dp!K63,"")</f>
        <v>0.71598811166257703</v>
      </c>
      <c r="G63" s="32">
        <f ca="1">IFERROR(dr!I63-dp!L63,"")</f>
        <v>0.84661486579194389</v>
      </c>
      <c r="H63" s="32">
        <f ca="1">IFERROR(dr!J63-dp!M63,"")</f>
        <v>0.96082325679874148</v>
      </c>
      <c r="I63" s="32">
        <f ca="1">IFERROR(dr!K63-dp!N63,"")</f>
        <v>1.0913233438339014</v>
      </c>
      <c r="J63" s="32">
        <f ca="1">IFERROR(dr!L63-dp!O63,"")</f>
        <v>1.221035571873287</v>
      </c>
      <c r="K63" s="32">
        <f ca="1">IFERROR(dr!M63-dp!P63,"")</f>
        <v>1.2959076351401104</v>
      </c>
      <c r="L63" s="32">
        <f ca="1">IFERROR(dr!N63-dp!Q63,"")</f>
        <v>1.3721441145684983</v>
      </c>
      <c r="M63" s="32">
        <f ca="1">IFERROR(dr!O63-dp!R63,"")</f>
        <v>1.5029065360078162</v>
      </c>
      <c r="N63" s="32">
        <f ca="1">IFERROR(dr!P63-dp!S63,"")</f>
        <v>1.6189684813073946</v>
      </c>
      <c r="O63" s="32">
        <f ca="1">IFERROR(dr!Q63-dp!T63,"")</f>
        <v>1.6978532304364231</v>
      </c>
      <c r="P63" s="32">
        <f ca="1">IFERROR(dr!R63-dp!U63,"")</f>
        <v>1.7839354253857054</v>
      </c>
      <c r="Q63" s="32">
        <f ca="1">IFERROR(dr!S63-dp!V63,"")</f>
        <v>1.8607289071279718</v>
      </c>
      <c r="R63" s="32">
        <f ca="1">IFERROR(dr!T63-dp!W63,"")</f>
        <v>1.9342528162412913</v>
      </c>
      <c r="S63" s="32">
        <f ca="1">IFERROR(dr!U63-dp!X63,"")</f>
        <v>1.9638031806293497</v>
      </c>
      <c r="T63" s="32">
        <f ca="1">IFERROR(dr!V63-dp!Y63,"")</f>
        <v>1.9467375522089425</v>
      </c>
      <c r="U63" s="32">
        <f ca="1">IFERROR(dr!W63-dp!Z63,"")</f>
        <v>1.9076024683478474</v>
      </c>
      <c r="V63" s="32" t="str">
        <f ca="1">IFERROR(dr!X63-dp!AA63,"")</f>
        <v/>
      </c>
      <c r="W63" s="32" t="str">
        <f ca="1">IFERROR(dr!Y63-dp!AB63,"")</f>
        <v/>
      </c>
      <c r="X63" s="32" t="str">
        <f ca="1">IFERROR(dr!Z63-dp!AC63,"")</f>
        <v/>
      </c>
      <c r="Y63" s="32" t="str">
        <f ca="1">IFERROR(dr!AA63-dp!AD63,"")</f>
        <v/>
      </c>
      <c r="Z63" s="32" t="str">
        <f ca="1">IFERROR(dr!AB63-dp!AE63,"")</f>
        <v/>
      </c>
      <c r="AA63" s="32" t="str">
        <f ca="1">IFERROR(dr!AC63-dp!AF63,"")</f>
        <v/>
      </c>
      <c r="AB63" s="32" t="str">
        <f ca="1">IFERROR(dr!AD63-dp!AG63,"")</f>
        <v/>
      </c>
      <c r="AC63" s="32" t="str">
        <f ca="1">IFERROR(dr!AE63-dp!AH63,"")</f>
        <v/>
      </c>
      <c r="AD63" s="32" t="str">
        <f ca="1">IFERROR(dr!AF63-dp!AI63,"")</f>
        <v/>
      </c>
      <c r="AE63" s="32" t="str">
        <f ca="1">IFERROR(dr!AG63-dp!AJ63,"")</f>
        <v/>
      </c>
      <c r="AF63" s="32" t="str">
        <f ca="1">IFERROR(dr!AH63-dp!AK63,"")</f>
        <v/>
      </c>
      <c r="AG63" s="32" t="str">
        <f ca="1">IFERROR(dr!AI63-dp!AL63,"")</f>
        <v/>
      </c>
      <c r="AH63" s="32" t="str">
        <f ca="1">IFERROR(dr!AJ63-dp!AM63,"")</f>
        <v/>
      </c>
      <c r="AI63" s="32" t="str">
        <f ca="1">IFERROR(dr!AK63-dp!AN63,"")</f>
        <v/>
      </c>
      <c r="AJ63" s="32" t="str">
        <f ca="1">IFERROR(dr!AL63-dp!AO63,"")</f>
        <v/>
      </c>
      <c r="AK63" s="32" t="str">
        <f ca="1">IFERROR(dr!AM63-dp!AP63,"")</f>
        <v/>
      </c>
      <c r="AL63" s="32" t="str">
        <f ca="1">IFERROR(dr!AN63-dp!AQ63,"")</f>
        <v/>
      </c>
      <c r="AM63" s="32" t="str">
        <f ca="1">IFERROR(dr!AO63-dp!AR63,"")</f>
        <v/>
      </c>
      <c r="AN63" s="32" t="str">
        <f ca="1">IFERROR(dr!AP63-dp!AS63,"")</f>
        <v/>
      </c>
      <c r="AO63" s="32" t="str">
        <f ca="1">IFERROR(dr!AQ63-dp!AT63,"")</f>
        <v/>
      </c>
      <c r="AP63" s="32" t="str">
        <f ca="1">IFERROR(dr!AR63-dp!AU63,"")</f>
        <v/>
      </c>
    </row>
    <row r="64" spans="1:42">
      <c r="A64">
        <v>1374</v>
      </c>
      <c r="B64" s="32">
        <f>IFERROR(dr!D64-dp!G64,"")</f>
        <v>0.25081679009014024</v>
      </c>
      <c r="C64" s="32">
        <f ca="1">IFERROR(dr!E64-dp!H64,"")</f>
        <v>0.41253914315045781</v>
      </c>
      <c r="D64" s="32">
        <f ca="1">IFERROR(dr!F64-dp!I64,"")</f>
        <v>0.54774859311479562</v>
      </c>
      <c r="E64" s="32">
        <f ca="1">IFERROR(dr!G64-dp!J64,"")</f>
        <v>0.66345259994782801</v>
      </c>
      <c r="F64" s="32">
        <f ca="1">IFERROR(dr!H64-dp!K64,"")</f>
        <v>0.81107412657261402</v>
      </c>
      <c r="G64" s="32">
        <f ca="1">IFERROR(dr!I64-dp!L64,"")</f>
        <v>0.96680490175271738</v>
      </c>
      <c r="H64" s="32">
        <f ca="1">IFERROR(dr!J64-dp!M64,"")</f>
        <v>1.097431655882084</v>
      </c>
      <c r="I64" s="32">
        <f ca="1">IFERROR(dr!K64-dp!N64,"")</f>
        <v>1.2116400468888817</v>
      </c>
      <c r="J64" s="32">
        <f ca="1">IFERROR(dr!L64-dp!O64,"")</f>
        <v>1.3421401339240417</v>
      </c>
      <c r="K64" s="32">
        <f ca="1">IFERROR(dr!M64-dp!P64,"")</f>
        <v>1.4718523619634274</v>
      </c>
      <c r="L64" s="32">
        <f ca="1">IFERROR(dr!N64-dp!Q64,"")</f>
        <v>1.5467244252302506</v>
      </c>
      <c r="M64" s="32">
        <f ca="1">IFERROR(dr!O64-dp!R64,"")</f>
        <v>1.6229609046586386</v>
      </c>
      <c r="N64" s="32">
        <f ca="1">IFERROR(dr!P64-dp!S64,"")</f>
        <v>1.7537233260979563</v>
      </c>
      <c r="O64" s="32">
        <f ca="1">IFERROR(dr!Q64-dp!T64,"")</f>
        <v>1.8697852713975347</v>
      </c>
      <c r="P64" s="32">
        <f ca="1">IFERROR(dr!R64-dp!U64,"")</f>
        <v>1.9486700205265635</v>
      </c>
      <c r="Q64" s="32">
        <f ca="1">IFERROR(dr!S64-dp!V64,"")</f>
        <v>2.0347522154758453</v>
      </c>
      <c r="R64" s="32">
        <f ca="1">IFERROR(dr!T64-dp!W64,"")</f>
        <v>2.1115456972181121</v>
      </c>
      <c r="S64" s="32">
        <f ca="1">IFERROR(dr!U64-dp!X64,"")</f>
        <v>2.1850696063314317</v>
      </c>
      <c r="T64" s="32">
        <f ca="1">IFERROR(dr!V64-dp!Y64,"")</f>
        <v>2.21461997071949</v>
      </c>
      <c r="U64" s="32">
        <f ca="1">IFERROR(dr!W64-dp!Z64,"")</f>
        <v>2.1975543422990826</v>
      </c>
      <c r="V64" s="32">
        <f ca="1">IFERROR(dr!X64-dp!AA64,"")</f>
        <v>2.1584192584379878</v>
      </c>
      <c r="W64" s="32" t="str">
        <f ca="1">IFERROR(dr!Y64-dp!AB64,"")</f>
        <v/>
      </c>
      <c r="X64" s="32" t="str">
        <f ca="1">IFERROR(dr!Z64-dp!AC64,"")</f>
        <v/>
      </c>
      <c r="Y64" s="32" t="str">
        <f ca="1">IFERROR(dr!AA64-dp!AD64,"")</f>
        <v/>
      </c>
      <c r="Z64" s="32" t="str">
        <f ca="1">IFERROR(dr!AB64-dp!AE64,"")</f>
        <v/>
      </c>
      <c r="AA64" s="32" t="str">
        <f ca="1">IFERROR(dr!AC64-dp!AF64,"")</f>
        <v/>
      </c>
      <c r="AB64" s="32" t="str">
        <f ca="1">IFERROR(dr!AD64-dp!AG64,"")</f>
        <v/>
      </c>
      <c r="AC64" s="32" t="str">
        <f ca="1">IFERROR(dr!AE64-dp!AH64,"")</f>
        <v/>
      </c>
      <c r="AD64" s="32" t="str">
        <f ca="1">IFERROR(dr!AF64-dp!AI64,"")</f>
        <v/>
      </c>
      <c r="AE64" s="32" t="str">
        <f ca="1">IFERROR(dr!AG64-dp!AJ64,"")</f>
        <v/>
      </c>
      <c r="AF64" s="32" t="str">
        <f ca="1">IFERROR(dr!AH64-dp!AK64,"")</f>
        <v/>
      </c>
      <c r="AG64" s="32" t="str">
        <f ca="1">IFERROR(dr!AI64-dp!AL64,"")</f>
        <v/>
      </c>
      <c r="AH64" s="32" t="str">
        <f ca="1">IFERROR(dr!AJ64-dp!AM64,"")</f>
        <v/>
      </c>
      <c r="AI64" s="32" t="str">
        <f ca="1">IFERROR(dr!AK64-dp!AN64,"")</f>
        <v/>
      </c>
      <c r="AJ64" s="32" t="str">
        <f ca="1">IFERROR(dr!AL64-dp!AO64,"")</f>
        <v/>
      </c>
      <c r="AK64" s="32" t="str">
        <f ca="1">IFERROR(dr!AM64-dp!AP64,"")</f>
        <v/>
      </c>
      <c r="AL64" s="32" t="str">
        <f ca="1">IFERROR(dr!AN64-dp!AQ64,"")</f>
        <v/>
      </c>
      <c r="AM64" s="32" t="str">
        <f ca="1">IFERROR(dr!AO64-dp!AR64,"")</f>
        <v/>
      </c>
      <c r="AN64" s="32" t="str">
        <f ca="1">IFERROR(dr!AP64-dp!AS64,"")</f>
        <v/>
      </c>
      <c r="AO64" s="32" t="str">
        <f ca="1">IFERROR(dr!AQ64-dp!AT64,"")</f>
        <v/>
      </c>
      <c r="AP64" s="32" t="str">
        <f ca="1">IFERROR(dr!AR64-dp!AU64,"")</f>
        <v/>
      </c>
    </row>
    <row r="65" spans="1:42">
      <c r="A65">
        <v>1374.25</v>
      </c>
      <c r="B65" s="32">
        <f>IFERROR(dr!D65-dp!G65,"")</f>
        <v>0.10494296324959587</v>
      </c>
      <c r="C65" s="32">
        <f ca="1">IFERROR(dr!E65-dp!H65,"")</f>
        <v>0.35575975333973608</v>
      </c>
      <c r="D65" s="32">
        <f ca="1">IFERROR(dr!F65-dp!I65,"")</f>
        <v>0.51748210640005365</v>
      </c>
      <c r="E65" s="32">
        <f ca="1">IFERROR(dr!G65-dp!J65,"")</f>
        <v>0.65269155636439158</v>
      </c>
      <c r="F65" s="32">
        <f ca="1">IFERROR(dr!H65-dp!K65,"")</f>
        <v>0.76839556319742397</v>
      </c>
      <c r="G65" s="32">
        <f ca="1">IFERROR(dr!I65-dp!L65,"")</f>
        <v>0.91601708982220997</v>
      </c>
      <c r="H65" s="32">
        <f ca="1">IFERROR(dr!J65-dp!M65,"")</f>
        <v>1.0717478650023131</v>
      </c>
      <c r="I65" s="32">
        <f ca="1">IFERROR(dr!K65-dp!N65,"")</f>
        <v>1.20237461913168</v>
      </c>
      <c r="J65" s="32">
        <f ca="1">IFERROR(dr!L65-dp!O65,"")</f>
        <v>1.3165830101384777</v>
      </c>
      <c r="K65" s="32">
        <f ca="1">IFERROR(dr!M65-dp!P65,"")</f>
        <v>1.4470830971736377</v>
      </c>
      <c r="L65" s="32">
        <f ca="1">IFERROR(dr!N65-dp!Q65,"")</f>
        <v>1.5767953252130233</v>
      </c>
      <c r="M65" s="32">
        <f ca="1">IFERROR(dr!O65-dp!R65,"")</f>
        <v>1.6516673884798463</v>
      </c>
      <c r="N65" s="32">
        <f ca="1">IFERROR(dr!P65-dp!S65,"")</f>
        <v>1.7279038679082346</v>
      </c>
      <c r="O65" s="32">
        <f ca="1">IFERROR(dr!Q65-dp!T65,"")</f>
        <v>1.8586662893475521</v>
      </c>
      <c r="P65" s="32">
        <f ca="1">IFERROR(dr!R65-dp!U65,"")</f>
        <v>1.9747282346471304</v>
      </c>
      <c r="Q65" s="32">
        <f ca="1">IFERROR(dr!S65-dp!V65,"")</f>
        <v>2.0536129837761594</v>
      </c>
      <c r="R65" s="32">
        <f ca="1">IFERROR(dr!T65-dp!W65,"")</f>
        <v>2.1396951787254412</v>
      </c>
      <c r="S65" s="32">
        <f ca="1">IFERROR(dr!U65-dp!X65,"")</f>
        <v>2.2164886604677081</v>
      </c>
      <c r="T65" s="32">
        <f ca="1">IFERROR(dr!V65-dp!Y65,"")</f>
        <v>2.2900125695810276</v>
      </c>
      <c r="U65" s="32">
        <f ca="1">IFERROR(dr!W65-dp!Z65,"")</f>
        <v>2.3195629339690855</v>
      </c>
      <c r="V65" s="32">
        <f ca="1">IFERROR(dr!X65-dp!AA65,"")</f>
        <v>2.3024973055486786</v>
      </c>
      <c r="W65" s="32">
        <f ca="1">IFERROR(dr!Y65-dp!AB65,"")</f>
        <v>2.2633622216875837</v>
      </c>
      <c r="X65" s="32" t="str">
        <f ca="1">IFERROR(dr!Z65-dp!AC65,"")</f>
        <v/>
      </c>
      <c r="Y65" s="32" t="str">
        <f ca="1">IFERROR(dr!AA65-dp!AD65,"")</f>
        <v/>
      </c>
      <c r="Z65" s="32" t="str">
        <f ca="1">IFERROR(dr!AB65-dp!AE65,"")</f>
        <v/>
      </c>
      <c r="AA65" s="32" t="str">
        <f ca="1">IFERROR(dr!AC65-dp!AF65,"")</f>
        <v/>
      </c>
      <c r="AB65" s="32" t="str">
        <f ca="1">IFERROR(dr!AD65-dp!AG65,"")</f>
        <v/>
      </c>
      <c r="AC65" s="32" t="str">
        <f ca="1">IFERROR(dr!AE65-dp!AH65,"")</f>
        <v/>
      </c>
      <c r="AD65" s="32" t="str">
        <f ca="1">IFERROR(dr!AF65-dp!AI65,"")</f>
        <v/>
      </c>
      <c r="AE65" s="32" t="str">
        <f ca="1">IFERROR(dr!AG65-dp!AJ65,"")</f>
        <v/>
      </c>
      <c r="AF65" s="32" t="str">
        <f ca="1">IFERROR(dr!AH65-dp!AK65,"")</f>
        <v/>
      </c>
      <c r="AG65" s="32" t="str">
        <f ca="1">IFERROR(dr!AI65-dp!AL65,"")</f>
        <v/>
      </c>
      <c r="AH65" s="32" t="str">
        <f ca="1">IFERROR(dr!AJ65-dp!AM65,"")</f>
        <v/>
      </c>
      <c r="AI65" s="32" t="str">
        <f ca="1">IFERROR(dr!AK65-dp!AN65,"")</f>
        <v/>
      </c>
      <c r="AJ65" s="32" t="str">
        <f ca="1">IFERROR(dr!AL65-dp!AO65,"")</f>
        <v/>
      </c>
      <c r="AK65" s="32" t="str">
        <f ca="1">IFERROR(dr!AM65-dp!AP65,"")</f>
        <v/>
      </c>
      <c r="AL65" s="32" t="str">
        <f ca="1">IFERROR(dr!AN65-dp!AQ65,"")</f>
        <v/>
      </c>
      <c r="AM65" s="32" t="str">
        <f ca="1">IFERROR(dr!AO65-dp!AR65,"")</f>
        <v/>
      </c>
      <c r="AN65" s="32" t="str">
        <f ca="1">IFERROR(dr!AP65-dp!AS65,"")</f>
        <v/>
      </c>
      <c r="AO65" s="32" t="str">
        <f ca="1">IFERROR(dr!AQ65-dp!AT65,"")</f>
        <v/>
      </c>
      <c r="AP65" s="32" t="str">
        <f ca="1">IFERROR(dr!AR65-dp!AU65,"")</f>
        <v/>
      </c>
    </row>
    <row r="66" spans="1:42">
      <c r="A66">
        <v>1374.5</v>
      </c>
      <c r="B66" s="32">
        <f>IFERROR(dr!D66-dp!G66,"")</f>
        <v>0.13766645539893796</v>
      </c>
      <c r="C66" s="32">
        <f ca="1">IFERROR(dr!E66-dp!H66,"")</f>
        <v>0.2426094186485338</v>
      </c>
      <c r="D66" s="32">
        <f ca="1">IFERROR(dr!F66-dp!I66,"")</f>
        <v>0.49342620873867404</v>
      </c>
      <c r="E66" s="32">
        <f ca="1">IFERROR(dr!G66-dp!J66,"")</f>
        <v>0.65514856179899161</v>
      </c>
      <c r="F66" s="32">
        <f ca="1">IFERROR(dr!H66-dp!K66,"")</f>
        <v>0.79035801176332943</v>
      </c>
      <c r="G66" s="32">
        <f ca="1">IFERROR(dr!I66-dp!L66,"")</f>
        <v>0.90606201859636193</v>
      </c>
      <c r="H66" s="32">
        <f ca="1">IFERROR(dr!J66-dp!M66,"")</f>
        <v>1.0536835452211479</v>
      </c>
      <c r="I66" s="32">
        <f ca="1">IFERROR(dr!K66-dp!N66,"")</f>
        <v>1.2094143204012511</v>
      </c>
      <c r="J66" s="32">
        <f ca="1">IFERROR(dr!L66-dp!O66,"")</f>
        <v>1.3400410745306179</v>
      </c>
      <c r="K66" s="32">
        <f ca="1">IFERROR(dr!M66-dp!P66,"")</f>
        <v>1.4542494655374156</v>
      </c>
      <c r="L66" s="32">
        <f ca="1">IFERROR(dr!N66-dp!Q66,"")</f>
        <v>1.5847495525725757</v>
      </c>
      <c r="M66" s="32">
        <f ca="1">IFERROR(dr!O66-dp!R66,"")</f>
        <v>1.7144617806119613</v>
      </c>
      <c r="N66" s="32">
        <f ca="1">IFERROR(dr!P66-dp!S66,"")</f>
        <v>1.7893338438787842</v>
      </c>
      <c r="O66" s="32">
        <f ca="1">IFERROR(dr!Q66-dp!T66,"")</f>
        <v>1.8655703233071725</v>
      </c>
      <c r="P66" s="32">
        <f ca="1">IFERROR(dr!R66-dp!U66,"")</f>
        <v>1.99633274474649</v>
      </c>
      <c r="Q66" s="32">
        <f ca="1">IFERROR(dr!S66-dp!V66,"")</f>
        <v>2.1123946900460684</v>
      </c>
      <c r="R66" s="32">
        <f ca="1">IFERROR(dr!T66-dp!W66,"")</f>
        <v>2.1912794391750969</v>
      </c>
      <c r="S66" s="32">
        <f ca="1">IFERROR(dr!U66-dp!X66,"")</f>
        <v>2.2773616341243792</v>
      </c>
      <c r="T66" s="32">
        <f ca="1">IFERROR(dr!V66-dp!Y66,"")</f>
        <v>2.3541551158666456</v>
      </c>
      <c r="U66" s="32">
        <f ca="1">IFERROR(dr!W66-dp!Z66,"")</f>
        <v>2.4276790249799651</v>
      </c>
      <c r="V66" s="32">
        <f ca="1">IFERROR(dr!X66-dp!AA66,"")</f>
        <v>2.4572293893680239</v>
      </c>
      <c r="W66" s="32">
        <f ca="1">IFERROR(dr!Y66-dp!AB66,"")</f>
        <v>2.4401637609476166</v>
      </c>
      <c r="X66" s="32">
        <f ca="1">IFERROR(dr!Z66-dp!AC66,"")</f>
        <v>2.4010286770865212</v>
      </c>
      <c r="Y66" s="32" t="str">
        <f ca="1">IFERROR(dr!AA66-dp!AD66,"")</f>
        <v/>
      </c>
      <c r="Z66" s="32" t="str">
        <f ca="1">IFERROR(dr!AB66-dp!AE66,"")</f>
        <v/>
      </c>
      <c r="AA66" s="32" t="str">
        <f ca="1">IFERROR(dr!AC66-dp!AF66,"")</f>
        <v/>
      </c>
      <c r="AB66" s="32" t="str">
        <f ca="1">IFERROR(dr!AD66-dp!AG66,"")</f>
        <v/>
      </c>
      <c r="AC66" s="32" t="str">
        <f ca="1">IFERROR(dr!AE66-dp!AH66,"")</f>
        <v/>
      </c>
      <c r="AD66" s="32" t="str">
        <f ca="1">IFERROR(dr!AF66-dp!AI66,"")</f>
        <v/>
      </c>
      <c r="AE66" s="32" t="str">
        <f ca="1">IFERROR(dr!AG66-dp!AJ66,"")</f>
        <v/>
      </c>
      <c r="AF66" s="32" t="str">
        <f ca="1">IFERROR(dr!AH66-dp!AK66,"")</f>
        <v/>
      </c>
      <c r="AG66" s="32" t="str">
        <f ca="1">IFERROR(dr!AI66-dp!AL66,"")</f>
        <v/>
      </c>
      <c r="AH66" s="32" t="str">
        <f ca="1">IFERROR(dr!AJ66-dp!AM66,"")</f>
        <v/>
      </c>
      <c r="AI66" s="32" t="str">
        <f ca="1">IFERROR(dr!AK66-dp!AN66,"")</f>
        <v/>
      </c>
      <c r="AJ66" s="32" t="str">
        <f ca="1">IFERROR(dr!AL66-dp!AO66,"")</f>
        <v/>
      </c>
      <c r="AK66" s="32" t="str">
        <f ca="1">IFERROR(dr!AM66-dp!AP66,"")</f>
        <v/>
      </c>
      <c r="AL66" s="32" t="str">
        <f ca="1">IFERROR(dr!AN66-dp!AQ66,"")</f>
        <v/>
      </c>
      <c r="AM66" s="32" t="str">
        <f ca="1">IFERROR(dr!AO66-dp!AR66,"")</f>
        <v/>
      </c>
      <c r="AN66" s="32" t="str">
        <f ca="1">IFERROR(dr!AP66-dp!AS66,"")</f>
        <v/>
      </c>
      <c r="AO66" s="32" t="str">
        <f ca="1">IFERROR(dr!AQ66-dp!AT66,"")</f>
        <v/>
      </c>
      <c r="AP66" s="32" t="str">
        <f ca="1">IFERROR(dr!AR66-dp!AU66,"")</f>
        <v/>
      </c>
    </row>
    <row r="67" spans="1:42">
      <c r="A67">
        <v>1374.75</v>
      </c>
      <c r="B67" s="32">
        <f>IFERROR(dr!D67-dp!G67,"")</f>
        <v>0.1538153246509299</v>
      </c>
      <c r="C67" s="32">
        <f ca="1">IFERROR(dr!E67-dp!H67,"")</f>
        <v>0.2914817800498678</v>
      </c>
      <c r="D67" s="32">
        <f ca="1">IFERROR(dr!F67-dp!I67,"")</f>
        <v>0.39642474329946364</v>
      </c>
      <c r="E67" s="32">
        <f ca="1">IFERROR(dr!G67-dp!J67,"")</f>
        <v>0.64724153338960388</v>
      </c>
      <c r="F67" s="32">
        <f ca="1">IFERROR(dr!H67-dp!K67,"")</f>
        <v>0.80896388644992157</v>
      </c>
      <c r="G67" s="32">
        <f ca="1">IFERROR(dr!I67-dp!L67,"")</f>
        <v>0.94417333641425927</v>
      </c>
      <c r="H67" s="32">
        <f ca="1">IFERROR(dr!J67-dp!M67,"")</f>
        <v>1.0598773432472917</v>
      </c>
      <c r="I67" s="32">
        <f ca="1">IFERROR(dr!K67-dp!N67,"")</f>
        <v>1.2074988698720777</v>
      </c>
      <c r="J67" s="32">
        <f ca="1">IFERROR(dr!L67-dp!O67,"")</f>
        <v>1.363229645052181</v>
      </c>
      <c r="K67" s="32">
        <f ca="1">IFERROR(dr!M67-dp!P67,"")</f>
        <v>1.4938563991815479</v>
      </c>
      <c r="L67" s="32">
        <f ca="1">IFERROR(dr!N67-dp!Q67,"")</f>
        <v>1.6080647901883454</v>
      </c>
      <c r="M67" s="32">
        <f ca="1">IFERROR(dr!O67-dp!R67,"")</f>
        <v>1.7385648772235054</v>
      </c>
      <c r="N67" s="32">
        <f ca="1">IFERROR(dr!P67-dp!S67,"")</f>
        <v>1.868277105262891</v>
      </c>
      <c r="O67" s="32">
        <f ca="1">IFERROR(dr!Q67-dp!T67,"")</f>
        <v>1.9431491685297142</v>
      </c>
      <c r="P67" s="32">
        <f ca="1">IFERROR(dr!R67-dp!U67,"")</f>
        <v>2.019385647958102</v>
      </c>
      <c r="Q67" s="32">
        <f ca="1">IFERROR(dr!S67-dp!V67,"")</f>
        <v>2.15014806939742</v>
      </c>
      <c r="R67" s="32">
        <f ca="1">IFERROR(dr!T67-dp!W67,"")</f>
        <v>2.2662100146969983</v>
      </c>
      <c r="S67" s="32">
        <f ca="1">IFERROR(dr!U67-dp!X67,"")</f>
        <v>2.3450947638260269</v>
      </c>
      <c r="T67" s="32">
        <f ca="1">IFERROR(dr!V67-dp!Y67,"")</f>
        <v>2.4311769587753091</v>
      </c>
      <c r="U67" s="32">
        <f ca="1">IFERROR(dr!W67-dp!Z67,"")</f>
        <v>2.5079704405175756</v>
      </c>
      <c r="V67" s="32">
        <f ca="1">IFERROR(dr!X67-dp!AA67,"")</f>
        <v>2.5814943496308951</v>
      </c>
      <c r="W67" s="32">
        <f ca="1">IFERROR(dr!Y67-dp!AB67,"")</f>
        <v>2.6110447140189539</v>
      </c>
      <c r="X67" s="32">
        <f ca="1">IFERROR(dr!Z67-dp!AC67,"")</f>
        <v>2.5939790855985465</v>
      </c>
      <c r="Y67" s="32">
        <f ca="1">IFERROR(dr!AA67-dp!AD67,"")</f>
        <v>2.5548440017374512</v>
      </c>
      <c r="Z67" s="32" t="str">
        <f ca="1">IFERROR(dr!AB67-dp!AE67,"")</f>
        <v/>
      </c>
      <c r="AA67" s="32" t="str">
        <f ca="1">IFERROR(dr!AC67-dp!AF67,"")</f>
        <v/>
      </c>
      <c r="AB67" s="32" t="str">
        <f ca="1">IFERROR(dr!AD67-dp!AG67,"")</f>
        <v/>
      </c>
      <c r="AC67" s="32" t="str">
        <f ca="1">IFERROR(dr!AE67-dp!AH67,"")</f>
        <v/>
      </c>
      <c r="AD67" s="32" t="str">
        <f ca="1">IFERROR(dr!AF67-dp!AI67,"")</f>
        <v/>
      </c>
      <c r="AE67" s="32" t="str">
        <f ca="1">IFERROR(dr!AG67-dp!AJ67,"")</f>
        <v/>
      </c>
      <c r="AF67" s="32" t="str">
        <f ca="1">IFERROR(dr!AH67-dp!AK67,"")</f>
        <v/>
      </c>
      <c r="AG67" s="32" t="str">
        <f ca="1">IFERROR(dr!AI67-dp!AL67,"")</f>
        <v/>
      </c>
      <c r="AH67" s="32" t="str">
        <f ca="1">IFERROR(dr!AJ67-dp!AM67,"")</f>
        <v/>
      </c>
      <c r="AI67" s="32" t="str">
        <f ca="1">IFERROR(dr!AK67-dp!AN67,"")</f>
        <v/>
      </c>
      <c r="AJ67" s="32" t="str">
        <f ca="1">IFERROR(dr!AL67-dp!AO67,"")</f>
        <v/>
      </c>
      <c r="AK67" s="32" t="str">
        <f ca="1">IFERROR(dr!AM67-dp!AP67,"")</f>
        <v/>
      </c>
      <c r="AL67" s="32" t="str">
        <f ca="1">IFERROR(dr!AN67-dp!AQ67,"")</f>
        <v/>
      </c>
      <c r="AM67" s="32" t="str">
        <f ca="1">IFERROR(dr!AO67-dp!AR67,"")</f>
        <v/>
      </c>
      <c r="AN67" s="32" t="str">
        <f ca="1">IFERROR(dr!AP67-dp!AS67,"")</f>
        <v/>
      </c>
      <c r="AO67" s="32" t="str">
        <f ca="1">IFERROR(dr!AQ67-dp!AT67,"")</f>
        <v/>
      </c>
      <c r="AP67" s="32" t="str">
        <f ca="1">IFERROR(dr!AR67-dp!AU67,"")</f>
        <v/>
      </c>
    </row>
    <row r="68" spans="1:42">
      <c r="A68">
        <v>1375</v>
      </c>
      <c r="B68" s="32">
        <f>IFERROR(dr!D68-dp!G68,"")</f>
        <v>0.15044913479685904</v>
      </c>
      <c r="C68" s="32">
        <f ca="1">IFERROR(dr!E68-dp!H68,"")</f>
        <v>0.3042644594477889</v>
      </c>
      <c r="D68" s="32">
        <f ca="1">IFERROR(dr!F68-dp!I68,"")</f>
        <v>0.44193091484672686</v>
      </c>
      <c r="E68" s="32">
        <f ca="1">IFERROR(dr!G68-dp!J68,"")</f>
        <v>0.54687387809632271</v>
      </c>
      <c r="F68" s="32">
        <f ca="1">IFERROR(dr!H68-dp!K68,"")</f>
        <v>0.79769066818646295</v>
      </c>
      <c r="G68" s="32">
        <f ca="1">IFERROR(dr!I68-dp!L68,"")</f>
        <v>0.95941302124678052</v>
      </c>
      <c r="H68" s="32">
        <f ca="1">IFERROR(dr!J68-dp!M68,"")</f>
        <v>1.0946224712111183</v>
      </c>
      <c r="I68" s="32">
        <f ca="1">IFERROR(dr!K68-dp!N68,"")</f>
        <v>1.2103264780441507</v>
      </c>
      <c r="J68" s="32">
        <f ca="1">IFERROR(dr!L68-dp!O68,"")</f>
        <v>1.3579480046689367</v>
      </c>
      <c r="K68" s="32">
        <f ca="1">IFERROR(dr!M68-dp!P68,"")</f>
        <v>1.5136787798490401</v>
      </c>
      <c r="L68" s="32">
        <f ca="1">IFERROR(dr!N68-dp!Q68,"")</f>
        <v>1.644305533978407</v>
      </c>
      <c r="M68" s="32">
        <f ca="1">IFERROR(dr!O68-dp!R68,"")</f>
        <v>1.7585139249852042</v>
      </c>
      <c r="N68" s="32">
        <f ca="1">IFERROR(dr!P68-dp!S68,"")</f>
        <v>1.8890140120203645</v>
      </c>
      <c r="O68" s="32">
        <f ca="1">IFERROR(dr!Q68-dp!T68,"")</f>
        <v>2.0187262400597499</v>
      </c>
      <c r="P68" s="32">
        <f ca="1">IFERROR(dr!R68-dp!U68,"")</f>
        <v>2.0935983033265733</v>
      </c>
      <c r="Q68" s="32">
        <f ca="1">IFERROR(dr!S68-dp!V68,"")</f>
        <v>2.1698347827549611</v>
      </c>
      <c r="R68" s="32">
        <f ca="1">IFERROR(dr!T68-dp!W68,"")</f>
        <v>2.300597204194279</v>
      </c>
      <c r="S68" s="32">
        <f ca="1">IFERROR(dr!U68-dp!X68,"")</f>
        <v>2.4166591494938574</v>
      </c>
      <c r="T68" s="32">
        <f ca="1">IFERROR(dr!V68-dp!Y68,"")</f>
        <v>2.4955438986228859</v>
      </c>
      <c r="U68" s="32">
        <f ca="1">IFERROR(dr!W68-dp!Z68,"")</f>
        <v>2.5816260935721682</v>
      </c>
      <c r="V68" s="32">
        <f ca="1">IFERROR(dr!X68-dp!AA68,"")</f>
        <v>2.6584195753144346</v>
      </c>
      <c r="W68" s="32">
        <f ca="1">IFERROR(dr!Y68-dp!AB68,"")</f>
        <v>2.7319434844277541</v>
      </c>
      <c r="X68" s="32">
        <f ca="1">IFERROR(dr!Z68-dp!AC68,"")</f>
        <v>2.7614938488158129</v>
      </c>
      <c r="Y68" s="32">
        <f ca="1">IFERROR(dr!AA68-dp!AD68,"")</f>
        <v>2.7444282203954056</v>
      </c>
      <c r="Z68" s="32">
        <f ca="1">IFERROR(dr!AB68-dp!AE68,"")</f>
        <v>2.7052931365343102</v>
      </c>
      <c r="AA68" s="32" t="str">
        <f ca="1">IFERROR(dr!AC68-dp!AF68,"")</f>
        <v/>
      </c>
      <c r="AB68" s="32" t="str">
        <f ca="1">IFERROR(dr!AD68-dp!AG68,"")</f>
        <v/>
      </c>
      <c r="AC68" s="32" t="str">
        <f ca="1">IFERROR(dr!AE68-dp!AH68,"")</f>
        <v/>
      </c>
      <c r="AD68" s="32" t="str">
        <f ca="1">IFERROR(dr!AF68-dp!AI68,"")</f>
        <v/>
      </c>
      <c r="AE68" s="32" t="str">
        <f ca="1">IFERROR(dr!AG68-dp!AJ68,"")</f>
        <v/>
      </c>
      <c r="AF68" s="32" t="str">
        <f ca="1">IFERROR(dr!AH68-dp!AK68,"")</f>
        <v/>
      </c>
      <c r="AG68" s="32" t="str">
        <f ca="1">IFERROR(dr!AI68-dp!AL68,"")</f>
        <v/>
      </c>
      <c r="AH68" s="32" t="str">
        <f ca="1">IFERROR(dr!AJ68-dp!AM68,"")</f>
        <v/>
      </c>
      <c r="AI68" s="32" t="str">
        <f ca="1">IFERROR(dr!AK68-dp!AN68,"")</f>
        <v/>
      </c>
      <c r="AJ68" s="32" t="str">
        <f ca="1">IFERROR(dr!AL68-dp!AO68,"")</f>
        <v/>
      </c>
      <c r="AK68" s="32" t="str">
        <f ca="1">IFERROR(dr!AM68-dp!AP68,"")</f>
        <v/>
      </c>
      <c r="AL68" s="32" t="str">
        <f ca="1">IFERROR(dr!AN68-dp!AQ68,"")</f>
        <v/>
      </c>
      <c r="AM68" s="32" t="str">
        <f ca="1">IFERROR(dr!AO68-dp!AR68,"")</f>
        <v/>
      </c>
      <c r="AN68" s="32" t="str">
        <f ca="1">IFERROR(dr!AP68-dp!AS68,"")</f>
        <v/>
      </c>
      <c r="AO68" s="32" t="str">
        <f ca="1">IFERROR(dr!AQ68-dp!AT68,"")</f>
        <v/>
      </c>
      <c r="AP68" s="32" t="str">
        <f ca="1">IFERROR(dr!AR68-dp!AU68,"")</f>
        <v/>
      </c>
    </row>
    <row r="69" spans="1:42">
      <c r="A69">
        <v>1375.25</v>
      </c>
      <c r="B69" s="32">
        <f>IFERROR(dr!D69-dp!G69,"")</f>
        <v>8.1702054132949939E-2</v>
      </c>
      <c r="C69" s="32">
        <f ca="1">IFERROR(dr!E69-dp!H69,"")</f>
        <v>0.23215118892980896</v>
      </c>
      <c r="D69" s="32">
        <f ca="1">IFERROR(dr!F69-dp!I69,"")</f>
        <v>0.38596651358073886</v>
      </c>
      <c r="E69" s="32">
        <f ca="1">IFERROR(dr!G69-dp!J69,"")</f>
        <v>0.52363296897967682</v>
      </c>
      <c r="F69" s="32">
        <f ca="1">IFERROR(dr!H69-dp!K69,"")</f>
        <v>0.62857593222927266</v>
      </c>
      <c r="G69" s="32">
        <f ca="1">IFERROR(dr!I69-dp!L69,"")</f>
        <v>0.8793927223194129</v>
      </c>
      <c r="H69" s="32">
        <f ca="1">IFERROR(dr!J69-dp!M69,"")</f>
        <v>1.0411150753797305</v>
      </c>
      <c r="I69" s="32">
        <f ca="1">IFERROR(dr!K69-dp!N69,"")</f>
        <v>1.1763245253440684</v>
      </c>
      <c r="J69" s="32">
        <f ca="1">IFERROR(dr!L69-dp!O69,"")</f>
        <v>1.2920285321771008</v>
      </c>
      <c r="K69" s="32">
        <f ca="1">IFERROR(dr!M69-dp!P69,"")</f>
        <v>1.4396500588018868</v>
      </c>
      <c r="L69" s="32">
        <f ca="1">IFERROR(dr!N69-dp!Q69,"")</f>
        <v>1.5953808339819902</v>
      </c>
      <c r="M69" s="32">
        <f ca="1">IFERROR(dr!O69-dp!R69,"")</f>
        <v>1.7260075881113568</v>
      </c>
      <c r="N69" s="32">
        <f ca="1">IFERROR(dr!P69-dp!S69,"")</f>
        <v>1.8402159791181543</v>
      </c>
      <c r="O69" s="32">
        <f ca="1">IFERROR(dr!Q69-dp!T69,"")</f>
        <v>1.9707160661533143</v>
      </c>
      <c r="P69" s="32">
        <f ca="1">IFERROR(dr!R69-dp!U69,"")</f>
        <v>2.1004282941926999</v>
      </c>
      <c r="Q69" s="32">
        <f ca="1">IFERROR(dr!S69-dp!V69,"")</f>
        <v>2.1753003574595233</v>
      </c>
      <c r="R69" s="32">
        <f ca="1">IFERROR(dr!T69-dp!W69,"")</f>
        <v>2.2515368368879112</v>
      </c>
      <c r="S69" s="32">
        <f ca="1">IFERROR(dr!U69-dp!X69,"")</f>
        <v>2.3822992583272287</v>
      </c>
      <c r="T69" s="32">
        <f ca="1">IFERROR(dr!V69-dp!Y69,"")</f>
        <v>2.498361203626807</v>
      </c>
      <c r="U69" s="32">
        <f ca="1">IFERROR(dr!W69-dp!Z69,"")</f>
        <v>2.577245952755836</v>
      </c>
      <c r="V69" s="32">
        <f ca="1">IFERROR(dr!X69-dp!AA69,"")</f>
        <v>2.6633281477051183</v>
      </c>
      <c r="W69" s="32">
        <f ca="1">IFERROR(dr!Y69-dp!AB69,"")</f>
        <v>2.7401216294473847</v>
      </c>
      <c r="X69" s="32">
        <f ca="1">IFERROR(dr!Z69-dp!AC69,"")</f>
        <v>2.8136455385607042</v>
      </c>
      <c r="Y69" s="32">
        <f ca="1">IFERROR(dr!AA69-dp!AD69,"")</f>
        <v>2.8431959029487626</v>
      </c>
      <c r="Z69" s="32">
        <f ca="1">IFERROR(dr!AB69-dp!AE69,"")</f>
        <v>2.8261302745283556</v>
      </c>
      <c r="AA69" s="32">
        <f ca="1">IFERROR(dr!AC69-dp!AF69,"")</f>
        <v>2.7869951906672603</v>
      </c>
      <c r="AB69" s="32" t="str">
        <f ca="1">IFERROR(dr!AD69-dp!AG69,"")</f>
        <v/>
      </c>
      <c r="AC69" s="32" t="str">
        <f ca="1">IFERROR(dr!AE69-dp!AH69,"")</f>
        <v/>
      </c>
      <c r="AD69" s="32" t="str">
        <f ca="1">IFERROR(dr!AF69-dp!AI69,"")</f>
        <v/>
      </c>
      <c r="AE69" s="32" t="str">
        <f ca="1">IFERROR(dr!AG69-dp!AJ69,"")</f>
        <v/>
      </c>
      <c r="AF69" s="32" t="str">
        <f ca="1">IFERROR(dr!AH69-dp!AK69,"")</f>
        <v/>
      </c>
      <c r="AG69" s="32" t="str">
        <f ca="1">IFERROR(dr!AI69-dp!AL69,"")</f>
        <v/>
      </c>
      <c r="AH69" s="32" t="str">
        <f ca="1">IFERROR(dr!AJ69-dp!AM69,"")</f>
        <v/>
      </c>
      <c r="AI69" s="32" t="str">
        <f ca="1">IFERROR(dr!AK69-dp!AN69,"")</f>
        <v/>
      </c>
      <c r="AJ69" s="32" t="str">
        <f ca="1">IFERROR(dr!AL69-dp!AO69,"")</f>
        <v/>
      </c>
      <c r="AK69" s="32" t="str">
        <f ca="1">IFERROR(dr!AM69-dp!AP69,"")</f>
        <v/>
      </c>
      <c r="AL69" s="32" t="str">
        <f ca="1">IFERROR(dr!AN69-dp!AQ69,"")</f>
        <v/>
      </c>
      <c r="AM69" s="32" t="str">
        <f ca="1">IFERROR(dr!AO69-dp!AR69,"")</f>
        <v/>
      </c>
      <c r="AN69" s="32" t="str">
        <f ca="1">IFERROR(dr!AP69-dp!AS69,"")</f>
        <v/>
      </c>
      <c r="AO69" s="32" t="str">
        <f ca="1">IFERROR(dr!AQ69-dp!AT69,"")</f>
        <v/>
      </c>
      <c r="AP69" s="32" t="str">
        <f ca="1">IFERROR(dr!AR69-dp!AU69,"")</f>
        <v/>
      </c>
    </row>
    <row r="70" spans="1:42">
      <c r="A70">
        <v>1375.5</v>
      </c>
      <c r="B70" s="32">
        <f>IFERROR(dr!D70-dp!G70,"")</f>
        <v>0.11297372302332115</v>
      </c>
      <c r="C70" s="32">
        <f ca="1">IFERROR(dr!E70-dp!H70,"")</f>
        <v>0.1946757771562711</v>
      </c>
      <c r="D70" s="32">
        <f ca="1">IFERROR(dr!F70-dp!I70,"")</f>
        <v>0.34512491195313011</v>
      </c>
      <c r="E70" s="32">
        <f ca="1">IFERROR(dr!G70-dp!J70,"")</f>
        <v>0.49894023660406001</v>
      </c>
      <c r="F70" s="32">
        <f ca="1">IFERROR(dr!H70-dp!K70,"")</f>
        <v>0.63660669200299791</v>
      </c>
      <c r="G70" s="32">
        <f ca="1">IFERROR(dr!I70-dp!L70,"")</f>
        <v>0.74154965525259375</v>
      </c>
      <c r="H70" s="32">
        <f ca="1">IFERROR(dr!J70-dp!M70,"")</f>
        <v>0.99236644534273399</v>
      </c>
      <c r="I70" s="32">
        <f ca="1">IFERROR(dr!K70-dp!N70,"")</f>
        <v>1.1540887984030517</v>
      </c>
      <c r="J70" s="32">
        <f ca="1">IFERROR(dr!L70-dp!O70,"")</f>
        <v>1.2892982483673894</v>
      </c>
      <c r="K70" s="32">
        <f ca="1">IFERROR(dr!M70-dp!P70,"")</f>
        <v>1.4050022552004218</v>
      </c>
      <c r="L70" s="32">
        <f ca="1">IFERROR(dr!N70-dp!Q70,"")</f>
        <v>1.5526237818252078</v>
      </c>
      <c r="M70" s="32">
        <f ca="1">IFERROR(dr!O70-dp!R70,"")</f>
        <v>1.7083545570053111</v>
      </c>
      <c r="N70" s="32">
        <f ca="1">IFERROR(dr!P70-dp!S70,"")</f>
        <v>1.838981311134678</v>
      </c>
      <c r="O70" s="32">
        <f ca="1">IFERROR(dr!Q70-dp!T70,"")</f>
        <v>1.9531897021414752</v>
      </c>
      <c r="P70" s="32">
        <f ca="1">IFERROR(dr!R70-dp!U70,"")</f>
        <v>2.0836897891766357</v>
      </c>
      <c r="Q70" s="32">
        <f ca="1">IFERROR(dr!S70-dp!V70,"")</f>
        <v>2.2134020172160209</v>
      </c>
      <c r="R70" s="32">
        <f ca="1">IFERROR(dr!T70-dp!W70,"")</f>
        <v>2.2882740804828443</v>
      </c>
      <c r="S70" s="32">
        <f ca="1">IFERROR(dr!U70-dp!X70,"")</f>
        <v>2.3645105599112322</v>
      </c>
      <c r="T70" s="32">
        <f ca="1">IFERROR(dr!V70-dp!Y70,"")</f>
        <v>2.4952729813505501</v>
      </c>
      <c r="U70" s="32">
        <f ca="1">IFERROR(dr!W70-dp!Z70,"")</f>
        <v>2.6113349266501285</v>
      </c>
      <c r="V70" s="32">
        <f ca="1">IFERROR(dr!X70-dp!AA70,"")</f>
        <v>2.690219675779157</v>
      </c>
      <c r="W70" s="32">
        <f ca="1">IFERROR(dr!Y70-dp!AB70,"")</f>
        <v>2.7763018707284393</v>
      </c>
      <c r="X70" s="32">
        <f ca="1">IFERROR(dr!Z70-dp!AC70,"")</f>
        <v>2.8530953524707057</v>
      </c>
      <c r="Y70" s="32">
        <f ca="1">IFERROR(dr!AA70-dp!AD70,"")</f>
        <v>2.9266192615840252</v>
      </c>
      <c r="Z70" s="32">
        <f ca="1">IFERROR(dr!AB70-dp!AE70,"")</f>
        <v>2.956169625972084</v>
      </c>
      <c r="AA70" s="32">
        <f ca="1">IFERROR(dr!AC70-dp!AF70,"")</f>
        <v>2.9391039975516766</v>
      </c>
      <c r="AB70" s="32">
        <f ca="1">IFERROR(dr!AD70-dp!AG70,"")</f>
        <v>2.8999689136905813</v>
      </c>
      <c r="AC70" s="32" t="str">
        <f ca="1">IFERROR(dr!AE70-dp!AH70,"")</f>
        <v/>
      </c>
      <c r="AD70" s="32" t="str">
        <f ca="1">IFERROR(dr!AF70-dp!AI70,"")</f>
        <v/>
      </c>
      <c r="AE70" s="32" t="str">
        <f ca="1">IFERROR(dr!AG70-dp!AJ70,"")</f>
        <v/>
      </c>
      <c r="AF70" s="32" t="str">
        <f ca="1">IFERROR(dr!AH70-dp!AK70,"")</f>
        <v/>
      </c>
      <c r="AG70" s="32" t="str">
        <f ca="1">IFERROR(dr!AI70-dp!AL70,"")</f>
        <v/>
      </c>
      <c r="AH70" s="32" t="str">
        <f ca="1">IFERROR(dr!AJ70-dp!AM70,"")</f>
        <v/>
      </c>
      <c r="AI70" s="32" t="str">
        <f ca="1">IFERROR(dr!AK70-dp!AN70,"")</f>
        <v/>
      </c>
      <c r="AJ70" s="32" t="str">
        <f ca="1">IFERROR(dr!AL70-dp!AO70,"")</f>
        <v/>
      </c>
      <c r="AK70" s="32" t="str">
        <f ca="1">IFERROR(dr!AM70-dp!AP70,"")</f>
        <v/>
      </c>
      <c r="AL70" s="32" t="str">
        <f ca="1">IFERROR(dr!AN70-dp!AQ70,"")</f>
        <v/>
      </c>
      <c r="AM70" s="32" t="str">
        <f ca="1">IFERROR(dr!AO70-dp!AR70,"")</f>
        <v/>
      </c>
      <c r="AN70" s="32" t="str">
        <f ca="1">IFERROR(dr!AP70-dp!AS70,"")</f>
        <v/>
      </c>
      <c r="AO70" s="32" t="str">
        <f ca="1">IFERROR(dr!AQ70-dp!AT70,"")</f>
        <v/>
      </c>
      <c r="AP70" s="32" t="str">
        <f ca="1">IFERROR(dr!AR70-dp!AU70,"")</f>
        <v/>
      </c>
    </row>
    <row r="71" spans="1:42">
      <c r="A71">
        <v>1375.75</v>
      </c>
      <c r="B71" s="32">
        <f>IFERROR(dr!D71-dp!G71,"")</f>
        <v>0.12171475080541344</v>
      </c>
      <c r="C71" s="32">
        <f ca="1">IFERROR(dr!E71-dp!H71,"")</f>
        <v>0.23468847382873459</v>
      </c>
      <c r="D71" s="32">
        <f ca="1">IFERROR(dr!F71-dp!I71,"")</f>
        <v>0.31639052796168454</v>
      </c>
      <c r="E71" s="32">
        <f ca="1">IFERROR(dr!G71-dp!J71,"")</f>
        <v>0.46683966275854355</v>
      </c>
      <c r="F71" s="32">
        <f ca="1">IFERROR(dr!H71-dp!K71,"")</f>
        <v>0.62065498740947345</v>
      </c>
      <c r="G71" s="32">
        <f ca="1">IFERROR(dr!I71-dp!L71,"")</f>
        <v>0.75832144280841129</v>
      </c>
      <c r="H71" s="32">
        <f ca="1">IFERROR(dr!J71-dp!M71,"")</f>
        <v>0.86326440605800725</v>
      </c>
      <c r="I71" s="32">
        <f ca="1">IFERROR(dr!K71-dp!N71,"")</f>
        <v>1.1140811961481474</v>
      </c>
      <c r="J71" s="32">
        <f ca="1">IFERROR(dr!L71-dp!O71,"")</f>
        <v>1.2758035492084652</v>
      </c>
      <c r="K71" s="32">
        <f ca="1">IFERROR(dr!M71-dp!P71,"")</f>
        <v>1.4110129991728027</v>
      </c>
      <c r="L71" s="32">
        <f ca="1">IFERROR(dr!N71-dp!Q71,"")</f>
        <v>1.526717006005835</v>
      </c>
      <c r="M71" s="32">
        <f ca="1">IFERROR(dr!O71-dp!R71,"")</f>
        <v>1.674338532630621</v>
      </c>
      <c r="N71" s="32">
        <f ca="1">IFERROR(dr!P71-dp!S71,"")</f>
        <v>1.8300693078107244</v>
      </c>
      <c r="O71" s="32">
        <f ca="1">IFERROR(dr!Q71-dp!T71,"")</f>
        <v>1.9606960619400913</v>
      </c>
      <c r="P71" s="32">
        <f ca="1">IFERROR(dr!R71-dp!U71,"")</f>
        <v>2.0749044529468885</v>
      </c>
      <c r="Q71" s="32">
        <f ca="1">IFERROR(dr!S71-dp!V71,"")</f>
        <v>2.205404539982049</v>
      </c>
      <c r="R71" s="32">
        <f ca="1">IFERROR(dr!T71-dp!W71,"")</f>
        <v>2.3351167680214342</v>
      </c>
      <c r="S71" s="32">
        <f ca="1">IFERROR(dr!U71-dp!X71,"")</f>
        <v>2.4099888312882576</v>
      </c>
      <c r="T71" s="32">
        <f ca="1">IFERROR(dr!V71-dp!Y71,"")</f>
        <v>2.4862253107166454</v>
      </c>
      <c r="U71" s="32">
        <f ca="1">IFERROR(dr!W71-dp!Z71,"")</f>
        <v>2.6169877321559634</v>
      </c>
      <c r="V71" s="32">
        <f ca="1">IFERROR(dr!X71-dp!AA71,"")</f>
        <v>2.7330496774555417</v>
      </c>
      <c r="W71" s="32">
        <f ca="1">IFERROR(dr!Y71-dp!AB71,"")</f>
        <v>2.8119344265845703</v>
      </c>
      <c r="X71" s="32">
        <f ca="1">IFERROR(dr!Z71-dp!AC71,"")</f>
        <v>2.8980166215338525</v>
      </c>
      <c r="Y71" s="32">
        <f ca="1">IFERROR(dr!AA71-dp!AD71,"")</f>
        <v>2.9748101032761189</v>
      </c>
      <c r="Z71" s="32">
        <f ca="1">IFERROR(dr!AB71-dp!AE71,"")</f>
        <v>3.0483340123894385</v>
      </c>
      <c r="AA71" s="32">
        <f ca="1">IFERROR(dr!AC71-dp!AF71,"")</f>
        <v>3.0778843767774973</v>
      </c>
      <c r="AB71" s="32">
        <f ca="1">IFERROR(dr!AD71-dp!AG71,"")</f>
        <v>3.0608187483570899</v>
      </c>
      <c r="AC71" s="32">
        <f ca="1">IFERROR(dr!AE71-dp!AH71,"")</f>
        <v>3.0216836644959946</v>
      </c>
      <c r="AD71" s="32" t="str">
        <f ca="1">IFERROR(dr!AF71-dp!AI71,"")</f>
        <v/>
      </c>
      <c r="AE71" s="32" t="str">
        <f ca="1">IFERROR(dr!AG71-dp!AJ71,"")</f>
        <v/>
      </c>
      <c r="AF71" s="32" t="str">
        <f ca="1">IFERROR(dr!AH71-dp!AK71,"")</f>
        <v/>
      </c>
      <c r="AG71" s="32" t="str">
        <f ca="1">IFERROR(dr!AI71-dp!AL71,"")</f>
        <v/>
      </c>
      <c r="AH71" s="32" t="str">
        <f ca="1">IFERROR(dr!AJ71-dp!AM71,"")</f>
        <v/>
      </c>
      <c r="AI71" s="32" t="str">
        <f ca="1">IFERROR(dr!AK71-dp!AN71,"")</f>
        <v/>
      </c>
      <c r="AJ71" s="32" t="str">
        <f ca="1">IFERROR(dr!AL71-dp!AO71,"")</f>
        <v/>
      </c>
      <c r="AK71" s="32" t="str">
        <f ca="1">IFERROR(dr!AM71-dp!AP71,"")</f>
        <v/>
      </c>
      <c r="AL71" s="32" t="str">
        <f ca="1">IFERROR(dr!AN71-dp!AQ71,"")</f>
        <v/>
      </c>
      <c r="AM71" s="32" t="str">
        <f ca="1">IFERROR(dr!AO71-dp!AR71,"")</f>
        <v/>
      </c>
      <c r="AN71" s="32" t="str">
        <f ca="1">IFERROR(dr!AP71-dp!AS71,"")</f>
        <v/>
      </c>
      <c r="AO71" s="32" t="str">
        <f ca="1">IFERROR(dr!AQ71-dp!AT71,"")</f>
        <v/>
      </c>
      <c r="AP71" s="32" t="str">
        <f ca="1">IFERROR(dr!AR71-dp!AU71,"")</f>
        <v/>
      </c>
    </row>
    <row r="72" spans="1:42">
      <c r="A72">
        <v>1376</v>
      </c>
      <c r="B72" s="32">
        <f>IFERROR(dr!D72-dp!G72,"")</f>
        <v>0.14224204257350259</v>
      </c>
      <c r="C72" s="32">
        <f ca="1">IFERROR(dr!E72-dp!H72,"")</f>
        <v>0.26395679337891603</v>
      </c>
      <c r="D72" s="32">
        <f ca="1">IFERROR(dr!F72-dp!I72,"")</f>
        <v>0.37693051640223718</v>
      </c>
      <c r="E72" s="32">
        <f ca="1">IFERROR(dr!G72-dp!J72,"")</f>
        <v>0.45863257053518713</v>
      </c>
      <c r="F72" s="32">
        <f ca="1">IFERROR(dr!H72-dp!K72,"")</f>
        <v>0.6090817053320462</v>
      </c>
      <c r="G72" s="32">
        <f ca="1">IFERROR(dr!I72-dp!L72,"")</f>
        <v>0.76289702998297604</v>
      </c>
      <c r="H72" s="32">
        <f ca="1">IFERROR(dr!J72-dp!M72,"")</f>
        <v>0.900563485381914</v>
      </c>
      <c r="I72" s="32">
        <f ca="1">IFERROR(dr!K72-dp!N72,"")</f>
        <v>1.00550644863151</v>
      </c>
      <c r="J72" s="32">
        <f ca="1">IFERROR(dr!L72-dp!O72,"")</f>
        <v>1.2563232387216501</v>
      </c>
      <c r="K72" s="32">
        <f ca="1">IFERROR(dr!M72-dp!P72,"")</f>
        <v>1.4180455917819677</v>
      </c>
      <c r="L72" s="32">
        <f ca="1">IFERROR(dr!N72-dp!Q72,"")</f>
        <v>1.5532550417463054</v>
      </c>
      <c r="M72" s="32">
        <f ca="1">IFERROR(dr!O72-dp!R72,"")</f>
        <v>1.6689590485793377</v>
      </c>
      <c r="N72" s="32">
        <f ca="1">IFERROR(dr!P72-dp!S72,"")</f>
        <v>1.8165805752041237</v>
      </c>
      <c r="O72" s="32">
        <f ca="1">IFERROR(dr!Q72-dp!T72,"")</f>
        <v>1.9723113503842271</v>
      </c>
      <c r="P72" s="32">
        <f ca="1">IFERROR(dr!R72-dp!U72,"")</f>
        <v>2.1029381045135942</v>
      </c>
      <c r="Q72" s="32">
        <f ca="1">IFERROR(dr!S72-dp!V72,"")</f>
        <v>2.2171464955203914</v>
      </c>
      <c r="R72" s="32">
        <f ca="1">IFERROR(dr!T72-dp!W72,"")</f>
        <v>2.3476465825555515</v>
      </c>
      <c r="S72" s="32">
        <f ca="1">IFERROR(dr!U72-dp!X72,"")</f>
        <v>2.4773588105949371</v>
      </c>
      <c r="T72" s="32">
        <f ca="1">IFERROR(dr!V72-dp!Y72,"")</f>
        <v>2.5522308738617605</v>
      </c>
      <c r="U72" s="32">
        <f ca="1">IFERROR(dr!W72-dp!Z72,"")</f>
        <v>2.6284673532901484</v>
      </c>
      <c r="V72" s="32">
        <f ca="1">IFERROR(dr!X72-dp!AA72,"")</f>
        <v>2.7592297747294658</v>
      </c>
      <c r="W72" s="32">
        <f ca="1">IFERROR(dr!Y72-dp!AB72,"")</f>
        <v>2.8752917200290442</v>
      </c>
      <c r="X72" s="32">
        <f ca="1">IFERROR(dr!Z72-dp!AC72,"")</f>
        <v>2.9541764691580732</v>
      </c>
      <c r="Y72" s="32">
        <f ca="1">IFERROR(dr!AA72-dp!AD72,"")</f>
        <v>3.0402586641073555</v>
      </c>
      <c r="Z72" s="32">
        <f ca="1">IFERROR(dr!AB72-dp!AE72,"")</f>
        <v>3.1170521458496219</v>
      </c>
      <c r="AA72" s="32">
        <f ca="1">IFERROR(dr!AC72-dp!AF72,"")</f>
        <v>3.1905760549629414</v>
      </c>
      <c r="AB72" s="32">
        <f ca="1">IFERROR(dr!AD72-dp!AG72,"")</f>
        <v>3.2201264193509997</v>
      </c>
      <c r="AC72" s="32">
        <f ca="1">IFERROR(dr!AE72-dp!AH72,"")</f>
        <v>3.2030607909305928</v>
      </c>
      <c r="AD72" s="32">
        <f ca="1">IFERROR(dr!AF72-dp!AI72,"")</f>
        <v>3.1639257070694975</v>
      </c>
      <c r="AE72" s="32" t="str">
        <f ca="1">IFERROR(dr!AG72-dp!AJ72,"")</f>
        <v/>
      </c>
      <c r="AF72" s="32" t="str">
        <f ca="1">IFERROR(dr!AH72-dp!AK72,"")</f>
        <v/>
      </c>
      <c r="AG72" s="32" t="str">
        <f ca="1">IFERROR(dr!AI72-dp!AL72,"")</f>
        <v/>
      </c>
      <c r="AH72" s="32" t="str">
        <f ca="1">IFERROR(dr!AJ72-dp!AM72,"")</f>
        <v/>
      </c>
      <c r="AI72" s="32" t="str">
        <f ca="1">IFERROR(dr!AK72-dp!AN72,"")</f>
        <v/>
      </c>
      <c r="AJ72" s="32" t="str">
        <f ca="1">IFERROR(dr!AL72-dp!AO72,"")</f>
        <v/>
      </c>
      <c r="AK72" s="32" t="str">
        <f ca="1">IFERROR(dr!AM72-dp!AP72,"")</f>
        <v/>
      </c>
      <c r="AL72" s="32" t="str">
        <f ca="1">IFERROR(dr!AN72-dp!AQ72,"")</f>
        <v/>
      </c>
      <c r="AM72" s="32" t="str">
        <f ca="1">IFERROR(dr!AO72-dp!AR72,"")</f>
        <v/>
      </c>
      <c r="AN72" s="32" t="str">
        <f ca="1">IFERROR(dr!AP72-dp!AS72,"")</f>
        <v/>
      </c>
      <c r="AO72" s="32" t="str">
        <f ca="1">IFERROR(dr!AQ72-dp!AT72,"")</f>
        <v/>
      </c>
      <c r="AP72" s="32" t="str">
        <f ca="1">IFERROR(dr!AR72-dp!AU72,"")</f>
        <v/>
      </c>
    </row>
    <row r="73" spans="1:42">
      <c r="A73">
        <v>1376.25</v>
      </c>
      <c r="B73" s="32">
        <f>IFERROR(dr!D73-dp!G73,"")</f>
        <v>9.7717653437692967E-2</v>
      </c>
      <c r="C73" s="32">
        <f ca="1">IFERROR(dr!E73-dp!H73,"")</f>
        <v>0.23995969601119557</v>
      </c>
      <c r="D73" s="32">
        <f ca="1">IFERROR(dr!F73-dp!I73,"")</f>
        <v>0.36167444681660899</v>
      </c>
      <c r="E73" s="32">
        <f ca="1">IFERROR(dr!G73-dp!J73,"")</f>
        <v>0.47464816983993013</v>
      </c>
      <c r="F73" s="32">
        <f ca="1">IFERROR(dr!H73-dp!K73,"")</f>
        <v>0.55635022397288003</v>
      </c>
      <c r="G73" s="32">
        <f ca="1">IFERROR(dr!I73-dp!L73,"")</f>
        <v>0.70679935876973921</v>
      </c>
      <c r="H73" s="32">
        <f ca="1">IFERROR(dr!J73-dp!M73,"")</f>
        <v>0.86061468342066905</v>
      </c>
      <c r="I73" s="32">
        <f ca="1">IFERROR(dr!K73-dp!N73,"")</f>
        <v>0.99828113881960701</v>
      </c>
      <c r="J73" s="32">
        <f ca="1">IFERROR(dr!L73-dp!O73,"")</f>
        <v>1.1032241020692028</v>
      </c>
      <c r="K73" s="32">
        <f ca="1">IFERROR(dr!M73-dp!P73,"")</f>
        <v>1.354040892159343</v>
      </c>
      <c r="L73" s="32">
        <f ca="1">IFERROR(dr!N73-dp!Q73,"")</f>
        <v>1.5157632452196608</v>
      </c>
      <c r="M73" s="32">
        <f ca="1">IFERROR(dr!O73-dp!R73,"")</f>
        <v>1.6509726951839983</v>
      </c>
      <c r="N73" s="32">
        <f ca="1">IFERROR(dr!P73-dp!S73,"")</f>
        <v>1.7666767020170306</v>
      </c>
      <c r="O73" s="32">
        <f ca="1">IFERROR(dr!Q73-dp!T73,"")</f>
        <v>1.9142982286418166</v>
      </c>
      <c r="P73" s="32">
        <f ca="1">IFERROR(dr!R73-dp!U73,"")</f>
        <v>2.07002900382192</v>
      </c>
      <c r="Q73" s="32">
        <f ca="1">IFERROR(dr!S73-dp!V73,"")</f>
        <v>2.2006557579512869</v>
      </c>
      <c r="R73" s="32">
        <f ca="1">IFERROR(dr!T73-dp!W73,"")</f>
        <v>2.3148641489580841</v>
      </c>
      <c r="S73" s="32">
        <f ca="1">IFERROR(dr!U73-dp!X73,"")</f>
        <v>2.4453642359932442</v>
      </c>
      <c r="T73" s="32">
        <f ca="1">IFERROR(dr!V73-dp!Y73,"")</f>
        <v>2.5750764640326302</v>
      </c>
      <c r="U73" s="32">
        <f ca="1">IFERROR(dr!W73-dp!Z73,"")</f>
        <v>2.6499485272994532</v>
      </c>
      <c r="V73" s="32">
        <f ca="1">IFERROR(dr!X73-dp!AA73,"")</f>
        <v>2.7261850067278415</v>
      </c>
      <c r="W73" s="32">
        <f ca="1">IFERROR(dr!Y73-dp!AB73,"")</f>
        <v>2.856947428167159</v>
      </c>
      <c r="X73" s="32">
        <f ca="1">IFERROR(dr!Z73-dp!AC73,"")</f>
        <v>2.9730093734667373</v>
      </c>
      <c r="Y73" s="32">
        <f ca="1">IFERROR(dr!AA73-dp!AD73,"")</f>
        <v>3.0518941225957663</v>
      </c>
      <c r="Z73" s="32">
        <f ca="1">IFERROR(dr!AB73-dp!AE73,"")</f>
        <v>3.1379763175450481</v>
      </c>
      <c r="AA73" s="32">
        <f ca="1">IFERROR(dr!AC73-dp!AF73,"")</f>
        <v>3.214769799287315</v>
      </c>
      <c r="AB73" s="32">
        <f ca="1">IFERROR(dr!AD73-dp!AG73,"")</f>
        <v>3.2882937084006345</v>
      </c>
      <c r="AC73" s="32">
        <f ca="1">IFERROR(dr!AE73-dp!AH73,"")</f>
        <v>3.3178440727886924</v>
      </c>
      <c r="AD73" s="32">
        <f ca="1">IFERROR(dr!AF73-dp!AI73,"")</f>
        <v>3.3007784443682855</v>
      </c>
      <c r="AE73" s="32">
        <f ca="1">IFERROR(dr!AG73-dp!AJ73,"")</f>
        <v>3.2616433605071906</v>
      </c>
      <c r="AF73" s="32" t="str">
        <f ca="1">IFERROR(dr!AH73-dp!AK73,"")</f>
        <v/>
      </c>
      <c r="AG73" s="32" t="str">
        <f ca="1">IFERROR(dr!AI73-dp!AL73,"")</f>
        <v/>
      </c>
      <c r="AH73" s="32" t="str">
        <f ca="1">IFERROR(dr!AJ73-dp!AM73,"")</f>
        <v/>
      </c>
      <c r="AI73" s="32" t="str">
        <f ca="1">IFERROR(dr!AK73-dp!AN73,"")</f>
        <v/>
      </c>
      <c r="AJ73" s="32" t="str">
        <f ca="1">IFERROR(dr!AL73-dp!AO73,"")</f>
        <v/>
      </c>
      <c r="AK73" s="32" t="str">
        <f ca="1">IFERROR(dr!AM73-dp!AP73,"")</f>
        <v/>
      </c>
      <c r="AL73" s="32" t="str">
        <f ca="1">IFERROR(dr!AN73-dp!AQ73,"")</f>
        <v/>
      </c>
      <c r="AM73" s="32" t="str">
        <f ca="1">IFERROR(dr!AO73-dp!AR73,"")</f>
        <v/>
      </c>
      <c r="AN73" s="32" t="str">
        <f ca="1">IFERROR(dr!AP73-dp!AS73,"")</f>
        <v/>
      </c>
      <c r="AO73" s="32" t="str">
        <f ca="1">IFERROR(dr!AQ73-dp!AT73,"")</f>
        <v/>
      </c>
      <c r="AP73" s="32" t="str">
        <f ca="1">IFERROR(dr!AR73-dp!AU73,"")</f>
        <v/>
      </c>
    </row>
    <row r="74" spans="1:42">
      <c r="A74">
        <v>1376.5</v>
      </c>
      <c r="B74" s="32">
        <f>IFERROR(dr!D74-dp!G74,"")</f>
        <v>9.6517554972036582E-2</v>
      </c>
      <c r="C74" s="32">
        <f ca="1">IFERROR(dr!E74-dp!H74,"")</f>
        <v>0.19423520840972955</v>
      </c>
      <c r="D74" s="32">
        <f ca="1">IFERROR(dr!F74-dp!I74,"")</f>
        <v>0.33647725098323217</v>
      </c>
      <c r="E74" s="32">
        <f ca="1">IFERROR(dr!G74-dp!J74,"")</f>
        <v>0.45819200178864561</v>
      </c>
      <c r="F74" s="32">
        <f ca="1">IFERROR(dr!H74-dp!K74,"")</f>
        <v>0.5711657248119667</v>
      </c>
      <c r="G74" s="32">
        <f ca="1">IFERROR(dr!I74-dp!L74,"")</f>
        <v>0.65286777894491665</v>
      </c>
      <c r="H74" s="32">
        <f ca="1">IFERROR(dr!J74-dp!M74,"")</f>
        <v>0.80331691374177572</v>
      </c>
      <c r="I74" s="32">
        <f ca="1">IFERROR(dr!K74-dp!N74,"")</f>
        <v>0.95713223839270567</v>
      </c>
      <c r="J74" s="32">
        <f ca="1">IFERROR(dr!L74-dp!O74,"")</f>
        <v>1.0947986937916436</v>
      </c>
      <c r="K74" s="32">
        <f ca="1">IFERROR(dr!M74-dp!P74,"")</f>
        <v>1.1997416570412396</v>
      </c>
      <c r="L74" s="32">
        <f ca="1">IFERROR(dr!N74-dp!Q74,"")</f>
        <v>1.4505584471313795</v>
      </c>
      <c r="M74" s="32">
        <f ca="1">IFERROR(dr!O74-dp!R74,"")</f>
        <v>1.6122808001916973</v>
      </c>
      <c r="N74" s="32">
        <f ca="1">IFERROR(dr!P74-dp!S74,"")</f>
        <v>1.747490250156035</v>
      </c>
      <c r="O74" s="32">
        <f ca="1">IFERROR(dr!Q74-dp!T74,"")</f>
        <v>1.8631942569890674</v>
      </c>
      <c r="P74" s="32">
        <f ca="1">IFERROR(dr!R74-dp!U74,"")</f>
        <v>2.0108157836138534</v>
      </c>
      <c r="Q74" s="32">
        <f ca="1">IFERROR(dr!S74-dp!V74,"")</f>
        <v>2.1665465587939567</v>
      </c>
      <c r="R74" s="32">
        <f ca="1">IFERROR(dr!T74-dp!W74,"")</f>
        <v>2.2971733129233236</v>
      </c>
      <c r="S74" s="32">
        <f ca="1">IFERROR(dr!U74-dp!X74,"")</f>
        <v>2.4113817039301209</v>
      </c>
      <c r="T74" s="32">
        <f ca="1">IFERROR(dr!V74-dp!Y74,"")</f>
        <v>2.5418817909652809</v>
      </c>
      <c r="U74" s="32">
        <f ca="1">IFERROR(dr!W74-dp!Z74,"")</f>
        <v>2.6715940190046665</v>
      </c>
      <c r="V74" s="32">
        <f ca="1">IFERROR(dr!X74-dp!AA74,"")</f>
        <v>2.7464660822714899</v>
      </c>
      <c r="W74" s="32">
        <f ca="1">IFERROR(dr!Y74-dp!AB74,"")</f>
        <v>2.8227025616998778</v>
      </c>
      <c r="X74" s="32">
        <f ca="1">IFERROR(dr!Z74-dp!AC74,"")</f>
        <v>2.9534649831391953</v>
      </c>
      <c r="Y74" s="32">
        <f ca="1">IFERROR(dr!AA74-dp!AD74,"")</f>
        <v>3.0695269284387741</v>
      </c>
      <c r="Z74" s="32">
        <f ca="1">IFERROR(dr!AB74-dp!AE74,"")</f>
        <v>3.1484116775678026</v>
      </c>
      <c r="AA74" s="32">
        <f ca="1">IFERROR(dr!AC74-dp!AF74,"")</f>
        <v>3.2344938725170849</v>
      </c>
      <c r="AB74" s="32">
        <f ca="1">IFERROR(dr!AD74-dp!AG74,"")</f>
        <v>3.3112873542593513</v>
      </c>
      <c r="AC74" s="32">
        <f ca="1">IFERROR(dr!AE74-dp!AH74,"")</f>
        <v>3.3848112633726708</v>
      </c>
      <c r="AD74" s="32">
        <f ca="1">IFERROR(dr!AF74-dp!AI74,"")</f>
        <v>3.4143616277607292</v>
      </c>
      <c r="AE74" s="32">
        <f ca="1">IFERROR(dr!AG74-dp!AJ74,"")</f>
        <v>3.3972959993403222</v>
      </c>
      <c r="AF74" s="32">
        <f ca="1">IFERROR(dr!AH74-dp!AK74,"")</f>
        <v>3.3581609154792269</v>
      </c>
      <c r="AG74" s="32" t="str">
        <f ca="1">IFERROR(dr!AI74-dp!AL74,"")</f>
        <v/>
      </c>
      <c r="AH74" s="32" t="str">
        <f ca="1">IFERROR(dr!AJ74-dp!AM74,"")</f>
        <v/>
      </c>
      <c r="AI74" s="32" t="str">
        <f ca="1">IFERROR(dr!AK74-dp!AN74,"")</f>
        <v/>
      </c>
      <c r="AJ74" s="32" t="str">
        <f ca="1">IFERROR(dr!AL74-dp!AO74,"")</f>
        <v/>
      </c>
      <c r="AK74" s="32" t="str">
        <f ca="1">IFERROR(dr!AM74-dp!AP74,"")</f>
        <v/>
      </c>
      <c r="AL74" s="32" t="str">
        <f ca="1">IFERROR(dr!AN74-dp!AQ74,"")</f>
        <v/>
      </c>
      <c r="AM74" s="32" t="str">
        <f ca="1">IFERROR(dr!AO74-dp!AR74,"")</f>
        <v/>
      </c>
      <c r="AN74" s="32" t="str">
        <f ca="1">IFERROR(dr!AP74-dp!AS74,"")</f>
        <v/>
      </c>
      <c r="AO74" s="32" t="str">
        <f ca="1">IFERROR(dr!AQ74-dp!AT74,"")</f>
        <v/>
      </c>
      <c r="AP74" s="32" t="str">
        <f ca="1">IFERROR(dr!AR74-dp!AU74,"")</f>
        <v/>
      </c>
    </row>
    <row r="75" spans="1:42">
      <c r="A75">
        <v>1376.75</v>
      </c>
      <c r="B75" s="32">
        <f>IFERROR(dr!D75-dp!G75,"")</f>
        <v>0.13883487322084259</v>
      </c>
      <c r="C75" s="32">
        <f ca="1">IFERROR(dr!E75-dp!H75,"")</f>
        <v>0.23535242819287916</v>
      </c>
      <c r="D75" s="32">
        <f ca="1">IFERROR(dr!F75-dp!I75,"")</f>
        <v>0.33307008163057217</v>
      </c>
      <c r="E75" s="32">
        <f ca="1">IFERROR(dr!G75-dp!J75,"")</f>
        <v>0.4753121242040747</v>
      </c>
      <c r="F75" s="32">
        <f ca="1">IFERROR(dr!H75-dp!K75,"")</f>
        <v>0.59702687500948826</v>
      </c>
      <c r="G75" s="32">
        <f ca="1">IFERROR(dr!I75-dp!L75,"")</f>
        <v>0.71000059803280935</v>
      </c>
      <c r="H75" s="32">
        <f ca="1">IFERROR(dr!J75-dp!M75,"")</f>
        <v>0.7917026521657593</v>
      </c>
      <c r="I75" s="32">
        <f ca="1">IFERROR(dr!K75-dp!N75,"")</f>
        <v>0.94215178696261836</v>
      </c>
      <c r="J75" s="32">
        <f ca="1">IFERROR(dr!L75-dp!O75,"")</f>
        <v>1.0959671116135481</v>
      </c>
      <c r="K75" s="32">
        <f ca="1">IFERROR(dr!M75-dp!P75,"")</f>
        <v>1.2336335670124861</v>
      </c>
      <c r="L75" s="32">
        <f ca="1">IFERROR(dr!N75-dp!Q75,"")</f>
        <v>1.338576530262082</v>
      </c>
      <c r="M75" s="32">
        <f ca="1">IFERROR(dr!O75-dp!R75,"")</f>
        <v>1.5893933203522224</v>
      </c>
      <c r="N75" s="32">
        <f ca="1">IFERROR(dr!P75-dp!S75,"")</f>
        <v>1.7511156734125399</v>
      </c>
      <c r="O75" s="32">
        <f ca="1">IFERROR(dr!Q75-dp!T75,"")</f>
        <v>1.8863251233768779</v>
      </c>
      <c r="P75" s="32">
        <f ca="1">IFERROR(dr!R75-dp!U75,"")</f>
        <v>2.0020291302099102</v>
      </c>
      <c r="Q75" s="32">
        <f ca="1">IFERROR(dr!S75-dp!V75,"")</f>
        <v>2.1496506568346958</v>
      </c>
      <c r="R75" s="32">
        <f ca="1">IFERROR(dr!T75-dp!W75,"")</f>
        <v>2.3053814320147992</v>
      </c>
      <c r="S75" s="32">
        <f ca="1">IFERROR(dr!U75-dp!X75,"")</f>
        <v>2.436008186144166</v>
      </c>
      <c r="T75" s="32">
        <f ca="1">IFERROR(dr!V75-dp!Y75,"")</f>
        <v>2.5502165771509633</v>
      </c>
      <c r="U75" s="32">
        <f ca="1">IFERROR(dr!W75-dp!Z75,"")</f>
        <v>2.6807166641861238</v>
      </c>
      <c r="V75" s="32">
        <f ca="1">IFERROR(dr!X75-dp!AA75,"")</f>
        <v>2.8104288922255094</v>
      </c>
      <c r="W75" s="32">
        <f ca="1">IFERROR(dr!Y75-dp!AB75,"")</f>
        <v>2.8853009554923323</v>
      </c>
      <c r="X75" s="32">
        <f ca="1">IFERROR(dr!Z75-dp!AC75,"")</f>
        <v>2.9615374349207206</v>
      </c>
      <c r="Y75" s="32">
        <f ca="1">IFERROR(dr!AA75-dp!AD75,"")</f>
        <v>3.0922998563600381</v>
      </c>
      <c r="Z75" s="32">
        <f ca="1">IFERROR(dr!AB75-dp!AE75,"")</f>
        <v>3.2083618016596169</v>
      </c>
      <c r="AA75" s="32">
        <f ca="1">IFERROR(dr!AC75-dp!AF75,"")</f>
        <v>3.2872465507886455</v>
      </c>
      <c r="AB75" s="32">
        <f ca="1">IFERROR(dr!AD75-dp!AG75,"")</f>
        <v>3.3733287457379273</v>
      </c>
      <c r="AC75" s="32">
        <f ca="1">IFERROR(dr!AE75-dp!AH75,"")</f>
        <v>3.4501222274801941</v>
      </c>
      <c r="AD75" s="32">
        <f ca="1">IFERROR(dr!AF75-dp!AI75,"")</f>
        <v>3.5236461365935137</v>
      </c>
      <c r="AE75" s="32">
        <f ca="1">IFERROR(dr!AG75-dp!AJ75,"")</f>
        <v>3.553196500981572</v>
      </c>
      <c r="AF75" s="32">
        <f ca="1">IFERROR(dr!AH75-dp!AK75,"")</f>
        <v>3.5361308725611647</v>
      </c>
      <c r="AG75" s="32">
        <f ca="1">IFERROR(dr!AI75-dp!AL75,"")</f>
        <v>3.4969957887000693</v>
      </c>
      <c r="AH75" s="32" t="str">
        <f ca="1">IFERROR(dr!AJ75-dp!AM75,"")</f>
        <v/>
      </c>
      <c r="AI75" s="32" t="str">
        <f ca="1">IFERROR(dr!AK75-dp!AN75,"")</f>
        <v/>
      </c>
      <c r="AJ75" s="32" t="str">
        <f ca="1">IFERROR(dr!AL75-dp!AO75,"")</f>
        <v/>
      </c>
      <c r="AK75" s="32" t="str">
        <f ca="1">IFERROR(dr!AM75-dp!AP75,"")</f>
        <v/>
      </c>
      <c r="AL75" s="32" t="str">
        <f ca="1">IFERROR(dr!AN75-dp!AQ75,"")</f>
        <v/>
      </c>
      <c r="AM75" s="32" t="str">
        <f ca="1">IFERROR(dr!AO75-dp!AR75,"")</f>
        <v/>
      </c>
      <c r="AN75" s="32" t="str">
        <f ca="1">IFERROR(dr!AP75-dp!AS75,"")</f>
        <v/>
      </c>
      <c r="AO75" s="32" t="str">
        <f ca="1">IFERROR(dr!AQ75-dp!AT75,"")</f>
        <v/>
      </c>
      <c r="AP75" s="32" t="str">
        <f ca="1">IFERROR(dr!AR75-dp!AU75,"")</f>
        <v/>
      </c>
    </row>
    <row r="76" spans="1:42">
      <c r="A76">
        <v>1377</v>
      </c>
      <c r="B76" s="32">
        <f>IFERROR(dr!D76-dp!G76,"")</f>
        <v>0.13958226041110217</v>
      </c>
      <c r="C76" s="32">
        <f ca="1">IFERROR(dr!E76-dp!H76,"")</f>
        <v>0.27841713363194476</v>
      </c>
      <c r="D76" s="32">
        <f ca="1">IFERROR(dr!F76-dp!I76,"")</f>
        <v>0.37493468860398133</v>
      </c>
      <c r="E76" s="32">
        <f ca="1">IFERROR(dr!G76-dp!J76,"")</f>
        <v>0.47265234204167428</v>
      </c>
      <c r="F76" s="32">
        <f ca="1">IFERROR(dr!H76-dp!K76,"")</f>
        <v>0.61489438461517687</v>
      </c>
      <c r="G76" s="32">
        <f ca="1">IFERROR(dr!I76-dp!L76,"")</f>
        <v>0.73660913542059037</v>
      </c>
      <c r="H76" s="32">
        <f ca="1">IFERROR(dr!J76-dp!M76,"")</f>
        <v>0.84958285844391157</v>
      </c>
      <c r="I76" s="32">
        <f ca="1">IFERROR(dr!K76-dp!N76,"")</f>
        <v>0.93128491257686141</v>
      </c>
      <c r="J76" s="32">
        <f ca="1">IFERROR(dr!L76-dp!O76,"")</f>
        <v>1.0817340473737205</v>
      </c>
      <c r="K76" s="32">
        <f ca="1">IFERROR(dr!M76-dp!P76,"")</f>
        <v>1.2355493720246504</v>
      </c>
      <c r="L76" s="32">
        <f ca="1">IFERROR(dr!N76-dp!Q76,"")</f>
        <v>1.3732158274235884</v>
      </c>
      <c r="M76" s="32">
        <f ca="1">IFERROR(dr!O76-dp!R76,"")</f>
        <v>1.4781587906731843</v>
      </c>
      <c r="N76" s="32">
        <f ca="1">IFERROR(dr!P76-dp!S76,"")</f>
        <v>1.7289755807633245</v>
      </c>
      <c r="O76" s="32">
        <f ca="1">IFERROR(dr!Q76-dp!T76,"")</f>
        <v>1.8906979338236418</v>
      </c>
      <c r="P76" s="32">
        <f ca="1">IFERROR(dr!R76-dp!U76,"")</f>
        <v>2.0259073837879797</v>
      </c>
      <c r="Q76" s="32">
        <f ca="1">IFERROR(dr!S76-dp!V76,"")</f>
        <v>2.1416113906210121</v>
      </c>
      <c r="R76" s="32">
        <f ca="1">IFERROR(dr!T76-dp!W76,"")</f>
        <v>2.2892329172457981</v>
      </c>
      <c r="S76" s="32">
        <f ca="1">IFERROR(dr!U76-dp!X76,"")</f>
        <v>2.4449636924259011</v>
      </c>
      <c r="T76" s="32">
        <f ca="1">IFERROR(dr!V76-dp!Y76,"")</f>
        <v>2.5755904465552684</v>
      </c>
      <c r="U76" s="32">
        <f ca="1">IFERROR(dr!W76-dp!Z76,"")</f>
        <v>2.6897988375620656</v>
      </c>
      <c r="V76" s="32">
        <f ca="1">IFERROR(dr!X76-dp!AA76,"")</f>
        <v>2.8202989245972256</v>
      </c>
      <c r="W76" s="32">
        <f ca="1">IFERROR(dr!Y76-dp!AB76,"")</f>
        <v>2.9500111526366113</v>
      </c>
      <c r="X76" s="32">
        <f ca="1">IFERROR(dr!Z76-dp!AC76,"")</f>
        <v>3.0248832159034347</v>
      </c>
      <c r="Y76" s="32">
        <f ca="1">IFERROR(dr!AA76-dp!AD76,"")</f>
        <v>3.1011196953318225</v>
      </c>
      <c r="Z76" s="32">
        <f ca="1">IFERROR(dr!AB76-dp!AE76,"")</f>
        <v>3.23188211677114</v>
      </c>
      <c r="AA76" s="32">
        <f ca="1">IFERROR(dr!AC76-dp!AF76,"")</f>
        <v>3.3479440620707188</v>
      </c>
      <c r="AB76" s="32">
        <f ca="1">IFERROR(dr!AD76-dp!AG76,"")</f>
        <v>3.4268288111997474</v>
      </c>
      <c r="AC76" s="32">
        <f ca="1">IFERROR(dr!AE76-dp!AH76,"")</f>
        <v>3.5129110061490296</v>
      </c>
      <c r="AD76" s="32">
        <f ca="1">IFERROR(dr!AF76-dp!AI76,"")</f>
        <v>3.589704487891296</v>
      </c>
      <c r="AE76" s="32">
        <f ca="1">IFERROR(dr!AG76-dp!AJ76,"")</f>
        <v>3.6632283970046156</v>
      </c>
      <c r="AF76" s="32">
        <f ca="1">IFERROR(dr!AH76-dp!AK76,"")</f>
        <v>3.6927787613926739</v>
      </c>
      <c r="AG76" s="32">
        <f ca="1">IFERROR(dr!AI76-dp!AL76,"")</f>
        <v>3.6757131329722665</v>
      </c>
      <c r="AH76" s="32">
        <f ca="1">IFERROR(dr!AJ76-dp!AM76,"")</f>
        <v>3.6365780491111717</v>
      </c>
      <c r="AI76" s="32" t="str">
        <f ca="1">IFERROR(dr!AK76-dp!AN76,"")</f>
        <v/>
      </c>
      <c r="AJ76" s="32" t="str">
        <f ca="1">IFERROR(dr!AL76-dp!AO76,"")</f>
        <v/>
      </c>
      <c r="AK76" s="32" t="str">
        <f ca="1">IFERROR(dr!AM76-dp!AP76,"")</f>
        <v/>
      </c>
      <c r="AL76" s="32" t="str">
        <f ca="1">IFERROR(dr!AN76-dp!AQ76,"")</f>
        <v/>
      </c>
      <c r="AM76" s="32" t="str">
        <f ca="1">IFERROR(dr!AO76-dp!AR76,"")</f>
        <v/>
      </c>
      <c r="AN76" s="32" t="str">
        <f ca="1">IFERROR(dr!AP76-dp!AS76,"")</f>
        <v/>
      </c>
      <c r="AO76" s="32" t="str">
        <f ca="1">IFERROR(dr!AQ76-dp!AT76,"")</f>
        <v/>
      </c>
      <c r="AP76" s="32" t="str">
        <f ca="1">IFERROR(dr!AR76-dp!AU76,"")</f>
        <v/>
      </c>
    </row>
    <row r="77" spans="1:42">
      <c r="A77">
        <v>1377.25</v>
      </c>
      <c r="B77" s="32">
        <f>IFERROR(dr!D77-dp!G77,"")</f>
        <v>9.6597929760335946E-2</v>
      </c>
      <c r="C77" s="32">
        <f ca="1">IFERROR(dr!E77-dp!H77,"")</f>
        <v>0.2361801901714381</v>
      </c>
      <c r="D77" s="32">
        <f ca="1">IFERROR(dr!F77-dp!I77,"")</f>
        <v>0.37501506339228075</v>
      </c>
      <c r="E77" s="32">
        <f ca="1">IFERROR(dr!G77-dp!J77,"")</f>
        <v>0.47153261836431726</v>
      </c>
      <c r="F77" s="32">
        <f ca="1">IFERROR(dr!H77-dp!K77,"")</f>
        <v>0.56925027180201027</v>
      </c>
      <c r="G77" s="32">
        <f ca="1">IFERROR(dr!I77-dp!L77,"")</f>
        <v>0.71149231437551275</v>
      </c>
      <c r="H77" s="32">
        <f ca="1">IFERROR(dr!J77-dp!M77,"")</f>
        <v>0.83320706518092624</v>
      </c>
      <c r="I77" s="32">
        <f ca="1">IFERROR(dr!K77-dp!N77,"")</f>
        <v>0.94618078820424745</v>
      </c>
      <c r="J77" s="32">
        <f ca="1">IFERROR(dr!L77-dp!O77,"")</f>
        <v>1.0278828423371973</v>
      </c>
      <c r="K77" s="32">
        <f ca="1">IFERROR(dr!M77-dp!P77,"")</f>
        <v>1.1783319771340564</v>
      </c>
      <c r="L77" s="32">
        <f ca="1">IFERROR(dr!N77-dp!Q77,"")</f>
        <v>1.3321473017849863</v>
      </c>
      <c r="M77" s="32">
        <f ca="1">IFERROR(dr!O77-dp!R77,"")</f>
        <v>1.4698137571839243</v>
      </c>
      <c r="N77" s="32">
        <f ca="1">IFERROR(dr!P77-dp!S77,"")</f>
        <v>1.5747567204335202</v>
      </c>
      <c r="O77" s="32">
        <f ca="1">IFERROR(dr!Q77-dp!T77,"")</f>
        <v>1.8255735105236606</v>
      </c>
      <c r="P77" s="32">
        <f ca="1">IFERROR(dr!R77-dp!U77,"")</f>
        <v>1.9872958635839779</v>
      </c>
      <c r="Q77" s="32">
        <f ca="1">IFERROR(dr!S77-dp!V77,"")</f>
        <v>2.1225053135483156</v>
      </c>
      <c r="R77" s="32">
        <f ca="1">IFERROR(dr!T77-dp!W77,"")</f>
        <v>2.2382093203813485</v>
      </c>
      <c r="S77" s="32">
        <f ca="1">IFERROR(dr!U77-dp!X77,"")</f>
        <v>2.385830847006134</v>
      </c>
      <c r="T77" s="32">
        <f ca="1">IFERROR(dr!V77-dp!Y77,"")</f>
        <v>2.5415616221862374</v>
      </c>
      <c r="U77" s="32">
        <f ca="1">IFERROR(dr!W77-dp!Z77,"")</f>
        <v>2.6721883763156047</v>
      </c>
      <c r="V77" s="32">
        <f ca="1">IFERROR(dr!X77-dp!AA77,"")</f>
        <v>2.7863967673224015</v>
      </c>
      <c r="W77" s="32">
        <f ca="1">IFERROR(dr!Y77-dp!AB77,"")</f>
        <v>2.916896854357562</v>
      </c>
      <c r="X77" s="32">
        <f ca="1">IFERROR(dr!Z77-dp!AC77,"")</f>
        <v>3.0466090823969472</v>
      </c>
      <c r="Y77" s="32">
        <f ca="1">IFERROR(dr!AA77-dp!AD77,"")</f>
        <v>3.121481145663771</v>
      </c>
      <c r="Z77" s="32">
        <f ca="1">IFERROR(dr!AB77-dp!AE77,"")</f>
        <v>3.1977176250921584</v>
      </c>
      <c r="AA77" s="32">
        <f ca="1">IFERROR(dr!AC77-dp!AF77,"")</f>
        <v>3.3284800465314763</v>
      </c>
      <c r="AB77" s="32">
        <f ca="1">IFERROR(dr!AD77-dp!AG77,"")</f>
        <v>3.4445419918310547</v>
      </c>
      <c r="AC77" s="32">
        <f ca="1">IFERROR(dr!AE77-dp!AH77,"")</f>
        <v>3.5234267409600832</v>
      </c>
      <c r="AD77" s="32">
        <f ca="1">IFERROR(dr!AF77-dp!AI77,"")</f>
        <v>3.6095089359093655</v>
      </c>
      <c r="AE77" s="32">
        <f ca="1">IFERROR(dr!AG77-dp!AJ77,"")</f>
        <v>3.6863024176516319</v>
      </c>
      <c r="AF77" s="32">
        <f ca="1">IFERROR(dr!AH77-dp!AK77,"")</f>
        <v>3.7598263267649514</v>
      </c>
      <c r="AG77" s="32">
        <f ca="1">IFERROR(dr!AI77-dp!AL77,"")</f>
        <v>3.7893766911530102</v>
      </c>
      <c r="AH77" s="32">
        <f ca="1">IFERROR(dr!AJ77-dp!AM77,"")</f>
        <v>3.7723110627326024</v>
      </c>
      <c r="AI77" s="32">
        <f ca="1">IFERROR(dr!AK77-dp!AN77,"")</f>
        <v>3.7331759788715075</v>
      </c>
      <c r="AJ77" s="32" t="str">
        <f ca="1">IFERROR(dr!AL77-dp!AO77,"")</f>
        <v/>
      </c>
      <c r="AK77" s="32" t="str">
        <f ca="1">IFERROR(dr!AM77-dp!AP77,"")</f>
        <v/>
      </c>
      <c r="AL77" s="32" t="str">
        <f ca="1">IFERROR(dr!AN77-dp!AQ77,"")</f>
        <v/>
      </c>
      <c r="AM77" s="32" t="str">
        <f ca="1">IFERROR(dr!AO77-dp!AR77,"")</f>
        <v/>
      </c>
      <c r="AN77" s="32" t="str">
        <f ca="1">IFERROR(dr!AP77-dp!AS77,"")</f>
        <v/>
      </c>
      <c r="AO77" s="32" t="str">
        <f ca="1">IFERROR(dr!AQ77-dp!AT77,"")</f>
        <v/>
      </c>
      <c r="AP77" s="32" t="str">
        <f ca="1">IFERROR(dr!AR77-dp!AU77,"")</f>
        <v/>
      </c>
    </row>
    <row r="78" spans="1:42">
      <c r="A78">
        <v>1377.5</v>
      </c>
      <c r="B78" s="32">
        <f>IFERROR(dr!D78-dp!G78,"")</f>
        <v>0.12377923146177207</v>
      </c>
      <c r="C78" s="32">
        <f ca="1">IFERROR(dr!E78-dp!H78,"")</f>
        <v>0.22037716122210801</v>
      </c>
      <c r="D78" s="32">
        <f ca="1">IFERROR(dr!F78-dp!I78,"")</f>
        <v>0.35995942163321015</v>
      </c>
      <c r="E78" s="32">
        <f ca="1">IFERROR(dr!G78-dp!J78,"")</f>
        <v>0.4987942948540528</v>
      </c>
      <c r="F78" s="32">
        <f ca="1">IFERROR(dr!H78-dp!K78,"")</f>
        <v>0.59531184982608942</v>
      </c>
      <c r="G78" s="32">
        <f ca="1">IFERROR(dr!I78-dp!L78,"")</f>
        <v>0.69302950326378232</v>
      </c>
      <c r="H78" s="32">
        <f ca="1">IFERROR(dr!J78-dp!M78,"")</f>
        <v>0.8352715458372848</v>
      </c>
      <c r="I78" s="32">
        <f ca="1">IFERROR(dr!K78-dp!N78,"")</f>
        <v>0.9569862966426983</v>
      </c>
      <c r="J78" s="32">
        <f ca="1">IFERROR(dr!L78-dp!O78,"")</f>
        <v>1.0699600196660195</v>
      </c>
      <c r="K78" s="32">
        <f ca="1">IFERROR(dr!M78-dp!P78,"")</f>
        <v>1.1516620737989693</v>
      </c>
      <c r="L78" s="32">
        <f ca="1">IFERROR(dr!N78-dp!Q78,"")</f>
        <v>1.3021112085958286</v>
      </c>
      <c r="M78" s="32">
        <f ca="1">IFERROR(dr!O78-dp!R78,"")</f>
        <v>1.4559265332467584</v>
      </c>
      <c r="N78" s="32">
        <f ca="1">IFERROR(dr!P78-dp!S78,"")</f>
        <v>1.5935929886456965</v>
      </c>
      <c r="O78" s="32">
        <f ca="1">IFERROR(dr!Q78-dp!T78,"")</f>
        <v>1.6985359518952921</v>
      </c>
      <c r="P78" s="32">
        <f ca="1">IFERROR(dr!R78-dp!U78,"")</f>
        <v>1.9493527419854324</v>
      </c>
      <c r="Q78" s="32">
        <f ca="1">IFERROR(dr!S78-dp!V78,"")</f>
        <v>2.11107509504575</v>
      </c>
      <c r="R78" s="32">
        <f ca="1">IFERROR(dr!T78-dp!W78,"")</f>
        <v>2.2462845450100879</v>
      </c>
      <c r="S78" s="32">
        <f ca="1">IFERROR(dr!U78-dp!X78,"")</f>
        <v>2.3619885518431203</v>
      </c>
      <c r="T78" s="32">
        <f ca="1">IFERROR(dr!V78-dp!Y78,"")</f>
        <v>2.5096100784679063</v>
      </c>
      <c r="U78" s="32">
        <f ca="1">IFERROR(dr!W78-dp!Z78,"")</f>
        <v>2.6653408536480097</v>
      </c>
      <c r="V78" s="32">
        <f ca="1">IFERROR(dr!X78-dp!AA78,"")</f>
        <v>2.7959676077773765</v>
      </c>
      <c r="W78" s="32">
        <f ca="1">IFERROR(dr!Y78-dp!AB78,"")</f>
        <v>2.9101759987841733</v>
      </c>
      <c r="X78" s="32">
        <f ca="1">IFERROR(dr!Z78-dp!AC78,"")</f>
        <v>3.0406760858193342</v>
      </c>
      <c r="Y78" s="32">
        <f ca="1">IFERROR(dr!AA78-dp!AD78,"")</f>
        <v>3.1703883138587194</v>
      </c>
      <c r="Z78" s="32">
        <f ca="1">IFERROR(dr!AB78-dp!AE78,"")</f>
        <v>3.2452603771255428</v>
      </c>
      <c r="AA78" s="32">
        <f ca="1">IFERROR(dr!AC78-dp!AF78,"")</f>
        <v>3.3214968565539307</v>
      </c>
      <c r="AB78" s="32">
        <f ca="1">IFERROR(dr!AD78-dp!AG78,"")</f>
        <v>3.4522592779932486</v>
      </c>
      <c r="AC78" s="32">
        <f ca="1">IFERROR(dr!AE78-dp!AH78,"")</f>
        <v>3.5683212232928265</v>
      </c>
      <c r="AD78" s="32">
        <f ca="1">IFERROR(dr!AF78-dp!AI78,"")</f>
        <v>3.6472059724218551</v>
      </c>
      <c r="AE78" s="32">
        <f ca="1">IFERROR(dr!AG78-dp!AJ78,"")</f>
        <v>3.7332881673711373</v>
      </c>
      <c r="AF78" s="32">
        <f ca="1">IFERROR(dr!AH78-dp!AK78,"")</f>
        <v>3.8100816491134037</v>
      </c>
      <c r="AG78" s="32">
        <f ca="1">IFERROR(dr!AI78-dp!AL78,"")</f>
        <v>3.8836055582267233</v>
      </c>
      <c r="AH78" s="32">
        <f ca="1">IFERROR(dr!AJ78-dp!AM78,"")</f>
        <v>3.9131559226147825</v>
      </c>
      <c r="AI78" s="32">
        <f ca="1">IFERROR(dr!AK78-dp!AN78,"")</f>
        <v>3.8960902941943747</v>
      </c>
      <c r="AJ78" s="32">
        <f ca="1">IFERROR(dr!AL78-dp!AO78,"")</f>
        <v>3.8569552103332798</v>
      </c>
      <c r="AK78" s="32" t="str">
        <f ca="1">IFERROR(dr!AM78-dp!AP78,"")</f>
        <v/>
      </c>
      <c r="AL78" s="32" t="str">
        <f ca="1">IFERROR(dr!AN78-dp!AQ78,"")</f>
        <v/>
      </c>
      <c r="AM78" s="32" t="str">
        <f ca="1">IFERROR(dr!AO78-dp!AR78,"")</f>
        <v/>
      </c>
      <c r="AN78" s="32" t="str">
        <f ca="1">IFERROR(dr!AP78-dp!AS78,"")</f>
        <v/>
      </c>
      <c r="AO78" s="32" t="str">
        <f ca="1">IFERROR(dr!AQ78-dp!AT78,"")</f>
        <v/>
      </c>
      <c r="AP78" s="32" t="str">
        <f ca="1">IFERROR(dr!AR78-dp!AU78,"")</f>
        <v/>
      </c>
    </row>
    <row r="79" spans="1:42">
      <c r="A79">
        <v>1377.75</v>
      </c>
      <c r="B79" s="32">
        <f>IFERROR(dr!D79-dp!G79,"")</f>
        <v>0.13806731747213558</v>
      </c>
      <c r="C79" s="32">
        <f ca="1">IFERROR(dr!E79-dp!H79,"")</f>
        <v>0.26184654893390763</v>
      </c>
      <c r="D79" s="32">
        <f ca="1">IFERROR(dr!F79-dp!I79,"")</f>
        <v>0.35844447869424356</v>
      </c>
      <c r="E79" s="32">
        <f ca="1">IFERROR(dr!G79-dp!J79,"")</f>
        <v>0.49802673910534573</v>
      </c>
      <c r="F79" s="32">
        <f ca="1">IFERROR(dr!H79-dp!K79,"")</f>
        <v>0.63686161232618832</v>
      </c>
      <c r="G79" s="32">
        <f ca="1">IFERROR(dr!I79-dp!L79,"")</f>
        <v>0.73337916729822494</v>
      </c>
      <c r="H79" s="32">
        <f ca="1">IFERROR(dr!J79-dp!M79,"")</f>
        <v>0.83109682073591795</v>
      </c>
      <c r="I79" s="32">
        <f ca="1">IFERROR(dr!K79-dp!N79,"")</f>
        <v>0.97333886330942043</v>
      </c>
      <c r="J79" s="32">
        <f ca="1">IFERROR(dr!L79-dp!O79,"")</f>
        <v>1.0950536141148339</v>
      </c>
      <c r="K79" s="32">
        <f ca="1">IFERROR(dr!M79-dp!P79,"")</f>
        <v>1.2080273371381551</v>
      </c>
      <c r="L79" s="32">
        <f ca="1">IFERROR(dr!N79-dp!Q79,"")</f>
        <v>1.289729391271105</v>
      </c>
      <c r="M79" s="32">
        <f ca="1">IFERROR(dr!O79-dp!R79,"")</f>
        <v>1.440178526067964</v>
      </c>
      <c r="N79" s="32">
        <f ca="1">IFERROR(dr!P79-dp!S79,"")</f>
        <v>1.5939938507188938</v>
      </c>
      <c r="O79" s="32">
        <f ca="1">IFERROR(dr!Q79-dp!T79,"")</f>
        <v>1.7316603061178319</v>
      </c>
      <c r="P79" s="32">
        <f ca="1">IFERROR(dr!R79-dp!U79,"")</f>
        <v>1.8366032693674277</v>
      </c>
      <c r="Q79" s="32">
        <f ca="1">IFERROR(dr!S79-dp!V79,"")</f>
        <v>2.087420059457568</v>
      </c>
      <c r="R79" s="32">
        <f ca="1">IFERROR(dr!T79-dp!W79,"")</f>
        <v>2.2491424125178856</v>
      </c>
      <c r="S79" s="32">
        <f ca="1">IFERROR(dr!U79-dp!X79,"")</f>
        <v>2.3843518624822235</v>
      </c>
      <c r="T79" s="32">
        <f ca="1">IFERROR(dr!V79-dp!Y79,"")</f>
        <v>2.5000558693152559</v>
      </c>
      <c r="U79" s="32">
        <f ca="1">IFERROR(dr!W79-dp!Z79,"")</f>
        <v>2.6476773959400415</v>
      </c>
      <c r="V79" s="32">
        <f ca="1">IFERROR(dr!X79-dp!AA79,"")</f>
        <v>2.8034081711201448</v>
      </c>
      <c r="W79" s="32">
        <f ca="1">IFERROR(dr!Y79-dp!AB79,"")</f>
        <v>2.9340349252495121</v>
      </c>
      <c r="X79" s="32">
        <f ca="1">IFERROR(dr!Z79-dp!AC79,"")</f>
        <v>3.0482433162563094</v>
      </c>
      <c r="Y79" s="32">
        <f ca="1">IFERROR(dr!AA79-dp!AD79,"")</f>
        <v>3.1787434032914694</v>
      </c>
      <c r="Z79" s="32">
        <f ca="1">IFERROR(dr!AB79-dp!AE79,"")</f>
        <v>3.3084556313308551</v>
      </c>
      <c r="AA79" s="32">
        <f ca="1">IFERROR(dr!AC79-dp!AF79,"")</f>
        <v>3.3833276945976785</v>
      </c>
      <c r="AB79" s="32">
        <f ca="1">IFERROR(dr!AD79-dp!AG79,"")</f>
        <v>3.4595641740260663</v>
      </c>
      <c r="AC79" s="32">
        <f ca="1">IFERROR(dr!AE79-dp!AH79,"")</f>
        <v>3.5903265954653838</v>
      </c>
      <c r="AD79" s="32">
        <f ca="1">IFERROR(dr!AF79-dp!AI79,"")</f>
        <v>3.7063885407649622</v>
      </c>
      <c r="AE79" s="32">
        <f ca="1">IFERROR(dr!AG79-dp!AJ79,"")</f>
        <v>3.7852732898939907</v>
      </c>
      <c r="AF79" s="32">
        <f ca="1">IFERROR(dr!AH79-dp!AK79,"")</f>
        <v>3.871355484843273</v>
      </c>
      <c r="AG79" s="32">
        <f ca="1">IFERROR(dr!AI79-dp!AL79,"")</f>
        <v>3.9481489665855394</v>
      </c>
      <c r="AH79" s="32">
        <f ca="1">IFERROR(dr!AJ79-dp!AM79,"")</f>
        <v>4.0216728756988589</v>
      </c>
      <c r="AI79" s="32">
        <f ca="1">IFERROR(dr!AK79-dp!AN79,"")</f>
        <v>4.0512232400869177</v>
      </c>
      <c r="AJ79" s="32">
        <f ca="1">IFERROR(dr!AL79-dp!AO79,"")</f>
        <v>4.0341576116665099</v>
      </c>
      <c r="AK79" s="32">
        <f ca="1">IFERROR(dr!AM79-dp!AP79,"")</f>
        <v>3.9950225278054154</v>
      </c>
      <c r="AL79" s="32" t="str">
        <f ca="1">IFERROR(dr!AN79-dp!AQ79,"")</f>
        <v/>
      </c>
      <c r="AM79" s="32" t="str">
        <f ca="1">IFERROR(dr!AO79-dp!AR79,"")</f>
        <v/>
      </c>
      <c r="AN79" s="32" t="str">
        <f ca="1">IFERROR(dr!AP79-dp!AS79,"")</f>
        <v/>
      </c>
      <c r="AO79" s="32" t="str">
        <f ca="1">IFERROR(dr!AQ79-dp!AT79,"")</f>
        <v/>
      </c>
      <c r="AP79" s="32" t="str">
        <f ca="1">IFERROR(dr!AR79-dp!AU79,"")</f>
        <v/>
      </c>
    </row>
    <row r="80" spans="1:42">
      <c r="A80">
        <v>1378</v>
      </c>
      <c r="B80" s="32">
        <f>IFERROR(dr!D80-dp!G80,"")</f>
        <v>0.16502018122395054</v>
      </c>
      <c r="C80" s="32">
        <f ca="1">IFERROR(dr!E80-dp!H80,"")</f>
        <v>0.30308749869608609</v>
      </c>
      <c r="D80" s="32">
        <f ca="1">IFERROR(dr!F80-dp!I80,"")</f>
        <v>0.4268667301578582</v>
      </c>
      <c r="E80" s="32">
        <f ca="1">IFERROR(dr!G80-dp!J80,"")</f>
        <v>0.52346465991819413</v>
      </c>
      <c r="F80" s="32">
        <f ca="1">IFERROR(dr!H80-dp!K80,"")</f>
        <v>0.66304692032929635</v>
      </c>
      <c r="G80" s="32">
        <f ca="1">IFERROR(dr!I80-dp!L80,"")</f>
        <v>0.801881793550139</v>
      </c>
      <c r="H80" s="32">
        <f ca="1">IFERROR(dr!J80-dp!M80,"")</f>
        <v>0.89839934852217551</v>
      </c>
      <c r="I80" s="32">
        <f ca="1">IFERROR(dr!K80-dp!N80,"")</f>
        <v>0.99611700195986852</v>
      </c>
      <c r="J80" s="32">
        <f ca="1">IFERROR(dr!L80-dp!O80,"")</f>
        <v>1.1383590445333711</v>
      </c>
      <c r="K80" s="32">
        <f ca="1">IFERROR(dr!M80-dp!P80,"")</f>
        <v>1.2600737953387844</v>
      </c>
      <c r="L80" s="32">
        <f ca="1">IFERROR(dr!N80-dp!Q80,"")</f>
        <v>1.3730475183621056</v>
      </c>
      <c r="M80" s="32">
        <f ca="1">IFERROR(dr!O80-dp!R80,"")</f>
        <v>1.4547495724950554</v>
      </c>
      <c r="N80" s="32">
        <f ca="1">IFERROR(dr!P80-dp!S80,"")</f>
        <v>1.6051987072919145</v>
      </c>
      <c r="O80" s="32">
        <f ca="1">IFERROR(dr!Q80-dp!T80,"")</f>
        <v>1.7590140319428444</v>
      </c>
      <c r="P80" s="32">
        <f ca="1">IFERROR(dr!R80-dp!U80,"")</f>
        <v>1.8966804873417824</v>
      </c>
      <c r="Q80" s="32">
        <f ca="1">IFERROR(dr!S80-dp!V80,"")</f>
        <v>2.0016234505913784</v>
      </c>
      <c r="R80" s="32">
        <f ca="1">IFERROR(dr!T80-dp!W80,"")</f>
        <v>2.2524402406815187</v>
      </c>
      <c r="S80" s="32">
        <f ca="1">IFERROR(dr!U80-dp!X80,"")</f>
        <v>2.4141625937418363</v>
      </c>
      <c r="T80" s="32">
        <f ca="1">IFERROR(dr!V80-dp!Y80,"")</f>
        <v>2.5493720437061738</v>
      </c>
      <c r="U80" s="32">
        <f ca="1">IFERROR(dr!W80-dp!Z80,"")</f>
        <v>2.6650760505392066</v>
      </c>
      <c r="V80" s="32">
        <f ca="1">IFERROR(dr!X80-dp!AA80,"")</f>
        <v>2.8126975771639922</v>
      </c>
      <c r="W80" s="32">
        <f ca="1">IFERROR(dr!Y80-dp!AB80,"")</f>
        <v>2.9684283523440955</v>
      </c>
      <c r="X80" s="32">
        <f ca="1">IFERROR(dr!Z80-dp!AC80,"")</f>
        <v>3.0990551064734628</v>
      </c>
      <c r="Y80" s="32">
        <f ca="1">IFERROR(dr!AA80-dp!AD80,"")</f>
        <v>3.2132634974802596</v>
      </c>
      <c r="Z80" s="32">
        <f ca="1">IFERROR(dr!AB80-dp!AE80,"")</f>
        <v>3.3437635845154201</v>
      </c>
      <c r="AA80" s="32">
        <f ca="1">IFERROR(dr!AC80-dp!AF80,"")</f>
        <v>3.4734758125548058</v>
      </c>
      <c r="AB80" s="32">
        <f ca="1">IFERROR(dr!AD80-dp!AG80,"")</f>
        <v>3.5483478758216291</v>
      </c>
      <c r="AC80" s="32">
        <f ca="1">IFERROR(dr!AE80-dp!AH80,"")</f>
        <v>3.624584355250017</v>
      </c>
      <c r="AD80" s="32">
        <f ca="1">IFERROR(dr!AF80-dp!AI80,"")</f>
        <v>3.7553467766893345</v>
      </c>
      <c r="AE80" s="32">
        <f ca="1">IFERROR(dr!AG80-dp!AJ80,"")</f>
        <v>3.8714087219889128</v>
      </c>
      <c r="AF80" s="32">
        <f ca="1">IFERROR(dr!AH80-dp!AK80,"")</f>
        <v>3.9502934711179414</v>
      </c>
      <c r="AG80" s="32">
        <f ca="1">IFERROR(dr!AI80-dp!AL80,"")</f>
        <v>4.0363756660672241</v>
      </c>
      <c r="AH80" s="32">
        <f ca="1">IFERROR(dr!AJ80-dp!AM80,"")</f>
        <v>4.1131691478094901</v>
      </c>
      <c r="AI80" s="32">
        <f ca="1">IFERROR(dr!AK80-dp!AN80,"")</f>
        <v>4.1866930569228096</v>
      </c>
      <c r="AJ80" s="32">
        <f ca="1">IFERROR(dr!AL80-dp!AO80,"")</f>
        <v>4.2162434213108684</v>
      </c>
      <c r="AK80" s="32">
        <f ca="1">IFERROR(dr!AM80-dp!AP80,"")</f>
        <v>4.1991777928904614</v>
      </c>
      <c r="AL80" s="32">
        <f ca="1">IFERROR(dr!AN80-dp!AQ80,"")</f>
        <v>4.1600427090293657</v>
      </c>
      <c r="AM80" s="32" t="str">
        <f ca="1">IFERROR(dr!AO80-dp!AR80,"")</f>
        <v/>
      </c>
      <c r="AN80" s="32" t="str">
        <f ca="1">IFERROR(dr!AP80-dp!AS80,"")</f>
        <v/>
      </c>
      <c r="AO80" s="32" t="str">
        <f ca="1">IFERROR(dr!AQ80-dp!AT80,"")</f>
        <v/>
      </c>
      <c r="AP80" s="32" t="str">
        <f ca="1">IFERROR(dr!AR80-dp!AU80,"")</f>
        <v/>
      </c>
    </row>
    <row r="81" spans="1:42">
      <c r="A81">
        <v>1378.25</v>
      </c>
      <c r="B81" s="32">
        <f>IFERROR(dr!D81-dp!G81,"")</f>
        <v>8.5555379562945746E-2</v>
      </c>
      <c r="C81" s="32">
        <f ca="1">IFERROR(dr!E81-dp!H81,"")</f>
        <v>0.2505755607868963</v>
      </c>
      <c r="D81" s="32">
        <f ca="1">IFERROR(dr!F81-dp!I81,"")</f>
        <v>0.38864287825903188</v>
      </c>
      <c r="E81" s="32">
        <f ca="1">IFERROR(dr!G81-dp!J81,"")</f>
        <v>0.51242210972080393</v>
      </c>
      <c r="F81" s="32">
        <f ca="1">IFERROR(dr!H81-dp!K81,"")</f>
        <v>0.60902003948113992</v>
      </c>
      <c r="G81" s="32">
        <f ca="1">IFERROR(dr!I81-dp!L81,"")</f>
        <v>0.74860229989224214</v>
      </c>
      <c r="H81" s="32">
        <f ca="1">IFERROR(dr!J81-dp!M81,"")</f>
        <v>0.88743717311308479</v>
      </c>
      <c r="I81" s="32">
        <f ca="1">IFERROR(dr!K81-dp!N81,"")</f>
        <v>0.9839547280851213</v>
      </c>
      <c r="J81" s="32">
        <f ca="1">IFERROR(dr!L81-dp!O81,"")</f>
        <v>1.0816723815228144</v>
      </c>
      <c r="K81" s="32">
        <f ca="1">IFERROR(dr!M81-dp!P81,"")</f>
        <v>1.2239144240963169</v>
      </c>
      <c r="L81" s="32">
        <f ca="1">IFERROR(dr!N81-dp!Q81,"")</f>
        <v>1.3456291749017302</v>
      </c>
      <c r="M81" s="32">
        <f ca="1">IFERROR(dr!O81-dp!R81,"")</f>
        <v>1.4586028979250514</v>
      </c>
      <c r="N81" s="32">
        <f ca="1">IFERROR(dr!P81-dp!S81,"")</f>
        <v>1.5403049520580012</v>
      </c>
      <c r="O81" s="32">
        <f ca="1">IFERROR(dr!Q81-dp!T81,"")</f>
        <v>1.6907540868548603</v>
      </c>
      <c r="P81" s="32">
        <f ca="1">IFERROR(dr!R81-dp!U81,"")</f>
        <v>1.8445694115057902</v>
      </c>
      <c r="Q81" s="32">
        <f ca="1">IFERROR(dr!S81-dp!V81,"")</f>
        <v>1.9822358669047282</v>
      </c>
      <c r="R81" s="32">
        <f ca="1">IFERROR(dr!T81-dp!W81,"")</f>
        <v>2.0871788301543241</v>
      </c>
      <c r="S81" s="32">
        <f ca="1">IFERROR(dr!U81-dp!X81,"")</f>
        <v>2.3379956202444645</v>
      </c>
      <c r="T81" s="32">
        <f ca="1">IFERROR(dr!V81-dp!Y81,"")</f>
        <v>2.4997179733047821</v>
      </c>
      <c r="U81" s="32">
        <f ca="1">IFERROR(dr!W81-dp!Z81,"")</f>
        <v>2.6349274232691196</v>
      </c>
      <c r="V81" s="32">
        <f ca="1">IFERROR(dr!X81-dp!AA81,"")</f>
        <v>2.7506314301021524</v>
      </c>
      <c r="W81" s="32">
        <f ca="1">IFERROR(dr!Y81-dp!AB81,"")</f>
        <v>2.8982529567269379</v>
      </c>
      <c r="X81" s="32">
        <f ca="1">IFERROR(dr!Z81-dp!AC81,"")</f>
        <v>3.0539837319070413</v>
      </c>
      <c r="Y81" s="32">
        <f ca="1">IFERROR(dr!AA81-dp!AD81,"")</f>
        <v>3.1846104860364086</v>
      </c>
      <c r="Z81" s="32">
        <f ca="1">IFERROR(dr!AB81-dp!AE81,"")</f>
        <v>3.2988188770432054</v>
      </c>
      <c r="AA81" s="32">
        <f ca="1">IFERROR(dr!AC81-dp!AF81,"")</f>
        <v>3.4293189640783659</v>
      </c>
      <c r="AB81" s="32">
        <f ca="1">IFERROR(dr!AD81-dp!AG81,"")</f>
        <v>3.5590311921177511</v>
      </c>
      <c r="AC81" s="32">
        <f ca="1">IFERROR(dr!AE81-dp!AH81,"")</f>
        <v>3.6339032553845749</v>
      </c>
      <c r="AD81" s="32">
        <f ca="1">IFERROR(dr!AF81-dp!AI81,"")</f>
        <v>3.7101397348129623</v>
      </c>
      <c r="AE81" s="32">
        <f ca="1">IFERROR(dr!AG81-dp!AJ81,"")</f>
        <v>3.8409021562522803</v>
      </c>
      <c r="AF81" s="32">
        <f ca="1">IFERROR(dr!AH81-dp!AK81,"")</f>
        <v>3.9569641015518586</v>
      </c>
      <c r="AG81" s="32">
        <f ca="1">IFERROR(dr!AI81-dp!AL81,"")</f>
        <v>4.0358488506808872</v>
      </c>
      <c r="AH81" s="32">
        <f ca="1">IFERROR(dr!AJ81-dp!AM81,"")</f>
        <v>4.121931045630169</v>
      </c>
      <c r="AI81" s="32">
        <f ca="1">IFERROR(dr!AK81-dp!AN81,"")</f>
        <v>4.1987245273724358</v>
      </c>
      <c r="AJ81" s="32">
        <f ca="1">IFERROR(dr!AL81-dp!AO81,"")</f>
        <v>4.2722484364857554</v>
      </c>
      <c r="AK81" s="32">
        <f ca="1">IFERROR(dr!AM81-dp!AP81,"")</f>
        <v>4.3017988008738142</v>
      </c>
      <c r="AL81" s="32">
        <f ca="1">IFERROR(dr!AN81-dp!AQ81,"")</f>
        <v>4.2847331724534063</v>
      </c>
      <c r="AM81" s="32">
        <f ca="1">IFERROR(dr!AO81-dp!AR81,"")</f>
        <v>4.2455980885923115</v>
      </c>
      <c r="AN81" s="32" t="str">
        <f ca="1">IFERROR(dr!AP81-dp!AS81,"")</f>
        <v/>
      </c>
      <c r="AO81" s="32" t="str">
        <f ca="1">IFERROR(dr!AQ81-dp!AT81,"")</f>
        <v/>
      </c>
      <c r="AP81" s="32" t="str">
        <f ca="1">IFERROR(dr!AR81-dp!AU81,"")</f>
        <v/>
      </c>
    </row>
    <row r="82" spans="1:42">
      <c r="A82">
        <v>1378.5</v>
      </c>
      <c r="B82" s="32">
        <f>IFERROR(dr!D82-dp!G82,"")</f>
        <v>0.10696728018640361</v>
      </c>
      <c r="C82" s="32">
        <f ca="1">IFERROR(dr!E82-dp!H82,"")</f>
        <v>0.19252265974934937</v>
      </c>
      <c r="D82" s="32">
        <f ca="1">IFERROR(dr!F82-dp!I82,"")</f>
        <v>0.35754284097329991</v>
      </c>
      <c r="E82" s="32">
        <f ca="1">IFERROR(dr!G82-dp!J82,"")</f>
        <v>0.49561015844543543</v>
      </c>
      <c r="F82" s="32">
        <f ca="1">IFERROR(dr!H82-dp!K82,"")</f>
        <v>0.6193893899072076</v>
      </c>
      <c r="G82" s="32">
        <f ca="1">IFERROR(dr!I82-dp!L82,"")</f>
        <v>0.71598731966754359</v>
      </c>
      <c r="H82" s="32">
        <f ca="1">IFERROR(dr!J82-dp!M82,"")</f>
        <v>0.85556958007864581</v>
      </c>
      <c r="I82" s="32">
        <f ca="1">IFERROR(dr!K82-dp!N82,"")</f>
        <v>0.99440445329948846</v>
      </c>
      <c r="J82" s="32">
        <f ca="1">IFERROR(dr!L82-dp!O82,"")</f>
        <v>1.090922008271525</v>
      </c>
      <c r="K82" s="32">
        <f ca="1">IFERROR(dr!M82-dp!P82,"")</f>
        <v>1.1886396617092179</v>
      </c>
      <c r="L82" s="32">
        <f ca="1">IFERROR(dr!N82-dp!Q82,"")</f>
        <v>1.3308817042827203</v>
      </c>
      <c r="M82" s="32">
        <f ca="1">IFERROR(dr!O82-dp!R82,"")</f>
        <v>1.4525964550881341</v>
      </c>
      <c r="N82" s="32">
        <f ca="1">IFERROR(dr!P82-dp!S82,"")</f>
        <v>1.565570178111455</v>
      </c>
      <c r="O82" s="32">
        <f ca="1">IFERROR(dr!Q82-dp!T82,"")</f>
        <v>1.6472722322444051</v>
      </c>
      <c r="P82" s="32">
        <f ca="1">IFERROR(dr!R82-dp!U82,"")</f>
        <v>1.797721367041264</v>
      </c>
      <c r="Q82" s="32">
        <f ca="1">IFERROR(dr!S82-dp!V82,"")</f>
        <v>1.9515366916921939</v>
      </c>
      <c r="R82" s="32">
        <f ca="1">IFERROR(dr!T82-dp!W82,"")</f>
        <v>2.0892031470911321</v>
      </c>
      <c r="S82" s="32">
        <f ca="1">IFERROR(dr!U82-dp!X82,"")</f>
        <v>2.1941461103407276</v>
      </c>
      <c r="T82" s="32">
        <f ca="1">IFERROR(dr!V82-dp!Y82,"")</f>
        <v>2.4449629004308679</v>
      </c>
      <c r="U82" s="32">
        <f ca="1">IFERROR(dr!W82-dp!Z82,"")</f>
        <v>2.6066852534911855</v>
      </c>
      <c r="V82" s="32">
        <f ca="1">IFERROR(dr!X82-dp!AA82,"")</f>
        <v>2.7418947034555234</v>
      </c>
      <c r="W82" s="32">
        <f ca="1">IFERROR(dr!Y82-dp!AB82,"")</f>
        <v>2.8575987102885563</v>
      </c>
      <c r="X82" s="32">
        <f ca="1">IFERROR(dr!Z82-dp!AC82,"")</f>
        <v>3.0052202369133418</v>
      </c>
      <c r="Y82" s="32">
        <f ca="1">IFERROR(dr!AA82-dp!AD82,"")</f>
        <v>3.1609510120934452</v>
      </c>
      <c r="Z82" s="32">
        <f ca="1">IFERROR(dr!AB82-dp!AE82,"")</f>
        <v>3.2915777662228125</v>
      </c>
      <c r="AA82" s="32">
        <f ca="1">IFERROR(dr!AC82-dp!AF82,"")</f>
        <v>3.4057861572296089</v>
      </c>
      <c r="AB82" s="32">
        <f ca="1">IFERROR(dr!AD82-dp!AG82,"")</f>
        <v>3.5362862442647689</v>
      </c>
      <c r="AC82" s="32">
        <f ca="1">IFERROR(dr!AE82-dp!AH82,"")</f>
        <v>3.665998472304155</v>
      </c>
      <c r="AD82" s="32">
        <f ca="1">IFERROR(dr!AF82-dp!AI82,"")</f>
        <v>3.7408705355709779</v>
      </c>
      <c r="AE82" s="32">
        <f ca="1">IFERROR(dr!AG82-dp!AJ82,"")</f>
        <v>3.8171070149993662</v>
      </c>
      <c r="AF82" s="32">
        <f ca="1">IFERROR(dr!AH82-dp!AK82,"")</f>
        <v>3.9478694364386833</v>
      </c>
      <c r="AG82" s="32">
        <f ca="1">IFERROR(dr!AI82-dp!AL82,"")</f>
        <v>4.0639313817382616</v>
      </c>
      <c r="AH82" s="32">
        <f ca="1">IFERROR(dr!AJ82-dp!AM82,"")</f>
        <v>4.1428161308672902</v>
      </c>
      <c r="AI82" s="32">
        <f ca="1">IFERROR(dr!AK82-dp!AN82,"")</f>
        <v>4.2288983258165729</v>
      </c>
      <c r="AJ82" s="32">
        <f ca="1">IFERROR(dr!AL82-dp!AO82,"")</f>
        <v>4.3056918075588388</v>
      </c>
      <c r="AK82" s="32">
        <f ca="1">IFERROR(dr!AM82-dp!AP82,"")</f>
        <v>4.3792157166721584</v>
      </c>
      <c r="AL82" s="32">
        <f ca="1">IFERROR(dr!AN82-dp!AQ82,"")</f>
        <v>4.4087660810602172</v>
      </c>
      <c r="AM82" s="32">
        <f ca="1">IFERROR(dr!AO82-dp!AR82,"")</f>
        <v>4.3917004526398102</v>
      </c>
      <c r="AN82" s="32">
        <f ca="1">IFERROR(dr!AP82-dp!AS82,"")</f>
        <v>4.3525653687787154</v>
      </c>
      <c r="AO82" s="32" t="str">
        <f ca="1">IFERROR(dr!AQ82-dp!AT82,"")</f>
        <v/>
      </c>
      <c r="AP82" s="32" t="str">
        <f ca="1">IFERROR(dr!AR82-dp!AU82,"")</f>
        <v/>
      </c>
    </row>
    <row r="83" spans="1:42">
      <c r="A83">
        <v>1378.75</v>
      </c>
      <c r="B83" s="32">
        <f>IFERROR(dr!D83-dp!G83,"")</f>
        <v>0.11766888842752186</v>
      </c>
      <c r="C83" s="32">
        <f ca="1">IFERROR(dr!E83-dp!H83,"")</f>
        <v>0.22463616861392549</v>
      </c>
      <c r="D83" s="32">
        <f ca="1">IFERROR(dr!F83-dp!I83,"")</f>
        <v>0.31019154817687122</v>
      </c>
      <c r="E83" s="32">
        <f ca="1">IFERROR(dr!G83-dp!J83,"")</f>
        <v>0.47521172940082174</v>
      </c>
      <c r="F83" s="32">
        <f ca="1">IFERROR(dr!H83-dp!K83,"")</f>
        <v>0.61327904687295731</v>
      </c>
      <c r="G83" s="32">
        <f ca="1">IFERROR(dr!I83-dp!L83,"")</f>
        <v>0.73705827833472948</v>
      </c>
      <c r="H83" s="32">
        <f ca="1">IFERROR(dr!J83-dp!M83,"")</f>
        <v>0.83365620809506535</v>
      </c>
      <c r="I83" s="32">
        <f ca="1">IFERROR(dr!K83-dp!N83,"")</f>
        <v>0.97323846850616769</v>
      </c>
      <c r="J83" s="32">
        <f ca="1">IFERROR(dr!L83-dp!O83,"")</f>
        <v>1.1120733417270103</v>
      </c>
      <c r="K83" s="32">
        <f ca="1">IFERROR(dr!M83-dp!P83,"")</f>
        <v>1.2085908966990468</v>
      </c>
      <c r="L83" s="32">
        <f ca="1">IFERROR(dr!N83-dp!Q83,"")</f>
        <v>1.3063085501367397</v>
      </c>
      <c r="M83" s="32">
        <f ca="1">IFERROR(dr!O83-dp!R83,"")</f>
        <v>1.4485505927102424</v>
      </c>
      <c r="N83" s="32">
        <f ca="1">IFERROR(dr!P83-dp!S83,"")</f>
        <v>1.5702653435156559</v>
      </c>
      <c r="O83" s="32">
        <f ca="1">IFERROR(dr!Q83-dp!T83,"")</f>
        <v>1.6832390665389769</v>
      </c>
      <c r="P83" s="32">
        <f ca="1">IFERROR(dr!R83-dp!U83,"")</f>
        <v>1.764941120671927</v>
      </c>
      <c r="Q83" s="32">
        <f ca="1">IFERROR(dr!S83-dp!V83,"")</f>
        <v>1.9153902554687858</v>
      </c>
      <c r="R83" s="32">
        <f ca="1">IFERROR(dr!T83-dp!W83,"")</f>
        <v>2.069205580119716</v>
      </c>
      <c r="S83" s="32">
        <f ca="1">IFERROR(dr!U83-dp!X83,"")</f>
        <v>2.206872035518654</v>
      </c>
      <c r="T83" s="32">
        <f ca="1">IFERROR(dr!V83-dp!Y83,"")</f>
        <v>2.3118149987682495</v>
      </c>
      <c r="U83" s="32">
        <f ca="1">IFERROR(dr!W83-dp!Z83,"")</f>
        <v>2.5626317888583898</v>
      </c>
      <c r="V83" s="32">
        <f ca="1">IFERROR(dr!X83-dp!AA83,"")</f>
        <v>2.7243541419187074</v>
      </c>
      <c r="W83" s="32">
        <f ca="1">IFERROR(dr!Y83-dp!AB83,"")</f>
        <v>2.8595635918830453</v>
      </c>
      <c r="X83" s="32">
        <f ca="1">IFERROR(dr!Z83-dp!AC83,"")</f>
        <v>2.9752675987160782</v>
      </c>
      <c r="Y83" s="32">
        <f ca="1">IFERROR(dr!AA83-dp!AD83,"")</f>
        <v>3.1228891253408637</v>
      </c>
      <c r="Z83" s="32">
        <f ca="1">IFERROR(dr!AB83-dp!AE83,"")</f>
        <v>3.2786199005209671</v>
      </c>
      <c r="AA83" s="32">
        <f ca="1">IFERROR(dr!AC83-dp!AF83,"")</f>
        <v>3.4092466546503344</v>
      </c>
      <c r="AB83" s="32">
        <f ca="1">IFERROR(dr!AD83-dp!AG83,"")</f>
        <v>3.5234550456571307</v>
      </c>
      <c r="AC83" s="32">
        <f ca="1">IFERROR(dr!AE83-dp!AH83,"")</f>
        <v>3.6539551326922908</v>
      </c>
      <c r="AD83" s="32">
        <f ca="1">IFERROR(dr!AF83-dp!AI83,"")</f>
        <v>3.7836673607316769</v>
      </c>
      <c r="AE83" s="32">
        <f ca="1">IFERROR(dr!AG83-dp!AJ83,"")</f>
        <v>3.8585394239984998</v>
      </c>
      <c r="AF83" s="32">
        <f ca="1">IFERROR(dr!AH83-dp!AK83,"")</f>
        <v>3.9347759034268881</v>
      </c>
      <c r="AG83" s="32">
        <f ca="1">IFERROR(dr!AI83-dp!AL83,"")</f>
        <v>4.0655383248662051</v>
      </c>
      <c r="AH83" s="32">
        <f ca="1">IFERROR(dr!AJ83-dp!AM83,"")</f>
        <v>4.1816002701657835</v>
      </c>
      <c r="AI83" s="32">
        <f ca="1">IFERROR(dr!AK83-dp!AN83,"")</f>
        <v>4.260485019294812</v>
      </c>
      <c r="AJ83" s="32">
        <f ca="1">IFERROR(dr!AL83-dp!AO83,"")</f>
        <v>4.3465672142440948</v>
      </c>
      <c r="AK83" s="32">
        <f ca="1">IFERROR(dr!AM83-dp!AP83,"")</f>
        <v>4.4233606959863607</v>
      </c>
      <c r="AL83" s="32">
        <f ca="1">IFERROR(dr!AN83-dp!AQ83,"")</f>
        <v>4.4968846050996802</v>
      </c>
      <c r="AM83" s="32">
        <f ca="1">IFERROR(dr!AO83-dp!AR83,"")</f>
        <v>4.526434969487739</v>
      </c>
      <c r="AN83" s="32">
        <f ca="1">IFERROR(dr!AP83-dp!AS83,"")</f>
        <v>4.5093693410673321</v>
      </c>
      <c r="AO83" s="32">
        <f ca="1">IFERROR(dr!AQ83-dp!AT83,"")</f>
        <v>4.4702342572062372</v>
      </c>
      <c r="AP83" s="32" t="str">
        <f ca="1">IFERROR(dr!AR83-dp!AU83,"")</f>
        <v/>
      </c>
    </row>
    <row r="84" spans="1:42">
      <c r="A84">
        <v>1379</v>
      </c>
      <c r="B84" s="32">
        <f>IFERROR(dr!D84-dp!G84,"")</f>
        <v>9.7695182599102037E-2</v>
      </c>
      <c r="C84" s="32">
        <f ca="1">IFERROR(dr!E84-dp!H84,"")</f>
        <v>0.21536407102662392</v>
      </c>
      <c r="D84" s="32">
        <f ca="1">IFERROR(dr!F84-dp!I84,"")</f>
        <v>0.32233135121302753</v>
      </c>
      <c r="E84" s="32">
        <f ca="1">IFERROR(dr!G84-dp!J84,"")</f>
        <v>0.40788673077597326</v>
      </c>
      <c r="F84" s="32">
        <f ca="1">IFERROR(dr!H84-dp!K84,"")</f>
        <v>0.57290691199992383</v>
      </c>
      <c r="G84" s="32">
        <f ca="1">IFERROR(dr!I84-dp!L84,"")</f>
        <v>0.71097422947205935</v>
      </c>
      <c r="H84" s="32">
        <f ca="1">IFERROR(dr!J84-dp!M84,"")</f>
        <v>0.83475346093383151</v>
      </c>
      <c r="I84" s="32">
        <f ca="1">IFERROR(dr!K84-dp!N84,"")</f>
        <v>0.93135139069416739</v>
      </c>
      <c r="J84" s="32">
        <f ca="1">IFERROR(dr!L84-dp!O84,"")</f>
        <v>1.0709336511052696</v>
      </c>
      <c r="K84" s="32">
        <f ca="1">IFERROR(dr!M84-dp!P84,"")</f>
        <v>1.2097685243261123</v>
      </c>
      <c r="L84" s="32">
        <f ca="1">IFERROR(dr!N84-dp!Q84,"")</f>
        <v>1.3062860792981488</v>
      </c>
      <c r="M84" s="32">
        <f ca="1">IFERROR(dr!O84-dp!R84,"")</f>
        <v>1.4040037327358419</v>
      </c>
      <c r="N84" s="32">
        <f ca="1">IFERROR(dr!P84-dp!S84,"")</f>
        <v>1.5462457753093446</v>
      </c>
      <c r="O84" s="32">
        <f ca="1">IFERROR(dr!Q84-dp!T84,"")</f>
        <v>1.6679605261147579</v>
      </c>
      <c r="P84" s="32">
        <f ca="1">IFERROR(dr!R84-dp!U84,"")</f>
        <v>1.7809342491380791</v>
      </c>
      <c r="Q84" s="32">
        <f ca="1">IFERROR(dr!S84-dp!V84,"")</f>
        <v>1.8626363032710289</v>
      </c>
      <c r="R84" s="32">
        <f ca="1">IFERROR(dr!T84-dp!W84,"")</f>
        <v>2.013085438067888</v>
      </c>
      <c r="S84" s="32">
        <f ca="1">IFERROR(dr!U84-dp!X84,"")</f>
        <v>2.1669007627188179</v>
      </c>
      <c r="T84" s="32">
        <f ca="1">IFERROR(dr!V84-dp!Y84,"")</f>
        <v>2.3045672181177559</v>
      </c>
      <c r="U84" s="32">
        <f ca="1">IFERROR(dr!W84-dp!Z84,"")</f>
        <v>2.4095101813673518</v>
      </c>
      <c r="V84" s="32">
        <f ca="1">IFERROR(dr!X84-dp!AA84,"")</f>
        <v>2.6603269714574922</v>
      </c>
      <c r="W84" s="32">
        <f ca="1">IFERROR(dr!Y84-dp!AB84,"")</f>
        <v>2.8220493245178098</v>
      </c>
      <c r="X84" s="32">
        <f ca="1">IFERROR(dr!Z84-dp!AC84,"")</f>
        <v>2.9572587744821472</v>
      </c>
      <c r="Y84" s="32">
        <f ca="1">IFERROR(dr!AA84-dp!AD84,"")</f>
        <v>3.0729627813151801</v>
      </c>
      <c r="Z84" s="32">
        <f ca="1">IFERROR(dr!AB84-dp!AE84,"")</f>
        <v>3.2205843079399656</v>
      </c>
      <c r="AA84" s="32">
        <f ca="1">IFERROR(dr!AC84-dp!AF84,"")</f>
        <v>3.376315083120069</v>
      </c>
      <c r="AB84" s="32">
        <f ca="1">IFERROR(dr!AD84-dp!AG84,"")</f>
        <v>3.5069418372494363</v>
      </c>
      <c r="AC84" s="32">
        <f ca="1">IFERROR(dr!AE84-dp!AH84,"")</f>
        <v>3.6211502282562327</v>
      </c>
      <c r="AD84" s="32">
        <f ca="1">IFERROR(dr!AF84-dp!AI84,"")</f>
        <v>3.7516503152913927</v>
      </c>
      <c r="AE84" s="32">
        <f ca="1">IFERROR(dr!AG84-dp!AJ84,"")</f>
        <v>3.8813625433307788</v>
      </c>
      <c r="AF84" s="32">
        <f ca="1">IFERROR(dr!AH84-dp!AK84,"")</f>
        <v>3.9562346065976017</v>
      </c>
      <c r="AG84" s="32">
        <f ca="1">IFERROR(dr!AI84-dp!AL84,"")</f>
        <v>4.03247108602599</v>
      </c>
      <c r="AH84" s="32">
        <f ca="1">IFERROR(dr!AJ84-dp!AM84,"")</f>
        <v>4.1632335074653071</v>
      </c>
      <c r="AI84" s="32">
        <f ca="1">IFERROR(dr!AK84-dp!AN84,"")</f>
        <v>4.2792954527648854</v>
      </c>
      <c r="AJ84" s="32">
        <f ca="1">IFERROR(dr!AL84-dp!AO84,"")</f>
        <v>4.358180201893914</v>
      </c>
      <c r="AK84" s="32">
        <f ca="1">IFERROR(dr!AM84-dp!AP84,"")</f>
        <v>4.4442623968431967</v>
      </c>
      <c r="AL84" s="32">
        <f ca="1">IFERROR(dr!AN84-dp!AQ84,"")</f>
        <v>4.5210558785854627</v>
      </c>
      <c r="AM84" s="32">
        <f ca="1">IFERROR(dr!AO84-dp!AR84,"")</f>
        <v>4.5945797876987822</v>
      </c>
      <c r="AN84" s="32">
        <f ca="1">IFERROR(dr!AP84-dp!AS84,"")</f>
        <v>4.624130152086841</v>
      </c>
      <c r="AO84" s="32">
        <f ca="1">IFERROR(dr!AQ84-dp!AT84,"")</f>
        <v>4.607064523666434</v>
      </c>
      <c r="AP84" s="32">
        <f ca="1">IFERROR(dr!AR84-dp!AU84,"")</f>
        <v>4.5679294398053392</v>
      </c>
    </row>
    <row r="85" spans="1:42">
      <c r="A85">
        <v>1379.25</v>
      </c>
      <c r="B85" s="32">
        <f>IFERROR(dr!D85-dp!G85,"")</f>
        <v>7.4900313881114455E-2</v>
      </c>
      <c r="C85" s="32">
        <f ca="1">IFERROR(dr!E85-dp!H85,"")</f>
        <v>0.17259549648021649</v>
      </c>
      <c r="D85" s="32">
        <f ca="1">IFERROR(dr!F85-dp!I85,"")</f>
        <v>0.29026438490773837</v>
      </c>
      <c r="E85" s="32">
        <f ca="1">IFERROR(dr!G85-dp!J85,"")</f>
        <v>0.39723166509414198</v>
      </c>
      <c r="F85" s="32">
        <f ca="1">IFERROR(dr!H85-dp!K85,"")</f>
        <v>0.48278704465708777</v>
      </c>
      <c r="G85" s="32">
        <f ca="1">IFERROR(dr!I85-dp!L85,"")</f>
        <v>0.64780722588103823</v>
      </c>
      <c r="H85" s="32">
        <f ca="1">IFERROR(dr!J85-dp!M85,"")</f>
        <v>0.78587454335317375</v>
      </c>
      <c r="I85" s="32">
        <f ca="1">IFERROR(dr!K85-dp!N85,"")</f>
        <v>0.90965377481494603</v>
      </c>
      <c r="J85" s="32">
        <f ca="1">IFERROR(dr!L85-dp!O85,"")</f>
        <v>1.0062517045752819</v>
      </c>
      <c r="K85" s="32">
        <f ca="1">IFERROR(dr!M85-dp!P85,"")</f>
        <v>1.1458339649863842</v>
      </c>
      <c r="L85" s="32">
        <f ca="1">IFERROR(dr!N85-dp!Q85,"")</f>
        <v>1.2846688382072267</v>
      </c>
      <c r="M85" s="32">
        <f ca="1">IFERROR(dr!O85-dp!R85,"")</f>
        <v>1.3811863931792634</v>
      </c>
      <c r="N85" s="32">
        <f ca="1">IFERROR(dr!P85-dp!S85,"")</f>
        <v>1.4789040466169563</v>
      </c>
      <c r="O85" s="32">
        <f ca="1">IFERROR(dr!Q85-dp!T85,"")</f>
        <v>1.621146089190459</v>
      </c>
      <c r="P85" s="32">
        <f ca="1">IFERROR(dr!R85-dp!U85,"")</f>
        <v>1.7428608399958725</v>
      </c>
      <c r="Q85" s="32">
        <f ca="1">IFERROR(dr!S85-dp!V85,"")</f>
        <v>1.8558345630191937</v>
      </c>
      <c r="R85" s="32">
        <f ca="1">IFERROR(dr!T85-dp!W85,"")</f>
        <v>1.9375366171521435</v>
      </c>
      <c r="S85" s="32">
        <f ca="1">IFERROR(dr!U85-dp!X85,"")</f>
        <v>2.0879857519490024</v>
      </c>
      <c r="T85" s="32">
        <f ca="1">IFERROR(dr!V85-dp!Y85,"")</f>
        <v>2.2418010765999323</v>
      </c>
      <c r="U85" s="32">
        <f ca="1">IFERROR(dr!W85-dp!Z85,"")</f>
        <v>2.3794675319988707</v>
      </c>
      <c r="V85" s="32">
        <f ca="1">IFERROR(dr!X85-dp!AA85,"")</f>
        <v>2.4844104952484662</v>
      </c>
      <c r="W85" s="32">
        <f ca="1">IFERROR(dr!Y85-dp!AB85,"")</f>
        <v>2.7352272853386066</v>
      </c>
      <c r="X85" s="32">
        <f ca="1">IFERROR(dr!Z85-dp!AC85,"")</f>
        <v>2.8969496383989242</v>
      </c>
      <c r="Y85" s="32">
        <f ca="1">IFERROR(dr!AA85-dp!AD85,"")</f>
        <v>3.0321590883632616</v>
      </c>
      <c r="Z85" s="32">
        <f ca="1">IFERROR(dr!AB85-dp!AE85,"")</f>
        <v>3.1478630951962945</v>
      </c>
      <c r="AA85" s="32">
        <f ca="1">IFERROR(dr!AC85-dp!AF85,"")</f>
        <v>3.29548462182108</v>
      </c>
      <c r="AB85" s="32">
        <f ca="1">IFERROR(dr!AD85-dp!AG85,"")</f>
        <v>3.4512153970011834</v>
      </c>
      <c r="AC85" s="32">
        <f ca="1">IFERROR(dr!AE85-dp!AH85,"")</f>
        <v>3.5818421511305507</v>
      </c>
      <c r="AD85" s="32">
        <f ca="1">IFERROR(dr!AF85-dp!AI85,"")</f>
        <v>3.6960505421373471</v>
      </c>
      <c r="AE85" s="32">
        <f ca="1">IFERROR(dr!AG85-dp!AJ85,"")</f>
        <v>3.8265506291725071</v>
      </c>
      <c r="AF85" s="32">
        <f ca="1">IFERROR(dr!AH85-dp!AK85,"")</f>
        <v>3.9562628572118932</v>
      </c>
      <c r="AG85" s="32">
        <f ca="1">IFERROR(dr!AI85-dp!AL85,"")</f>
        <v>4.0311349204787161</v>
      </c>
      <c r="AH85" s="32">
        <f ca="1">IFERROR(dr!AJ85-dp!AM85,"")</f>
        <v>4.1073713999071044</v>
      </c>
      <c r="AI85" s="32">
        <f ca="1">IFERROR(dr!AK85-dp!AN85,"")</f>
        <v>4.2381338213464215</v>
      </c>
      <c r="AJ85" s="32">
        <f ca="1">IFERROR(dr!AL85-dp!AO85,"")</f>
        <v>4.3541957666459998</v>
      </c>
      <c r="AK85" s="32">
        <f ca="1">IFERROR(dr!AM85-dp!AP85,"")</f>
        <v>4.4330805157750284</v>
      </c>
      <c r="AL85" s="32">
        <f ca="1">IFERROR(dr!AN85-dp!AQ85,"")</f>
        <v>4.5191627107243111</v>
      </c>
      <c r="AM85" s="32">
        <f ca="1">IFERROR(dr!AO85-dp!AR85,"")</f>
        <v>4.5959561924665771</v>
      </c>
      <c r="AN85" s="32">
        <f ca="1">IFERROR(dr!AP85-dp!AS85,"")</f>
        <v>4.6694801015798966</v>
      </c>
      <c r="AO85" s="32">
        <f ca="1">IFERROR(dr!AQ85-dp!AT85,"")</f>
        <v>4.6990304659679554</v>
      </c>
      <c r="AP85" s="32">
        <f ca="1">IFERROR(dr!AR85-dp!AU85,"")</f>
        <v>4.6819648375475484</v>
      </c>
    </row>
    <row r="86" spans="1:42">
      <c r="A86">
        <v>1379.5</v>
      </c>
      <c r="B86" s="32">
        <f>IFERROR(dr!D86-dp!G86,"")</f>
        <v>9.5846838786147706E-2</v>
      </c>
      <c r="C86" s="32">
        <f ca="1">IFERROR(dr!E86-dp!H86,"")</f>
        <v>0.17074715266726218</v>
      </c>
      <c r="D86" s="32">
        <f ca="1">IFERROR(dr!F86-dp!I86,"")</f>
        <v>0.26844233526636418</v>
      </c>
      <c r="E86" s="32">
        <f ca="1">IFERROR(dr!G86-dp!J86,"")</f>
        <v>0.38611122369388606</v>
      </c>
      <c r="F86" s="32">
        <f ca="1">IFERROR(dr!H86-dp!K86,"")</f>
        <v>0.49307850388028973</v>
      </c>
      <c r="G86" s="32">
        <f ca="1">IFERROR(dr!I86-dp!L86,"")</f>
        <v>0.57863388344323552</v>
      </c>
      <c r="H86" s="32">
        <f ca="1">IFERROR(dr!J86-dp!M86,"")</f>
        <v>0.74365406466718598</v>
      </c>
      <c r="I86" s="32">
        <f ca="1">IFERROR(dr!K86-dp!N86,"")</f>
        <v>0.8817213821393215</v>
      </c>
      <c r="J86" s="32">
        <f ca="1">IFERROR(dr!L86-dp!O86,"")</f>
        <v>1.0055006136010938</v>
      </c>
      <c r="K86" s="32">
        <f ca="1">IFERROR(dr!M86-dp!P86,"")</f>
        <v>1.1020985433614297</v>
      </c>
      <c r="L86" s="32">
        <f ca="1">IFERROR(dr!N86-dp!Q86,"")</f>
        <v>1.2416808037725318</v>
      </c>
      <c r="M86" s="32">
        <f ca="1">IFERROR(dr!O86-dp!R86,"")</f>
        <v>1.3805156769933746</v>
      </c>
      <c r="N86" s="32">
        <f ca="1">IFERROR(dr!P86-dp!S86,"")</f>
        <v>1.4770332319654109</v>
      </c>
      <c r="O86" s="32">
        <f ca="1">IFERROR(dr!Q86-dp!T86,"")</f>
        <v>1.574750885403104</v>
      </c>
      <c r="P86" s="32">
        <f ca="1">IFERROR(dr!R86-dp!U86,"")</f>
        <v>1.7169929279766067</v>
      </c>
      <c r="Q86" s="32">
        <f ca="1">IFERROR(dr!S86-dp!V86,"")</f>
        <v>1.8387076787820202</v>
      </c>
      <c r="R86" s="32">
        <f ca="1">IFERROR(dr!T86-dp!W86,"")</f>
        <v>1.9516814018053412</v>
      </c>
      <c r="S86" s="32">
        <f ca="1">IFERROR(dr!U86-dp!X86,"")</f>
        <v>2.0333834559382913</v>
      </c>
      <c r="T86" s="32">
        <f ca="1">IFERROR(dr!V86-dp!Y86,"")</f>
        <v>2.1838325907351503</v>
      </c>
      <c r="U86" s="32">
        <f ca="1">IFERROR(dr!W86-dp!Z86,"")</f>
        <v>2.3376479153860803</v>
      </c>
      <c r="V86" s="32">
        <f ca="1">IFERROR(dr!X86-dp!AA86,"")</f>
        <v>2.4753143707850183</v>
      </c>
      <c r="W86" s="32">
        <f ca="1">IFERROR(dr!Y86-dp!AB86,"")</f>
        <v>2.5802573340346138</v>
      </c>
      <c r="X86" s="32">
        <f ca="1">IFERROR(dr!Z86-dp!AC86,"")</f>
        <v>2.8310741241247541</v>
      </c>
      <c r="Y86" s="32">
        <f ca="1">IFERROR(dr!AA86-dp!AD86,"")</f>
        <v>2.9927964771850717</v>
      </c>
      <c r="Z86" s="32">
        <f ca="1">IFERROR(dr!AB86-dp!AE86,"")</f>
        <v>3.1280059271494096</v>
      </c>
      <c r="AA86" s="32">
        <f ca="1">IFERROR(dr!AC86-dp!AF86,"")</f>
        <v>3.243709933982442</v>
      </c>
      <c r="AB86" s="32">
        <f ca="1">IFERROR(dr!AD86-dp!AG86,"")</f>
        <v>3.3913314606072276</v>
      </c>
      <c r="AC86" s="32">
        <f ca="1">IFERROR(dr!AE86-dp!AH86,"")</f>
        <v>3.5470622357873309</v>
      </c>
      <c r="AD86" s="32">
        <f ca="1">IFERROR(dr!AF86-dp!AI86,"")</f>
        <v>3.6776889899166982</v>
      </c>
      <c r="AE86" s="32">
        <f ca="1">IFERROR(dr!AG86-dp!AJ86,"")</f>
        <v>3.791897380923495</v>
      </c>
      <c r="AF86" s="32">
        <f ca="1">IFERROR(dr!AH86-dp!AK86,"")</f>
        <v>3.9223974679586551</v>
      </c>
      <c r="AG86" s="32">
        <f ca="1">IFERROR(dr!AI86-dp!AL86,"")</f>
        <v>4.0521096959980412</v>
      </c>
      <c r="AH86" s="32">
        <f ca="1">IFERROR(dr!AJ86-dp!AM86,"")</f>
        <v>4.1269817592648641</v>
      </c>
      <c r="AI86" s="32">
        <f ca="1">IFERROR(dr!AK86-dp!AN86,"")</f>
        <v>4.2032182386932515</v>
      </c>
      <c r="AJ86" s="32">
        <f ca="1">IFERROR(dr!AL86-dp!AO86,"")</f>
        <v>4.3339806601325694</v>
      </c>
      <c r="AK86" s="32">
        <f ca="1">IFERROR(dr!AM86-dp!AP86,"")</f>
        <v>4.4500426054321478</v>
      </c>
      <c r="AL86" s="32">
        <f ca="1">IFERROR(dr!AN86-dp!AQ86,"")</f>
        <v>4.5289273545611763</v>
      </c>
      <c r="AM86" s="32">
        <f ca="1">IFERROR(dr!AO86-dp!AR86,"")</f>
        <v>4.6150095495104591</v>
      </c>
      <c r="AN86" s="32">
        <f ca="1">IFERROR(dr!AP86-dp!AS86,"")</f>
        <v>4.691803031252725</v>
      </c>
      <c r="AO86" s="32">
        <f ca="1">IFERROR(dr!AQ86-dp!AT86,"")</f>
        <v>4.7653269403660445</v>
      </c>
      <c r="AP86" s="32">
        <f ca="1">IFERROR(dr!AR86-dp!AU86,"")</f>
        <v>4.7948773047541033</v>
      </c>
    </row>
    <row r="87" spans="1:42">
      <c r="A87">
        <v>1379.75</v>
      </c>
      <c r="B87" s="32">
        <f>IFERROR(dr!D87-dp!G87,"")</f>
        <v>0.10706288342593634</v>
      </c>
      <c r="C87" s="32">
        <f ca="1">IFERROR(dr!E87-dp!H87,"")</f>
        <v>0.20290972221208403</v>
      </c>
      <c r="D87" s="32">
        <f ca="1">IFERROR(dr!F87-dp!I87,"")</f>
        <v>0.27781003609319849</v>
      </c>
      <c r="E87" s="32">
        <f ca="1">IFERROR(dr!G87-dp!J87,"")</f>
        <v>0.37550521869230052</v>
      </c>
      <c r="F87" s="32">
        <f ca="1">IFERROR(dr!H87-dp!K87,"")</f>
        <v>0.4931741071198224</v>
      </c>
      <c r="G87" s="32">
        <f ca="1">IFERROR(dr!I87-dp!L87,"")</f>
        <v>0.60014138730622602</v>
      </c>
      <c r="H87" s="32">
        <f ca="1">IFERROR(dr!J87-dp!M87,"")</f>
        <v>0.6856967668691718</v>
      </c>
      <c r="I87" s="32">
        <f ca="1">IFERROR(dr!K87-dp!N87,"")</f>
        <v>0.85071694809312226</v>
      </c>
      <c r="J87" s="32">
        <f ca="1">IFERROR(dr!L87-dp!O87,"")</f>
        <v>0.98878426556525789</v>
      </c>
      <c r="K87" s="32">
        <f ca="1">IFERROR(dr!M87-dp!P87,"")</f>
        <v>1.1125634970270299</v>
      </c>
      <c r="L87" s="32">
        <f ca="1">IFERROR(dr!N87-dp!Q87,"")</f>
        <v>1.2091614267873658</v>
      </c>
      <c r="M87" s="32">
        <f ca="1">IFERROR(dr!O87-dp!R87,"")</f>
        <v>1.3487436871984682</v>
      </c>
      <c r="N87" s="32">
        <f ca="1">IFERROR(dr!P87-dp!S87,"")</f>
        <v>1.4875785604193108</v>
      </c>
      <c r="O87" s="32">
        <f ca="1">IFERROR(dr!Q87-dp!T87,"")</f>
        <v>1.5840961153913473</v>
      </c>
      <c r="P87" s="32">
        <f ca="1">IFERROR(dr!R87-dp!U87,"")</f>
        <v>1.6818137688290402</v>
      </c>
      <c r="Q87" s="32">
        <f ca="1">IFERROR(dr!S87-dp!V87,"")</f>
        <v>1.8240558114025431</v>
      </c>
      <c r="R87" s="32">
        <f ca="1">IFERROR(dr!T87-dp!W87,"")</f>
        <v>1.9457705622079566</v>
      </c>
      <c r="S87" s="32">
        <f ca="1">IFERROR(dr!U87-dp!X87,"")</f>
        <v>2.0587442852312776</v>
      </c>
      <c r="T87" s="32">
        <f ca="1">IFERROR(dr!V87-dp!Y87,"")</f>
        <v>2.1404463393642277</v>
      </c>
      <c r="U87" s="32">
        <f ca="1">IFERROR(dr!W87-dp!Z87,"")</f>
        <v>2.2908954741610863</v>
      </c>
      <c r="V87" s="32">
        <f ca="1">IFERROR(dr!X87-dp!AA87,"")</f>
        <v>2.4447107988120163</v>
      </c>
      <c r="W87" s="32">
        <f ca="1">IFERROR(dr!Y87-dp!AB87,"")</f>
        <v>2.5823772542109547</v>
      </c>
      <c r="X87" s="32">
        <f ca="1">IFERROR(dr!Z87-dp!AC87,"")</f>
        <v>2.6873202174605502</v>
      </c>
      <c r="Y87" s="32">
        <f ca="1">IFERROR(dr!AA87-dp!AD87,"")</f>
        <v>2.9381370075506905</v>
      </c>
      <c r="Z87" s="32">
        <f ca="1">IFERROR(dr!AB87-dp!AE87,"")</f>
        <v>3.0998593606110081</v>
      </c>
      <c r="AA87" s="32">
        <f ca="1">IFERROR(dr!AC87-dp!AF87,"")</f>
        <v>3.235068810575346</v>
      </c>
      <c r="AB87" s="32">
        <f ca="1">IFERROR(dr!AD87-dp!AG87,"")</f>
        <v>3.3507728174083784</v>
      </c>
      <c r="AC87" s="32">
        <f ca="1">IFERROR(dr!AE87-dp!AH87,"")</f>
        <v>3.498394344033164</v>
      </c>
      <c r="AD87" s="32">
        <f ca="1">IFERROR(dr!AF87-dp!AI87,"")</f>
        <v>3.6541251192132673</v>
      </c>
      <c r="AE87" s="32">
        <f ca="1">IFERROR(dr!AG87-dp!AJ87,"")</f>
        <v>3.7847518733426346</v>
      </c>
      <c r="AF87" s="32">
        <f ca="1">IFERROR(dr!AH87-dp!AK87,"")</f>
        <v>3.8989602643494319</v>
      </c>
      <c r="AG87" s="32">
        <f ca="1">IFERROR(dr!AI87-dp!AL87,"")</f>
        <v>4.0294603513845919</v>
      </c>
      <c r="AH87" s="32">
        <f ca="1">IFERROR(dr!AJ87-dp!AM87,"")</f>
        <v>4.1591725794239771</v>
      </c>
      <c r="AI87" s="32">
        <f ca="1">IFERROR(dr!AK87-dp!AN87,"")</f>
        <v>4.2340446426908009</v>
      </c>
      <c r="AJ87" s="32">
        <f ca="1">IFERROR(dr!AL87-dp!AO87,"")</f>
        <v>4.3102811221191883</v>
      </c>
      <c r="AK87" s="32">
        <f ca="1">IFERROR(dr!AM87-dp!AP87,"")</f>
        <v>4.4410435435585063</v>
      </c>
      <c r="AL87" s="32">
        <f ca="1">IFERROR(dr!AN87-dp!AQ87,"")</f>
        <v>4.5571054888580846</v>
      </c>
      <c r="AM87" s="32">
        <f ca="1">IFERROR(dr!AO87-dp!AR87,"")</f>
        <v>4.6359902379871132</v>
      </c>
      <c r="AN87" s="32">
        <f ca="1">IFERROR(dr!AP87-dp!AS87,"")</f>
        <v>4.722072432936395</v>
      </c>
      <c r="AO87" s="32">
        <f ca="1">IFERROR(dr!AQ87-dp!AT87,"")</f>
        <v>4.7988659146786619</v>
      </c>
      <c r="AP87" s="32">
        <f ca="1">IFERROR(dr!AR87-dp!AU87,"")</f>
        <v>4.8723898237919814</v>
      </c>
    </row>
    <row r="88" spans="1:42">
      <c r="A88">
        <v>1380</v>
      </c>
      <c r="B88" s="32">
        <f>IFERROR(dr!D88-dp!G88,"")</f>
        <v>0.11374663347466721</v>
      </c>
      <c r="C88" s="32">
        <f ca="1">IFERROR(dr!E88-dp!H88,"")</f>
        <v>0.22080951690060352</v>
      </c>
      <c r="D88" s="32">
        <f ca="1">IFERROR(dr!F88-dp!I88,"")</f>
        <v>0.31665635568675127</v>
      </c>
      <c r="E88" s="32">
        <f ca="1">IFERROR(dr!G88-dp!J88,"")</f>
        <v>0.39155666956786572</v>
      </c>
      <c r="F88" s="32">
        <f ca="1">IFERROR(dr!H88-dp!K88,"")</f>
        <v>0.48925185216696776</v>
      </c>
      <c r="G88" s="32">
        <f ca="1">IFERROR(dr!I88-dp!L88,"")</f>
        <v>0.60692074059448964</v>
      </c>
      <c r="H88" s="32">
        <f ca="1">IFERROR(dr!J88-dp!M88,"")</f>
        <v>0.71388802078089331</v>
      </c>
      <c r="I88" s="32">
        <f ca="1">IFERROR(dr!K88-dp!N88,"")</f>
        <v>0.79944340034383909</v>
      </c>
      <c r="J88" s="32">
        <f ca="1">IFERROR(dr!L88-dp!O88,"")</f>
        <v>0.96446358156778955</v>
      </c>
      <c r="K88" s="32">
        <f ca="1">IFERROR(dr!M88-dp!P88,"")</f>
        <v>1.102530899039925</v>
      </c>
      <c r="L88" s="32">
        <f ca="1">IFERROR(dr!N88-dp!Q88,"")</f>
        <v>1.2263101305016972</v>
      </c>
      <c r="M88" s="32">
        <f ca="1">IFERROR(dr!O88-dp!R88,"")</f>
        <v>1.3229080602620331</v>
      </c>
      <c r="N88" s="32">
        <f ca="1">IFERROR(dr!P88-dp!S88,"")</f>
        <v>1.4624903206731352</v>
      </c>
      <c r="O88" s="32">
        <f ca="1">IFERROR(dr!Q88-dp!T88,"")</f>
        <v>1.6013251938939779</v>
      </c>
      <c r="P88" s="32">
        <f ca="1">IFERROR(dr!R88-dp!U88,"")</f>
        <v>1.6978427488660144</v>
      </c>
      <c r="Q88" s="32">
        <f ca="1">IFERROR(dr!S88-dp!V88,"")</f>
        <v>1.7955604023037073</v>
      </c>
      <c r="R88" s="32">
        <f ca="1">IFERROR(dr!T88-dp!W88,"")</f>
        <v>1.9378024448772102</v>
      </c>
      <c r="S88" s="32">
        <f ca="1">IFERROR(dr!U88-dp!X88,"")</f>
        <v>2.0595171956826235</v>
      </c>
      <c r="T88" s="32">
        <f ca="1">IFERROR(dr!V88-dp!Y88,"")</f>
        <v>2.1724909187059449</v>
      </c>
      <c r="U88" s="32">
        <f ca="1">IFERROR(dr!W88-dp!Z88,"")</f>
        <v>2.2541929728388945</v>
      </c>
      <c r="V88" s="32">
        <f ca="1">IFERROR(dr!X88-dp!AA88,"")</f>
        <v>2.4046421076357536</v>
      </c>
      <c r="W88" s="32">
        <f ca="1">IFERROR(dr!Y88-dp!AB88,"")</f>
        <v>2.5584574322866835</v>
      </c>
      <c r="X88" s="32">
        <f ca="1">IFERROR(dr!Z88-dp!AC88,"")</f>
        <v>2.6961238876856215</v>
      </c>
      <c r="Y88" s="32">
        <f ca="1">IFERROR(dr!AA88-dp!AD88,"")</f>
        <v>2.8010668509352175</v>
      </c>
      <c r="Z88" s="32">
        <f ca="1">IFERROR(dr!AB88-dp!AE88,"")</f>
        <v>3.0518836410253578</v>
      </c>
      <c r="AA88" s="32">
        <f ca="1">IFERROR(dr!AC88-dp!AF88,"")</f>
        <v>3.2136059940856754</v>
      </c>
      <c r="AB88" s="32">
        <f ca="1">IFERROR(dr!AD88-dp!AG88,"")</f>
        <v>3.3488154440500129</v>
      </c>
      <c r="AC88" s="32">
        <f ca="1">IFERROR(dr!AE88-dp!AH88,"")</f>
        <v>3.4645194508830457</v>
      </c>
      <c r="AD88" s="32">
        <f ca="1">IFERROR(dr!AF88-dp!AI88,"")</f>
        <v>3.6121409775078313</v>
      </c>
      <c r="AE88" s="32">
        <f ca="1">IFERROR(dr!AG88-dp!AJ88,"")</f>
        <v>3.7678717526879346</v>
      </c>
      <c r="AF88" s="32">
        <f ca="1">IFERROR(dr!AH88-dp!AK88,"")</f>
        <v>3.8984985068173019</v>
      </c>
      <c r="AG88" s="32">
        <f ca="1">IFERROR(dr!AI88-dp!AL88,"")</f>
        <v>4.0127068978240992</v>
      </c>
      <c r="AH88" s="32">
        <f ca="1">IFERROR(dr!AJ88-dp!AM88,"")</f>
        <v>4.1432069848592583</v>
      </c>
      <c r="AI88" s="32">
        <f ca="1">IFERROR(dr!AK88-dp!AN88,"")</f>
        <v>4.2729192128986444</v>
      </c>
      <c r="AJ88" s="32">
        <f ca="1">IFERROR(dr!AL88-dp!AO88,"")</f>
        <v>4.3477912761654682</v>
      </c>
      <c r="AK88" s="32">
        <f ca="1">IFERROR(dr!AM88-dp!AP88,"")</f>
        <v>4.4240277555938556</v>
      </c>
      <c r="AL88" s="32">
        <f ca="1">IFERROR(dr!AN88-dp!AQ88,"")</f>
        <v>4.5547901770331727</v>
      </c>
      <c r="AM88" s="32">
        <f ca="1">IFERROR(dr!AO88-dp!AR88,"")</f>
        <v>4.6708521223327519</v>
      </c>
      <c r="AN88" s="32">
        <f ca="1">IFERROR(dr!AP88-dp!AS88,"")</f>
        <v>4.7497368714617796</v>
      </c>
      <c r="AO88" s="32">
        <f ca="1">IFERROR(dr!AQ88-dp!AT88,"")</f>
        <v>4.8358190664110623</v>
      </c>
      <c r="AP88" s="32">
        <f ca="1">IFERROR(dr!AR88-dp!AU88,"")</f>
        <v>4.9126125481533283</v>
      </c>
    </row>
    <row r="89" spans="1:42">
      <c r="A89">
        <v>1380.25</v>
      </c>
      <c r="B89" s="32">
        <f>IFERROR(dr!D89-dp!G89,"")</f>
        <v>0.10242345331550358</v>
      </c>
      <c r="C89" s="32">
        <f ca="1">IFERROR(dr!E89-dp!H89,"")</f>
        <v>0.21617008679017077</v>
      </c>
      <c r="D89" s="32">
        <f ca="1">IFERROR(dr!F89-dp!I89,"")</f>
        <v>0.32323297021610709</v>
      </c>
      <c r="E89" s="32">
        <f ca="1">IFERROR(dr!G89-dp!J89,"")</f>
        <v>0.41907980900225483</v>
      </c>
      <c r="F89" s="32">
        <f ca="1">IFERROR(dr!H89-dp!K89,"")</f>
        <v>0.49398012288336929</v>
      </c>
      <c r="G89" s="32">
        <f ca="1">IFERROR(dr!I89-dp!L89,"")</f>
        <v>0.59167530548247127</v>
      </c>
      <c r="H89" s="32">
        <f ca="1">IFERROR(dr!J89-dp!M89,"")</f>
        <v>0.70934419390999315</v>
      </c>
      <c r="I89" s="32">
        <f ca="1">IFERROR(dr!K89-dp!N89,"")</f>
        <v>0.81631147409639682</v>
      </c>
      <c r="J89" s="32">
        <f ca="1">IFERROR(dr!L89-dp!O89,"")</f>
        <v>0.9018668536593426</v>
      </c>
      <c r="K89" s="32">
        <f ca="1">IFERROR(dr!M89-dp!P89,"")</f>
        <v>1.0668870348832931</v>
      </c>
      <c r="L89" s="32">
        <f ca="1">IFERROR(dr!N89-dp!Q89,"")</f>
        <v>1.2049543523554287</v>
      </c>
      <c r="M89" s="32">
        <f ca="1">IFERROR(dr!O89-dp!R89,"")</f>
        <v>1.3287335838172007</v>
      </c>
      <c r="N89" s="32">
        <f ca="1">IFERROR(dr!P89-dp!S89,"")</f>
        <v>1.4253315135775368</v>
      </c>
      <c r="O89" s="32">
        <f ca="1">IFERROR(dr!Q89-dp!T89,"")</f>
        <v>1.5649137739886387</v>
      </c>
      <c r="P89" s="32">
        <f ca="1">IFERROR(dr!R89-dp!U89,"")</f>
        <v>1.7037486472094816</v>
      </c>
      <c r="Q89" s="32">
        <f ca="1">IFERROR(dr!S89-dp!V89,"")</f>
        <v>1.8002662021815179</v>
      </c>
      <c r="R89" s="32">
        <f ca="1">IFERROR(dr!T89-dp!W89,"")</f>
        <v>1.897983855619211</v>
      </c>
      <c r="S89" s="32">
        <f ca="1">IFERROR(dr!U89-dp!X89,"")</f>
        <v>2.0402258981927135</v>
      </c>
      <c r="T89" s="32">
        <f ca="1">IFERROR(dr!V89-dp!Y89,"")</f>
        <v>2.1619406489981272</v>
      </c>
      <c r="U89" s="32">
        <f ca="1">IFERROR(dr!W89-dp!Z89,"")</f>
        <v>2.2749143720214482</v>
      </c>
      <c r="V89" s="32">
        <f ca="1">IFERROR(dr!X89-dp!AA89,"")</f>
        <v>2.3566164261543983</v>
      </c>
      <c r="W89" s="32">
        <f ca="1">IFERROR(dr!Y89-dp!AB89,"")</f>
        <v>2.5070655609512569</v>
      </c>
      <c r="X89" s="32">
        <f ca="1">IFERROR(dr!Z89-dp!AC89,"")</f>
        <v>2.6608808856021868</v>
      </c>
      <c r="Y89" s="32">
        <f ca="1">IFERROR(dr!AA89-dp!AD89,"")</f>
        <v>2.7985473410011252</v>
      </c>
      <c r="Z89" s="32">
        <f ca="1">IFERROR(dr!AB89-dp!AE89,"")</f>
        <v>2.9034903042507212</v>
      </c>
      <c r="AA89" s="32">
        <f ca="1">IFERROR(dr!AC89-dp!AF89,"")</f>
        <v>3.1543070943408615</v>
      </c>
      <c r="AB89" s="32">
        <f ca="1">IFERROR(dr!AD89-dp!AG89,"")</f>
        <v>3.3160294474011787</v>
      </c>
      <c r="AC89" s="32">
        <f ca="1">IFERROR(dr!AE89-dp!AH89,"")</f>
        <v>3.4512388973655166</v>
      </c>
      <c r="AD89" s="32">
        <f ca="1">IFERROR(dr!AF89-dp!AI89,"")</f>
        <v>3.566942904198549</v>
      </c>
      <c r="AE89" s="32">
        <f ca="1">IFERROR(dr!AG89-dp!AJ89,"")</f>
        <v>3.7145644308233345</v>
      </c>
      <c r="AF89" s="32">
        <f ca="1">IFERROR(dr!AH89-dp!AK89,"")</f>
        <v>3.8702952060034379</v>
      </c>
      <c r="AG89" s="32">
        <f ca="1">IFERROR(dr!AI89-dp!AL89,"")</f>
        <v>4.0009219601328052</v>
      </c>
      <c r="AH89" s="32">
        <f ca="1">IFERROR(dr!AJ89-dp!AM89,"")</f>
        <v>4.1151303511396025</v>
      </c>
      <c r="AI89" s="32">
        <f ca="1">IFERROR(dr!AK89-dp!AN89,"")</f>
        <v>4.2456304381747625</v>
      </c>
      <c r="AJ89" s="32">
        <f ca="1">IFERROR(dr!AL89-dp!AO89,"")</f>
        <v>4.3753426662141477</v>
      </c>
      <c r="AK89" s="32">
        <f ca="1">IFERROR(dr!AM89-dp!AP89,"")</f>
        <v>4.4502147294809715</v>
      </c>
      <c r="AL89" s="32">
        <f ca="1">IFERROR(dr!AN89-dp!AQ89,"")</f>
        <v>4.5264512089093589</v>
      </c>
      <c r="AM89" s="32">
        <f ca="1">IFERROR(dr!AO89-dp!AR89,"")</f>
        <v>4.6572136303486769</v>
      </c>
      <c r="AN89" s="32">
        <f ca="1">IFERROR(dr!AP89-dp!AS89,"")</f>
        <v>4.7732755756482552</v>
      </c>
      <c r="AO89" s="32">
        <f ca="1">IFERROR(dr!AQ89-dp!AT89,"")</f>
        <v>4.8521603247772838</v>
      </c>
      <c r="AP89" s="32">
        <f ca="1">IFERROR(dr!AR89-dp!AU89,"")</f>
        <v>4.9382425197265656</v>
      </c>
    </row>
    <row r="90" spans="1:42">
      <c r="A90">
        <v>1380.5</v>
      </c>
      <c r="B90" s="32">
        <f>IFERROR(dr!D90-dp!G90,"")</f>
        <v>0.12416238386146107</v>
      </c>
      <c r="C90" s="32">
        <f ca="1">IFERROR(dr!E90-dp!H90,"")</f>
        <v>0.22658583717696465</v>
      </c>
      <c r="D90" s="32">
        <f ca="1">IFERROR(dr!F90-dp!I90,"")</f>
        <v>0.34033247065163186</v>
      </c>
      <c r="E90" s="32">
        <f ca="1">IFERROR(dr!G90-dp!J90,"")</f>
        <v>0.44739535407756814</v>
      </c>
      <c r="F90" s="32">
        <f ca="1">IFERROR(dr!H90-dp!K90,"")</f>
        <v>0.54324219286371589</v>
      </c>
      <c r="G90" s="32">
        <f ca="1">IFERROR(dr!I90-dp!L90,"")</f>
        <v>0.6181425067448304</v>
      </c>
      <c r="H90" s="32">
        <f ca="1">IFERROR(dr!J90-dp!M90,"")</f>
        <v>0.71583768934393233</v>
      </c>
      <c r="I90" s="32">
        <f ca="1">IFERROR(dr!K90-dp!N90,"")</f>
        <v>0.83350657777145409</v>
      </c>
      <c r="J90" s="32">
        <f ca="1">IFERROR(dr!L90-dp!O90,"")</f>
        <v>0.94047385795785776</v>
      </c>
      <c r="K90" s="32">
        <f ca="1">IFERROR(dr!M90-dp!P90,"")</f>
        <v>1.0260292375208035</v>
      </c>
      <c r="L90" s="32">
        <f ca="1">IFERROR(dr!N90-dp!Q90,"")</f>
        <v>1.1910494187447542</v>
      </c>
      <c r="M90" s="32">
        <f ca="1">IFERROR(dr!O90-dp!R90,"")</f>
        <v>1.3291167362168896</v>
      </c>
      <c r="N90" s="32">
        <f ca="1">IFERROR(dr!P90-dp!S90,"")</f>
        <v>1.4528959676786619</v>
      </c>
      <c r="O90" s="32">
        <f ca="1">IFERROR(dr!Q90-dp!T90,"")</f>
        <v>1.5494938974389978</v>
      </c>
      <c r="P90" s="32">
        <f ca="1">IFERROR(dr!R90-dp!U90,"")</f>
        <v>1.6890761578500999</v>
      </c>
      <c r="Q90" s="32">
        <f ca="1">IFERROR(dr!S90-dp!V90,"")</f>
        <v>1.8279110310709425</v>
      </c>
      <c r="R90" s="32">
        <f ca="1">IFERROR(dr!T90-dp!W90,"")</f>
        <v>1.9244285860429788</v>
      </c>
      <c r="S90" s="32">
        <f ca="1">IFERROR(dr!U90-dp!X90,"")</f>
        <v>2.022146239480672</v>
      </c>
      <c r="T90" s="32">
        <f ca="1">IFERROR(dr!V90-dp!Y90,"")</f>
        <v>2.1643882820541749</v>
      </c>
      <c r="U90" s="32">
        <f ca="1">IFERROR(dr!W90-dp!Z90,"")</f>
        <v>2.2861030328595882</v>
      </c>
      <c r="V90" s="32">
        <f ca="1">IFERROR(dr!X90-dp!AA90,"")</f>
        <v>2.3990767558829091</v>
      </c>
      <c r="W90" s="32">
        <f ca="1">IFERROR(dr!Y90-dp!AB90,"")</f>
        <v>2.4807788100158592</v>
      </c>
      <c r="X90" s="32">
        <f ca="1">IFERROR(dr!Z90-dp!AC90,"")</f>
        <v>2.6312279448127183</v>
      </c>
      <c r="Y90" s="32">
        <f ca="1">IFERROR(dr!AA90-dp!AD90,"")</f>
        <v>2.7850432694636482</v>
      </c>
      <c r="Z90" s="32">
        <f ca="1">IFERROR(dr!AB90-dp!AE90,"")</f>
        <v>2.9227097248625862</v>
      </c>
      <c r="AA90" s="32">
        <f ca="1">IFERROR(dr!AC90-dp!AF90,"")</f>
        <v>3.0276526881121821</v>
      </c>
      <c r="AB90" s="32">
        <f ca="1">IFERROR(dr!AD90-dp!AG90,"")</f>
        <v>3.2784694782023225</v>
      </c>
      <c r="AC90" s="32">
        <f ca="1">IFERROR(dr!AE90-dp!AH90,"")</f>
        <v>3.4401918312626396</v>
      </c>
      <c r="AD90" s="32">
        <f ca="1">IFERROR(dr!AF90-dp!AI90,"")</f>
        <v>3.5754012812269775</v>
      </c>
      <c r="AE90" s="32">
        <f ca="1">IFERROR(dr!AG90-dp!AJ90,"")</f>
        <v>3.6911052880600099</v>
      </c>
      <c r="AF90" s="32">
        <f ca="1">IFERROR(dr!AH90-dp!AK90,"")</f>
        <v>3.8387268146847955</v>
      </c>
      <c r="AG90" s="32">
        <f ca="1">IFERROR(dr!AI90-dp!AL90,"")</f>
        <v>3.9944575898648988</v>
      </c>
      <c r="AH90" s="32">
        <f ca="1">IFERROR(dr!AJ90-dp!AM90,"")</f>
        <v>4.1250843439942662</v>
      </c>
      <c r="AI90" s="32">
        <f ca="1">IFERROR(dr!AK90-dp!AN90,"")</f>
        <v>4.2392927350010634</v>
      </c>
      <c r="AJ90" s="32">
        <f ca="1">IFERROR(dr!AL90-dp!AO90,"")</f>
        <v>4.3697928220362234</v>
      </c>
      <c r="AK90" s="32">
        <f ca="1">IFERROR(dr!AM90-dp!AP90,"")</f>
        <v>4.4995050500756086</v>
      </c>
      <c r="AL90" s="32">
        <f ca="1">IFERROR(dr!AN90-dp!AQ90,"")</f>
        <v>4.5743771133424325</v>
      </c>
      <c r="AM90" s="32">
        <f ca="1">IFERROR(dr!AO90-dp!AR90,"")</f>
        <v>4.6506135927708199</v>
      </c>
      <c r="AN90" s="32">
        <f ca="1">IFERROR(dr!AP90-dp!AS90,"")</f>
        <v>4.7813760142101378</v>
      </c>
      <c r="AO90" s="32">
        <f ca="1">IFERROR(dr!AQ90-dp!AT90,"")</f>
        <v>4.8974379595097162</v>
      </c>
      <c r="AP90" s="32">
        <f ca="1">IFERROR(dr!AR90-dp!AU90,"")</f>
        <v>4.9763227086387447</v>
      </c>
    </row>
    <row r="91" spans="1:42">
      <c r="A91">
        <v>1380.75</v>
      </c>
      <c r="B91" s="32">
        <f>IFERROR(dr!D91-dp!G91,"")</f>
        <v>0.14376341318581173</v>
      </c>
      <c r="C91" s="32">
        <f ca="1">IFERROR(dr!E91-dp!H91,"")</f>
        <v>0.26792579704727282</v>
      </c>
      <c r="D91" s="32">
        <f ca="1">IFERROR(dr!F91-dp!I91,"")</f>
        <v>0.37034925036277633</v>
      </c>
      <c r="E91" s="32">
        <f ca="1">IFERROR(dr!G91-dp!J91,"")</f>
        <v>0.48409588383744356</v>
      </c>
      <c r="F91" s="32">
        <f ca="1">IFERROR(dr!H91-dp!K91,"")</f>
        <v>0.5911587672633799</v>
      </c>
      <c r="G91" s="32">
        <f ca="1">IFERROR(dr!I91-dp!L91,"")</f>
        <v>0.68700560604952765</v>
      </c>
      <c r="H91" s="32">
        <f ca="1">IFERROR(dr!J91-dp!M91,"")</f>
        <v>0.76190591993064216</v>
      </c>
      <c r="I91" s="32">
        <f ca="1">IFERROR(dr!K91-dp!N91,"")</f>
        <v>0.85960110252974398</v>
      </c>
      <c r="J91" s="32">
        <f ca="1">IFERROR(dr!L91-dp!O91,"")</f>
        <v>0.97726999095726585</v>
      </c>
      <c r="K91" s="32">
        <f ca="1">IFERROR(dr!M91-dp!P91,"")</f>
        <v>1.0842372711436694</v>
      </c>
      <c r="L91" s="32">
        <f ca="1">IFERROR(dr!N91-dp!Q91,"")</f>
        <v>1.1697926507066152</v>
      </c>
      <c r="M91" s="32">
        <f ca="1">IFERROR(dr!O91-dp!R91,"")</f>
        <v>1.3348128319305659</v>
      </c>
      <c r="N91" s="32">
        <f ca="1">IFERROR(dr!P91-dp!S91,"")</f>
        <v>1.4728801494027013</v>
      </c>
      <c r="O91" s="32">
        <f ca="1">IFERROR(dr!Q91-dp!T91,"")</f>
        <v>1.5966593808644736</v>
      </c>
      <c r="P91" s="32">
        <f ca="1">IFERROR(dr!R91-dp!U91,"")</f>
        <v>1.6932573106248094</v>
      </c>
      <c r="Q91" s="32">
        <f ca="1">IFERROR(dr!S91-dp!V91,"")</f>
        <v>1.8328395710359116</v>
      </c>
      <c r="R91" s="32">
        <f ca="1">IFERROR(dr!T91-dp!W91,"")</f>
        <v>1.9716744442567542</v>
      </c>
      <c r="S91" s="32">
        <f ca="1">IFERROR(dr!U91-dp!X91,"")</f>
        <v>2.0681919992287905</v>
      </c>
      <c r="T91" s="32">
        <f ca="1">IFERROR(dr!V91-dp!Y91,"")</f>
        <v>2.1659096526664836</v>
      </c>
      <c r="U91" s="32">
        <f ca="1">IFERROR(dr!W91-dp!Z91,"")</f>
        <v>2.3081516952399865</v>
      </c>
      <c r="V91" s="32">
        <f ca="1">IFERROR(dr!X91-dp!AA91,"")</f>
        <v>2.4298664460453998</v>
      </c>
      <c r="W91" s="32">
        <f ca="1">IFERROR(dr!Y91-dp!AB91,"")</f>
        <v>2.5428401690687208</v>
      </c>
      <c r="X91" s="32">
        <f ca="1">IFERROR(dr!Z91-dp!AC91,"")</f>
        <v>2.6245422232016709</v>
      </c>
      <c r="Y91" s="32">
        <f ca="1">IFERROR(dr!AA91-dp!AD91,"")</f>
        <v>2.7749913579985299</v>
      </c>
      <c r="Z91" s="32">
        <f ca="1">IFERROR(dr!AB91-dp!AE91,"")</f>
        <v>2.9288066826494599</v>
      </c>
      <c r="AA91" s="32">
        <f ca="1">IFERROR(dr!AC91-dp!AF91,"")</f>
        <v>3.0664731380483978</v>
      </c>
      <c r="AB91" s="32">
        <f ca="1">IFERROR(dr!AD91-dp!AG91,"")</f>
        <v>3.1714161012979938</v>
      </c>
      <c r="AC91" s="32">
        <f ca="1">IFERROR(dr!AE91-dp!AH91,"")</f>
        <v>3.4222328913881341</v>
      </c>
      <c r="AD91" s="32">
        <f ca="1">IFERROR(dr!AF91-dp!AI91,"")</f>
        <v>3.5839552444484517</v>
      </c>
      <c r="AE91" s="32">
        <f ca="1">IFERROR(dr!AG91-dp!AJ91,"")</f>
        <v>3.7191646944127896</v>
      </c>
      <c r="AF91" s="32">
        <f ca="1">IFERROR(dr!AH91-dp!AK91,"")</f>
        <v>3.834868701245822</v>
      </c>
      <c r="AG91" s="32">
        <f ca="1">IFERROR(dr!AI91-dp!AL91,"")</f>
        <v>3.9824902278706076</v>
      </c>
      <c r="AH91" s="32">
        <f ca="1">IFERROR(dr!AJ91-dp!AM91,"")</f>
        <v>4.1382210030507114</v>
      </c>
      <c r="AI91" s="32">
        <f ca="1">IFERROR(dr!AK91-dp!AN91,"")</f>
        <v>4.2688477571800778</v>
      </c>
      <c r="AJ91" s="32">
        <f ca="1">IFERROR(dr!AL91-dp!AO91,"")</f>
        <v>4.3830561481868751</v>
      </c>
      <c r="AK91" s="32">
        <f ca="1">IFERROR(dr!AM91-dp!AP91,"")</f>
        <v>4.5135562352220351</v>
      </c>
      <c r="AL91" s="32">
        <f ca="1">IFERROR(dr!AN91-dp!AQ91,"")</f>
        <v>4.6432684632614212</v>
      </c>
      <c r="AM91" s="32">
        <f ca="1">IFERROR(dr!AO91-dp!AR91,"")</f>
        <v>4.7181405265282441</v>
      </c>
      <c r="AN91" s="32">
        <f ca="1">IFERROR(dr!AP91-dp!AS91,"")</f>
        <v>4.7943770059566315</v>
      </c>
      <c r="AO91" s="32">
        <f ca="1">IFERROR(dr!AQ91-dp!AT91,"")</f>
        <v>4.9251394273959495</v>
      </c>
      <c r="AP91" s="32">
        <f ca="1">IFERROR(dr!AR91-dp!AU91,"")</f>
        <v>5.0412013726955278</v>
      </c>
    </row>
    <row r="92" spans="1:42">
      <c r="A92">
        <v>1381</v>
      </c>
      <c r="B92" s="32">
        <f>IFERROR(dr!D92-dp!G92,"")</f>
        <v>0.15304974257337406</v>
      </c>
      <c r="C92" s="32">
        <f ca="1">IFERROR(dr!E92-dp!H92,"")</f>
        <v>0.29681315575918576</v>
      </c>
      <c r="D92" s="32">
        <f ca="1">IFERROR(dr!F92-dp!I92,"")</f>
        <v>0.42097553962064682</v>
      </c>
      <c r="E92" s="32">
        <f ca="1">IFERROR(dr!G92-dp!J92,"")</f>
        <v>0.52339899293615044</v>
      </c>
      <c r="F92" s="32">
        <f ca="1">IFERROR(dr!H92-dp!K92,"")</f>
        <v>0.63714562641081762</v>
      </c>
      <c r="G92" s="32">
        <f ca="1">IFERROR(dr!I92-dp!L92,"")</f>
        <v>0.74420850983675391</v>
      </c>
      <c r="H92" s="32">
        <f ca="1">IFERROR(dr!J92-dp!M92,"")</f>
        <v>0.84005534862290165</v>
      </c>
      <c r="I92" s="32">
        <f ca="1">IFERROR(dr!K92-dp!N92,"")</f>
        <v>0.91495566250401605</v>
      </c>
      <c r="J92" s="32">
        <f ca="1">IFERROR(dr!L92-dp!O92,"")</f>
        <v>1.012650845103118</v>
      </c>
      <c r="K92" s="32">
        <f ca="1">IFERROR(dr!M92-dp!P92,"")</f>
        <v>1.1303197335306399</v>
      </c>
      <c r="L92" s="32">
        <f ca="1">IFERROR(dr!N92-dp!Q92,"")</f>
        <v>1.2372870137170435</v>
      </c>
      <c r="M92" s="32">
        <f ca="1">IFERROR(dr!O92-dp!R92,"")</f>
        <v>1.3228423932799893</v>
      </c>
      <c r="N92" s="32">
        <f ca="1">IFERROR(dr!P92-dp!S92,"")</f>
        <v>1.4878625745039398</v>
      </c>
      <c r="O92" s="32">
        <f ca="1">IFERROR(dr!Q92-dp!T92,"")</f>
        <v>1.6259298919760754</v>
      </c>
      <c r="P92" s="32">
        <f ca="1">IFERROR(dr!R92-dp!U92,"")</f>
        <v>1.7497091234378475</v>
      </c>
      <c r="Q92" s="32">
        <f ca="1">IFERROR(dr!S92-dp!V92,"")</f>
        <v>1.8463070531981836</v>
      </c>
      <c r="R92" s="32">
        <f ca="1">IFERROR(dr!T92-dp!W92,"")</f>
        <v>1.9858893136092854</v>
      </c>
      <c r="S92" s="32">
        <f ca="1">IFERROR(dr!U92-dp!X92,"")</f>
        <v>2.1247241868301283</v>
      </c>
      <c r="T92" s="32">
        <f ca="1">IFERROR(dr!V92-dp!Y92,"")</f>
        <v>2.2212417418021646</v>
      </c>
      <c r="U92" s="32">
        <f ca="1">IFERROR(dr!W92-dp!Z92,"")</f>
        <v>2.3189593952398577</v>
      </c>
      <c r="V92" s="32">
        <f ca="1">IFERROR(dr!X92-dp!AA92,"")</f>
        <v>2.4612014378133606</v>
      </c>
      <c r="W92" s="32">
        <f ca="1">IFERROR(dr!Y92-dp!AB92,"")</f>
        <v>2.5829161886187739</v>
      </c>
      <c r="X92" s="32">
        <f ca="1">IFERROR(dr!Z92-dp!AC92,"")</f>
        <v>2.6958899116420949</v>
      </c>
      <c r="Y92" s="32">
        <f ca="1">IFERROR(dr!AA92-dp!AD92,"")</f>
        <v>2.777591965775045</v>
      </c>
      <c r="Z92" s="32">
        <f ca="1">IFERROR(dr!AB92-dp!AE92,"")</f>
        <v>2.928041100571904</v>
      </c>
      <c r="AA92" s="32">
        <f ca="1">IFERROR(dr!AC92-dp!AF92,"")</f>
        <v>3.081856425222834</v>
      </c>
      <c r="AB92" s="32">
        <f ca="1">IFERROR(dr!AD92-dp!AG92,"")</f>
        <v>3.2195228806217724</v>
      </c>
      <c r="AC92" s="32">
        <f ca="1">IFERROR(dr!AE92-dp!AH92,"")</f>
        <v>3.3244658438713683</v>
      </c>
      <c r="AD92" s="32">
        <f ca="1">IFERROR(dr!AF92-dp!AI92,"")</f>
        <v>3.5752826339615082</v>
      </c>
      <c r="AE92" s="32">
        <f ca="1">IFERROR(dr!AG92-dp!AJ92,"")</f>
        <v>3.7370049870218258</v>
      </c>
      <c r="AF92" s="32">
        <f ca="1">IFERROR(dr!AH92-dp!AK92,"")</f>
        <v>3.8722144369861637</v>
      </c>
      <c r="AG92" s="32">
        <f ca="1">IFERROR(dr!AI92-dp!AL92,"")</f>
        <v>3.9879184438191961</v>
      </c>
      <c r="AH92" s="32">
        <f ca="1">IFERROR(dr!AJ92-dp!AM92,"")</f>
        <v>4.1355399704439817</v>
      </c>
      <c r="AI92" s="32">
        <f ca="1">IFERROR(dr!AK92-dp!AN92,"")</f>
        <v>4.2912707456240851</v>
      </c>
      <c r="AJ92" s="32">
        <f ca="1">IFERROR(dr!AL92-dp!AO92,"")</f>
        <v>4.4218974997534524</v>
      </c>
      <c r="AK92" s="32">
        <f ca="1">IFERROR(dr!AM92-dp!AP92,"")</f>
        <v>4.5361058907602487</v>
      </c>
      <c r="AL92" s="32">
        <f ca="1">IFERROR(dr!AN92-dp!AQ92,"")</f>
        <v>4.6666059777954096</v>
      </c>
      <c r="AM92" s="32">
        <f ca="1">IFERROR(dr!AO92-dp!AR92,"")</f>
        <v>4.7963182058347948</v>
      </c>
      <c r="AN92" s="32">
        <f ca="1">IFERROR(dr!AP92-dp!AS92,"")</f>
        <v>4.8711902691016178</v>
      </c>
      <c r="AO92" s="32">
        <f ca="1">IFERROR(dr!AQ92-dp!AT92,"")</f>
        <v>4.9474267485300061</v>
      </c>
      <c r="AP92" s="32">
        <f ca="1">IFERROR(dr!AR92-dp!AU92,"")</f>
        <v>5.078189169969324</v>
      </c>
    </row>
    <row r="93" spans="1:42">
      <c r="A93">
        <v>1381.25</v>
      </c>
      <c r="B93" s="32">
        <f>IFERROR(dr!D93-dp!G93,"")</f>
        <v>0.12606157484845396</v>
      </c>
      <c r="C93" s="32">
        <f ca="1">IFERROR(dr!E93-dp!H93,"")</f>
        <v>0.27911131742182804</v>
      </c>
      <c r="D93" s="32">
        <f ca="1">IFERROR(dr!F93-dp!I93,"")</f>
        <v>0.42287473060763969</v>
      </c>
      <c r="E93" s="32">
        <f ca="1">IFERROR(dr!G93-dp!J93,"")</f>
        <v>0.54703711446910086</v>
      </c>
      <c r="F93" s="32">
        <f ca="1">IFERROR(dr!H93-dp!K93,"")</f>
        <v>0.64946056778460437</v>
      </c>
      <c r="G93" s="32">
        <f ca="1">IFERROR(dr!I93-dp!L93,"")</f>
        <v>0.76320720125927166</v>
      </c>
      <c r="H93" s="32">
        <f ca="1">IFERROR(dr!J93-dp!M93,"")</f>
        <v>0.87027008468520783</v>
      </c>
      <c r="I93" s="32">
        <f ca="1">IFERROR(dr!K93-dp!N93,"")</f>
        <v>0.96611692347135558</v>
      </c>
      <c r="J93" s="32">
        <f ca="1">IFERROR(dr!L93-dp!O93,"")</f>
        <v>1.04101723735247</v>
      </c>
      <c r="K93" s="32">
        <f ca="1">IFERROR(dr!M93-dp!P93,"")</f>
        <v>1.1387124199515719</v>
      </c>
      <c r="L93" s="32">
        <f ca="1">IFERROR(dr!N93-dp!Q93,"")</f>
        <v>1.2563813083790938</v>
      </c>
      <c r="M93" s="32">
        <f ca="1">IFERROR(dr!O93-dp!R93,"")</f>
        <v>1.3633485885654975</v>
      </c>
      <c r="N93" s="32">
        <f ca="1">IFERROR(dr!P93-dp!S93,"")</f>
        <v>1.4489039681284432</v>
      </c>
      <c r="O93" s="32">
        <f ca="1">IFERROR(dr!Q93-dp!T93,"")</f>
        <v>1.6139241493523939</v>
      </c>
      <c r="P93" s="32">
        <f ca="1">IFERROR(dr!R93-dp!U93,"")</f>
        <v>1.7519914668245296</v>
      </c>
      <c r="Q93" s="32">
        <f ca="1">IFERROR(dr!S93-dp!V93,"")</f>
        <v>1.8757706982863014</v>
      </c>
      <c r="R93" s="32">
        <f ca="1">IFERROR(dr!T93-dp!W93,"")</f>
        <v>1.9723686280466375</v>
      </c>
      <c r="S93" s="32">
        <f ca="1">IFERROR(dr!U93-dp!X93,"")</f>
        <v>2.1119508884577396</v>
      </c>
      <c r="T93" s="32">
        <f ca="1">IFERROR(dr!V93-dp!Y93,"")</f>
        <v>2.250785761678582</v>
      </c>
      <c r="U93" s="32">
        <f ca="1">IFERROR(dr!W93-dp!Z93,"")</f>
        <v>2.3473033166506188</v>
      </c>
      <c r="V93" s="32">
        <f ca="1">IFERROR(dr!X93-dp!AA93,"")</f>
        <v>2.4450209700883114</v>
      </c>
      <c r="W93" s="32">
        <f ca="1">IFERROR(dr!Y93-dp!AB93,"")</f>
        <v>2.5872630126618144</v>
      </c>
      <c r="X93" s="32">
        <f ca="1">IFERROR(dr!Z93-dp!AC93,"")</f>
        <v>2.7089777634672281</v>
      </c>
      <c r="Y93" s="32">
        <f ca="1">IFERROR(dr!AA93-dp!AD93,"")</f>
        <v>2.8219514864905491</v>
      </c>
      <c r="Z93" s="32">
        <f ca="1">IFERROR(dr!AB93-dp!AE93,"")</f>
        <v>2.9036535406234991</v>
      </c>
      <c r="AA93" s="32">
        <f ca="1">IFERROR(dr!AC93-dp!AF93,"")</f>
        <v>3.0541026754203577</v>
      </c>
      <c r="AB93" s="32">
        <f ca="1">IFERROR(dr!AD93-dp!AG93,"")</f>
        <v>3.2079180000712881</v>
      </c>
      <c r="AC93" s="32">
        <f ca="1">IFERROR(dr!AE93-dp!AH93,"")</f>
        <v>3.3455844554702261</v>
      </c>
      <c r="AD93" s="32">
        <f ca="1">IFERROR(dr!AF93-dp!AI93,"")</f>
        <v>3.450527418719822</v>
      </c>
      <c r="AE93" s="32">
        <f ca="1">IFERROR(dr!AG93-dp!AJ93,"")</f>
        <v>3.701344208809962</v>
      </c>
      <c r="AF93" s="32">
        <f ca="1">IFERROR(dr!AH93-dp!AK93,"")</f>
        <v>3.86306656187028</v>
      </c>
      <c r="AG93" s="32">
        <f ca="1">IFERROR(dr!AI93-dp!AL93,"")</f>
        <v>3.9982760118346174</v>
      </c>
      <c r="AH93" s="32">
        <f ca="1">IFERROR(dr!AJ93-dp!AM93,"")</f>
        <v>4.1139800186676503</v>
      </c>
      <c r="AI93" s="32">
        <f ca="1">IFERROR(dr!AK93-dp!AN93,"")</f>
        <v>4.2616015452924358</v>
      </c>
      <c r="AJ93" s="32">
        <f ca="1">IFERROR(dr!AL93-dp!AO93,"")</f>
        <v>4.4173323204725392</v>
      </c>
      <c r="AK93" s="32">
        <f ca="1">IFERROR(dr!AM93-dp!AP93,"")</f>
        <v>4.5479590746019065</v>
      </c>
      <c r="AL93" s="32">
        <f ca="1">IFERROR(dr!AN93-dp!AQ93,"")</f>
        <v>4.6621674656087029</v>
      </c>
      <c r="AM93" s="32">
        <f ca="1">IFERROR(dr!AO93-dp!AR93,"")</f>
        <v>4.7926675526438629</v>
      </c>
      <c r="AN93" s="32">
        <f ca="1">IFERROR(dr!AP93-dp!AS93,"")</f>
        <v>4.922379780683249</v>
      </c>
      <c r="AO93" s="32">
        <f ca="1">IFERROR(dr!AQ93-dp!AT93,"")</f>
        <v>4.9972518439500719</v>
      </c>
      <c r="AP93" s="32">
        <f ca="1">IFERROR(dr!AR93-dp!AU93,"")</f>
        <v>5.0734883233784602</v>
      </c>
    </row>
    <row r="94" spans="1:42">
      <c r="A94">
        <v>1381.5</v>
      </c>
      <c r="B94" s="32">
        <f>IFERROR(dr!D94-dp!G94,"")</f>
        <v>0.13030746289406003</v>
      </c>
      <c r="C94" s="32">
        <f ca="1">IFERROR(dr!E94-dp!H94,"")</f>
        <v>0.25636903774251402</v>
      </c>
      <c r="D94" s="32">
        <f ca="1">IFERROR(dr!F94-dp!I94,"")</f>
        <v>0.40941878031588808</v>
      </c>
      <c r="E94" s="32">
        <f ca="1">IFERROR(dr!G94-dp!J94,"")</f>
        <v>0.55318219350169973</v>
      </c>
      <c r="F94" s="32">
        <f ca="1">IFERROR(dr!H94-dp!K94,"")</f>
        <v>0.67734457736316089</v>
      </c>
      <c r="G94" s="32">
        <f ca="1">IFERROR(dr!I94-dp!L94,"")</f>
        <v>0.77976803067866451</v>
      </c>
      <c r="H94" s="32">
        <f ca="1">IFERROR(dr!J94-dp!M94,"")</f>
        <v>0.89351466415333169</v>
      </c>
      <c r="I94" s="32">
        <f ca="1">IFERROR(dr!K94-dp!N94,"")</f>
        <v>1.000577547579268</v>
      </c>
      <c r="J94" s="32">
        <f ca="1">IFERROR(dr!L94-dp!O94,"")</f>
        <v>1.0964243863654155</v>
      </c>
      <c r="K94" s="32">
        <f ca="1">IFERROR(dr!M94-dp!P94,"")</f>
        <v>1.1713247002465301</v>
      </c>
      <c r="L94" s="32">
        <f ca="1">IFERROR(dr!N94-dp!Q94,"")</f>
        <v>1.2690198828456321</v>
      </c>
      <c r="M94" s="32">
        <f ca="1">IFERROR(dr!O94-dp!R94,"")</f>
        <v>1.3866887712731539</v>
      </c>
      <c r="N94" s="32">
        <f ca="1">IFERROR(dr!P94-dp!S94,"")</f>
        <v>1.4936560514595576</v>
      </c>
      <c r="O94" s="32">
        <f ca="1">IFERROR(dr!Q94-dp!T94,"")</f>
        <v>1.5792114310225034</v>
      </c>
      <c r="P94" s="32">
        <f ca="1">IFERROR(dr!R94-dp!U94,"")</f>
        <v>1.7442316122464538</v>
      </c>
      <c r="Q94" s="32">
        <f ca="1">IFERROR(dr!S94-dp!V94,"")</f>
        <v>1.8822989297185895</v>
      </c>
      <c r="R94" s="32">
        <f ca="1">IFERROR(dr!T94-dp!W94,"")</f>
        <v>2.0060781611803615</v>
      </c>
      <c r="S94" s="32">
        <f ca="1">IFERROR(dr!U94-dp!X94,"")</f>
        <v>2.1026760909406974</v>
      </c>
      <c r="T94" s="32">
        <f ca="1">IFERROR(dr!V94-dp!Y94,"")</f>
        <v>2.2422583513517993</v>
      </c>
      <c r="U94" s="32">
        <f ca="1">IFERROR(dr!W94-dp!Z94,"")</f>
        <v>2.3810932245726422</v>
      </c>
      <c r="V94" s="32">
        <f ca="1">IFERROR(dr!X94-dp!AA94,"")</f>
        <v>2.4776107795446785</v>
      </c>
      <c r="W94" s="32">
        <f ca="1">IFERROR(dr!Y94-dp!AB94,"")</f>
        <v>2.5753284329823716</v>
      </c>
      <c r="X94" s="32">
        <f ca="1">IFERROR(dr!Z94-dp!AC94,"")</f>
        <v>2.7175704755558745</v>
      </c>
      <c r="Y94" s="32">
        <f ca="1">IFERROR(dr!AA94-dp!AD94,"")</f>
        <v>2.8392852263612882</v>
      </c>
      <c r="Z94" s="32">
        <f ca="1">IFERROR(dr!AB94-dp!AE94,"")</f>
        <v>2.9522589493846088</v>
      </c>
      <c r="AA94" s="32">
        <f ca="1">IFERROR(dr!AC94-dp!AF94,"")</f>
        <v>3.0339610035175588</v>
      </c>
      <c r="AB94" s="32">
        <f ca="1">IFERROR(dr!AD94-dp!AG94,"")</f>
        <v>3.1844101383144179</v>
      </c>
      <c r="AC94" s="32">
        <f ca="1">IFERROR(dr!AE94-dp!AH94,"")</f>
        <v>3.3382254629653478</v>
      </c>
      <c r="AD94" s="32">
        <f ca="1">IFERROR(dr!AF94-dp!AI94,"")</f>
        <v>3.4758919183642858</v>
      </c>
      <c r="AE94" s="32">
        <f ca="1">IFERROR(dr!AG94-dp!AJ94,"")</f>
        <v>3.5808348816138817</v>
      </c>
      <c r="AF94" s="32">
        <f ca="1">IFERROR(dr!AH94-dp!AK94,"")</f>
        <v>3.8316516717040221</v>
      </c>
      <c r="AG94" s="32">
        <f ca="1">IFERROR(dr!AI94-dp!AL94,"")</f>
        <v>3.9933740247643397</v>
      </c>
      <c r="AH94" s="32">
        <f ca="1">IFERROR(dr!AJ94-dp!AM94,"")</f>
        <v>4.1285834747286776</v>
      </c>
      <c r="AI94" s="32">
        <f ca="1">IFERROR(dr!AK94-dp!AN94,"")</f>
        <v>4.2442874815617095</v>
      </c>
      <c r="AJ94" s="32">
        <f ca="1">IFERROR(dr!AL94-dp!AO94,"")</f>
        <v>4.3919090081864951</v>
      </c>
      <c r="AK94" s="32">
        <f ca="1">IFERROR(dr!AM94-dp!AP94,"")</f>
        <v>4.5476397833665985</v>
      </c>
      <c r="AL94" s="32">
        <f ca="1">IFERROR(dr!AN94-dp!AQ94,"")</f>
        <v>4.6782665374959667</v>
      </c>
      <c r="AM94" s="32">
        <f ca="1">IFERROR(dr!AO94-dp!AR94,"")</f>
        <v>4.792474928502763</v>
      </c>
      <c r="AN94" s="32">
        <f ca="1">IFERROR(dr!AP94-dp!AS94,"")</f>
        <v>4.922975015537923</v>
      </c>
      <c r="AO94" s="32">
        <f ca="1">IFERROR(dr!AQ94-dp!AT94,"")</f>
        <v>5.0526872435773083</v>
      </c>
      <c r="AP94" s="32">
        <f ca="1">IFERROR(dr!AR94-dp!AU94,"")</f>
        <v>5.1275593068441321</v>
      </c>
    </row>
    <row r="95" spans="1:42">
      <c r="A95">
        <v>1381.75</v>
      </c>
      <c r="B95" s="32">
        <f>IFERROR(dr!D95-dp!G95,"")</f>
        <v>0.15532489596396892</v>
      </c>
      <c r="C95" s="32">
        <f ca="1">IFERROR(dr!E95-dp!H95,"")</f>
        <v>0.28563235885802896</v>
      </c>
      <c r="D95" s="32">
        <f ca="1">IFERROR(dr!F95-dp!I95,"")</f>
        <v>0.41169393370648288</v>
      </c>
      <c r="E95" s="32">
        <f ca="1">IFERROR(dr!G95-dp!J95,"")</f>
        <v>0.564743676279857</v>
      </c>
      <c r="F95" s="32">
        <f ca="1">IFERROR(dr!H95-dp!K95,"")</f>
        <v>0.70850708946566865</v>
      </c>
      <c r="G95" s="32">
        <f ca="1">IFERROR(dr!I95-dp!L95,"")</f>
        <v>0.83266947332712982</v>
      </c>
      <c r="H95" s="32">
        <f ca="1">IFERROR(dr!J95-dp!M95,"")</f>
        <v>0.93509292664263333</v>
      </c>
      <c r="I95" s="32">
        <f ca="1">IFERROR(dr!K95-dp!N95,"")</f>
        <v>1.0488395601173006</v>
      </c>
      <c r="J95" s="32">
        <f ca="1">IFERROR(dr!L95-dp!O95,"")</f>
        <v>1.1559024435432368</v>
      </c>
      <c r="K95" s="32">
        <f ca="1">IFERROR(dr!M95-dp!P95,"")</f>
        <v>1.2517492823293845</v>
      </c>
      <c r="L95" s="32">
        <f ca="1">IFERROR(dr!N95-dp!Q95,"")</f>
        <v>1.3266495962104989</v>
      </c>
      <c r="M95" s="32">
        <f ca="1">IFERROR(dr!O95-dp!R95,"")</f>
        <v>1.4243447788096009</v>
      </c>
      <c r="N95" s="32">
        <f ca="1">IFERROR(dr!P95-dp!S95,"")</f>
        <v>1.5420136672371227</v>
      </c>
      <c r="O95" s="32">
        <f ca="1">IFERROR(dr!Q95-dp!T95,"")</f>
        <v>1.6489809474235264</v>
      </c>
      <c r="P95" s="32">
        <f ca="1">IFERROR(dr!R95-dp!U95,"")</f>
        <v>1.7345363269864722</v>
      </c>
      <c r="Q95" s="32">
        <f ca="1">IFERROR(dr!S95-dp!V95,"")</f>
        <v>1.8995565082104227</v>
      </c>
      <c r="R95" s="32">
        <f ca="1">IFERROR(dr!T95-dp!W95,"")</f>
        <v>2.0376238256825583</v>
      </c>
      <c r="S95" s="32">
        <f ca="1">IFERROR(dr!U95-dp!X95,"")</f>
        <v>2.1614030571443301</v>
      </c>
      <c r="T95" s="32">
        <f ca="1">IFERROR(dr!V95-dp!Y95,"")</f>
        <v>2.2580009869046664</v>
      </c>
      <c r="U95" s="32">
        <f ca="1">IFERROR(dr!W95-dp!Z95,"")</f>
        <v>2.3975832473157683</v>
      </c>
      <c r="V95" s="32">
        <f ca="1">IFERROR(dr!X95-dp!AA95,"")</f>
        <v>2.5364181205366112</v>
      </c>
      <c r="W95" s="32">
        <f ca="1">IFERROR(dr!Y95-dp!AB95,"")</f>
        <v>2.6329356755086475</v>
      </c>
      <c r="X95" s="32">
        <f ca="1">IFERROR(dr!Z95-dp!AC95,"")</f>
        <v>2.7306533289463406</v>
      </c>
      <c r="Y95" s="32">
        <f ca="1">IFERROR(dr!AA95-dp!AD95,"")</f>
        <v>2.8728953715198435</v>
      </c>
      <c r="Z95" s="32">
        <f ca="1">IFERROR(dr!AB95-dp!AE95,"")</f>
        <v>2.9946101223252568</v>
      </c>
      <c r="AA95" s="32">
        <f ca="1">IFERROR(dr!AC95-dp!AF95,"")</f>
        <v>3.1075838453485778</v>
      </c>
      <c r="AB95" s="32">
        <f ca="1">IFERROR(dr!AD95-dp!AG95,"")</f>
        <v>3.1892858994815274</v>
      </c>
      <c r="AC95" s="32">
        <f ca="1">IFERROR(dr!AE95-dp!AH95,"")</f>
        <v>3.3397350342783865</v>
      </c>
      <c r="AD95" s="32">
        <f ca="1">IFERROR(dr!AF95-dp!AI95,"")</f>
        <v>3.4935503589293169</v>
      </c>
      <c r="AE95" s="32">
        <f ca="1">IFERROR(dr!AG95-dp!AJ95,"")</f>
        <v>3.6312168143282548</v>
      </c>
      <c r="AF95" s="32">
        <f ca="1">IFERROR(dr!AH95-dp!AK95,"")</f>
        <v>3.7361597775778508</v>
      </c>
      <c r="AG95" s="32">
        <f ca="1">IFERROR(dr!AI95-dp!AL95,"")</f>
        <v>3.9869765676679911</v>
      </c>
      <c r="AH95" s="32">
        <f ca="1">IFERROR(dr!AJ95-dp!AM95,"")</f>
        <v>4.1486989207283083</v>
      </c>
      <c r="AI95" s="32">
        <f ca="1">IFERROR(dr!AK95-dp!AN95,"")</f>
        <v>4.2839083706926466</v>
      </c>
      <c r="AJ95" s="32">
        <f ca="1">IFERROR(dr!AL95-dp!AO95,"")</f>
        <v>4.3996123775256786</v>
      </c>
      <c r="AK95" s="32">
        <f ca="1">IFERROR(dr!AM95-dp!AP95,"")</f>
        <v>4.5472339041504641</v>
      </c>
      <c r="AL95" s="32">
        <f ca="1">IFERROR(dr!AN95-dp!AQ95,"")</f>
        <v>4.7029646793305675</v>
      </c>
      <c r="AM95" s="32">
        <f ca="1">IFERROR(dr!AO95-dp!AR95,"")</f>
        <v>4.8335914334599348</v>
      </c>
      <c r="AN95" s="32">
        <f ca="1">IFERROR(dr!AP95-dp!AS95,"")</f>
        <v>4.9477998244667321</v>
      </c>
      <c r="AO95" s="32">
        <f ca="1">IFERROR(dr!AQ95-dp!AT95,"")</f>
        <v>5.0782999115018921</v>
      </c>
      <c r="AP95" s="32">
        <f ca="1">IFERROR(dr!AR95-dp!AU95,"")</f>
        <v>5.2080121395412773</v>
      </c>
    </row>
    <row r="96" spans="1:42">
      <c r="A96">
        <v>1382</v>
      </c>
      <c r="B96" s="32">
        <f>IFERROR(dr!D96-dp!G96,"")</f>
        <v>0.15992341298745394</v>
      </c>
      <c r="C96" s="32">
        <f ca="1">IFERROR(dr!E96-dp!H96,"")</f>
        <v>0.31524830895142286</v>
      </c>
      <c r="D96" s="32">
        <f ca="1">IFERROR(dr!F96-dp!I96,"")</f>
        <v>0.44555577184548284</v>
      </c>
      <c r="E96" s="32">
        <f ca="1">IFERROR(dr!G96-dp!J96,"")</f>
        <v>0.57161734669393682</v>
      </c>
      <c r="F96" s="32">
        <f ca="1">IFERROR(dr!H96-dp!K96,"")</f>
        <v>0.72466708926731083</v>
      </c>
      <c r="G96" s="32">
        <f ca="1">IFERROR(dr!I96-dp!L96,"")</f>
        <v>0.86843050245312259</v>
      </c>
      <c r="H96" s="32">
        <f ca="1">IFERROR(dr!J96-dp!M96,"")</f>
        <v>0.99259288631458364</v>
      </c>
      <c r="I96" s="32">
        <f ca="1">IFERROR(dr!K96-dp!N96,"")</f>
        <v>1.0950163396300874</v>
      </c>
      <c r="J96" s="32">
        <f ca="1">IFERROR(dr!L96-dp!O96,"")</f>
        <v>1.2087629731047547</v>
      </c>
      <c r="K96" s="32">
        <f ca="1">IFERROR(dr!M96-dp!P96,"")</f>
        <v>1.3158258565306906</v>
      </c>
      <c r="L96" s="32">
        <f ca="1">IFERROR(dr!N96-dp!Q96,"")</f>
        <v>1.4116726953168384</v>
      </c>
      <c r="M96" s="32">
        <f ca="1">IFERROR(dr!O96-dp!R96,"")</f>
        <v>1.486573009197953</v>
      </c>
      <c r="N96" s="32">
        <f ca="1">IFERROR(dr!P96-dp!S96,"")</f>
        <v>1.5842681917970549</v>
      </c>
      <c r="O96" s="32">
        <f ca="1">IFERROR(dr!Q96-dp!T96,"")</f>
        <v>1.7019370802245768</v>
      </c>
      <c r="P96" s="32">
        <f ca="1">IFERROR(dr!R96-dp!U96,"")</f>
        <v>1.8089043604109802</v>
      </c>
      <c r="Q96" s="32">
        <f ca="1">IFERROR(dr!S96-dp!V96,"")</f>
        <v>1.894459739973926</v>
      </c>
      <c r="R96" s="32">
        <f ca="1">IFERROR(dr!T96-dp!W96,"")</f>
        <v>2.0594799211978767</v>
      </c>
      <c r="S96" s="32">
        <f ca="1">IFERROR(dr!U96-dp!X96,"")</f>
        <v>2.1975472386700123</v>
      </c>
      <c r="T96" s="32">
        <f ca="1">IFERROR(dr!V96-dp!Y96,"")</f>
        <v>2.3213264701317842</v>
      </c>
      <c r="U96" s="32">
        <f ca="1">IFERROR(dr!W96-dp!Z96,"")</f>
        <v>2.4179243998921205</v>
      </c>
      <c r="V96" s="32">
        <f ca="1">IFERROR(dr!X96-dp!AA96,"")</f>
        <v>2.5575066603032219</v>
      </c>
      <c r="W96" s="32">
        <f ca="1">IFERROR(dr!Y96-dp!AB96,"")</f>
        <v>2.6963415335240648</v>
      </c>
      <c r="X96" s="32">
        <f ca="1">IFERROR(dr!Z96-dp!AC96,"")</f>
        <v>2.7928590884961011</v>
      </c>
      <c r="Y96" s="32">
        <f ca="1">IFERROR(dr!AA96-dp!AD96,"")</f>
        <v>2.8905767419337947</v>
      </c>
      <c r="Z96" s="32">
        <f ca="1">IFERROR(dr!AB96-dp!AE96,"")</f>
        <v>3.0328187845072971</v>
      </c>
      <c r="AA96" s="32">
        <f ca="1">IFERROR(dr!AC96-dp!AF96,"")</f>
        <v>3.1545335353127109</v>
      </c>
      <c r="AB96" s="32">
        <f ca="1">IFERROR(dr!AD96-dp!AG96,"")</f>
        <v>3.2675072583360318</v>
      </c>
      <c r="AC96" s="32">
        <f ca="1">IFERROR(dr!AE96-dp!AH96,"")</f>
        <v>3.3492093124689815</v>
      </c>
      <c r="AD96" s="32">
        <f ca="1">IFERROR(dr!AF96-dp!AI96,"")</f>
        <v>3.4996584472658405</v>
      </c>
      <c r="AE96" s="32">
        <f ca="1">IFERROR(dr!AG96-dp!AJ96,"")</f>
        <v>3.6534737719167705</v>
      </c>
      <c r="AF96" s="32">
        <f ca="1">IFERROR(dr!AH96-dp!AK96,"")</f>
        <v>3.7911402273157089</v>
      </c>
      <c r="AG96" s="32">
        <f ca="1">IFERROR(dr!AI96-dp!AL96,"")</f>
        <v>3.8960831905653048</v>
      </c>
      <c r="AH96" s="32">
        <f ca="1">IFERROR(dr!AJ96-dp!AM96,"")</f>
        <v>4.1468999806554443</v>
      </c>
      <c r="AI96" s="32">
        <f ca="1">IFERROR(dr!AK96-dp!AN96,"")</f>
        <v>4.3086223337157623</v>
      </c>
      <c r="AJ96" s="32">
        <f ca="1">IFERROR(dr!AL96-dp!AO96,"")</f>
        <v>4.4438317836800998</v>
      </c>
      <c r="AK96" s="32">
        <f ca="1">IFERROR(dr!AM96-dp!AP96,"")</f>
        <v>4.5595357905131326</v>
      </c>
      <c r="AL96" s="32">
        <f ca="1">IFERROR(dr!AN96-dp!AQ96,"")</f>
        <v>4.7071573171379182</v>
      </c>
      <c r="AM96" s="32">
        <f ca="1">IFERROR(dr!AO96-dp!AR96,"")</f>
        <v>4.8628880923180215</v>
      </c>
      <c r="AN96" s="32">
        <f ca="1">IFERROR(dr!AP96-dp!AS96,"")</f>
        <v>4.9935148464473889</v>
      </c>
      <c r="AO96" s="32">
        <f ca="1">IFERROR(dr!AQ96-dp!AT96,"")</f>
        <v>5.1077232374541861</v>
      </c>
      <c r="AP96" s="32">
        <f ca="1">IFERROR(dr!AR96-dp!AU96,"")</f>
        <v>5.2382233244893452</v>
      </c>
    </row>
    <row r="97" spans="1:42">
      <c r="A97">
        <v>1382.25</v>
      </c>
      <c r="B97" s="32">
        <f>IFERROR(dr!D97-dp!G97,"")</f>
        <v>0.12632643773006791</v>
      </c>
      <c r="C97" s="32">
        <f ca="1">IFERROR(dr!E97-dp!H97,"")</f>
        <v>0.28624985071752185</v>
      </c>
      <c r="D97" s="32">
        <f ca="1">IFERROR(dr!F97-dp!I97,"")</f>
        <v>0.44157474668149077</v>
      </c>
      <c r="E97" s="32">
        <f ca="1">IFERROR(dr!G97-dp!J97,"")</f>
        <v>0.5718822095755508</v>
      </c>
      <c r="F97" s="32">
        <f ca="1">IFERROR(dr!H97-dp!K97,"")</f>
        <v>0.69794378442400473</v>
      </c>
      <c r="G97" s="32">
        <f ca="1">IFERROR(dr!I97-dp!L97,"")</f>
        <v>0.85099352699737885</v>
      </c>
      <c r="H97" s="32">
        <f ca="1">IFERROR(dr!J97-dp!M97,"")</f>
        <v>0.99475694018319061</v>
      </c>
      <c r="I97" s="32">
        <f ca="1">IFERROR(dr!K97-dp!N97,"")</f>
        <v>1.1189193240446516</v>
      </c>
      <c r="J97" s="32">
        <f ca="1">IFERROR(dr!L97-dp!O97,"")</f>
        <v>1.2213427773601551</v>
      </c>
      <c r="K97" s="32">
        <f ca="1">IFERROR(dr!M97-dp!P97,"")</f>
        <v>1.3350894108348226</v>
      </c>
      <c r="L97" s="32">
        <f ca="1">IFERROR(dr!N97-dp!Q97,"")</f>
        <v>1.4421522942607585</v>
      </c>
      <c r="M97" s="32">
        <f ca="1">IFERROR(dr!O97-dp!R97,"")</f>
        <v>1.5379991330469063</v>
      </c>
      <c r="N97" s="32">
        <f ca="1">IFERROR(dr!P97-dp!S97,"")</f>
        <v>1.6128994469280209</v>
      </c>
      <c r="O97" s="32">
        <f ca="1">IFERROR(dr!Q97-dp!T97,"")</f>
        <v>1.7105946295271226</v>
      </c>
      <c r="P97" s="32">
        <f ca="1">IFERROR(dr!R97-dp!U97,"")</f>
        <v>1.8282635179546445</v>
      </c>
      <c r="Q97" s="32">
        <f ca="1">IFERROR(dr!S97-dp!V97,"")</f>
        <v>1.9352307981410481</v>
      </c>
      <c r="R97" s="32">
        <f ca="1">IFERROR(dr!T97-dp!W97,"")</f>
        <v>2.0207861777039939</v>
      </c>
      <c r="S97" s="32">
        <f ca="1">IFERROR(dr!U97-dp!X97,"")</f>
        <v>2.1858063589279446</v>
      </c>
      <c r="T97" s="32">
        <f ca="1">IFERROR(dr!V97-dp!Y97,"")</f>
        <v>2.3238736764000802</v>
      </c>
      <c r="U97" s="32">
        <f ca="1">IFERROR(dr!W97-dp!Z97,"")</f>
        <v>2.4476529078618521</v>
      </c>
      <c r="V97" s="32">
        <f ca="1">IFERROR(dr!X97-dp!AA97,"")</f>
        <v>2.5442508376221884</v>
      </c>
      <c r="W97" s="32">
        <f ca="1">IFERROR(dr!Y97-dp!AB97,"")</f>
        <v>2.6838330980332903</v>
      </c>
      <c r="X97" s="32">
        <f ca="1">IFERROR(dr!Z97-dp!AC97,"")</f>
        <v>2.8226679712541327</v>
      </c>
      <c r="Y97" s="32">
        <f ca="1">IFERROR(dr!AA97-dp!AD97,"")</f>
        <v>2.919185526226169</v>
      </c>
      <c r="Z97" s="32">
        <f ca="1">IFERROR(dr!AB97-dp!AE97,"")</f>
        <v>3.0169031796638626</v>
      </c>
      <c r="AA97" s="32">
        <f ca="1">IFERROR(dr!AC97-dp!AF97,"")</f>
        <v>3.159145222237365</v>
      </c>
      <c r="AB97" s="32">
        <f ca="1">IFERROR(dr!AD97-dp!AG97,"")</f>
        <v>3.2808599730427788</v>
      </c>
      <c r="AC97" s="32">
        <f ca="1">IFERROR(dr!AE97-dp!AH97,"")</f>
        <v>3.3938336960660997</v>
      </c>
      <c r="AD97" s="32">
        <f ca="1">IFERROR(dr!AF97-dp!AI97,"")</f>
        <v>3.4755357501990494</v>
      </c>
      <c r="AE97" s="32">
        <f ca="1">IFERROR(dr!AG97-dp!AJ97,"")</f>
        <v>3.6259848849959084</v>
      </c>
      <c r="AF97" s="32">
        <f ca="1">IFERROR(dr!AH97-dp!AK97,"")</f>
        <v>3.7798002096468384</v>
      </c>
      <c r="AG97" s="32">
        <f ca="1">IFERROR(dr!AI97-dp!AL97,"")</f>
        <v>3.9174666650457768</v>
      </c>
      <c r="AH97" s="32">
        <f ca="1">IFERROR(dr!AJ97-dp!AM97,"")</f>
        <v>4.0224096282953727</v>
      </c>
      <c r="AI97" s="32">
        <f ca="1">IFERROR(dr!AK97-dp!AN97,"")</f>
        <v>4.2732264183855122</v>
      </c>
      <c r="AJ97" s="32">
        <f ca="1">IFERROR(dr!AL97-dp!AO97,"")</f>
        <v>4.4349487714458302</v>
      </c>
      <c r="AK97" s="32">
        <f ca="1">IFERROR(dr!AM97-dp!AP97,"")</f>
        <v>4.5701582214101677</v>
      </c>
      <c r="AL97" s="32">
        <f ca="1">IFERROR(dr!AN97-dp!AQ97,"")</f>
        <v>4.6858622282432005</v>
      </c>
      <c r="AM97" s="32">
        <f ca="1">IFERROR(dr!AO97-dp!AR97,"")</f>
        <v>4.8334837548679861</v>
      </c>
      <c r="AN97" s="32">
        <f ca="1">IFERROR(dr!AP97-dp!AS97,"")</f>
        <v>4.9892145300480895</v>
      </c>
      <c r="AO97" s="32">
        <f ca="1">IFERROR(dr!AQ97-dp!AT97,"")</f>
        <v>5.1198412841774568</v>
      </c>
      <c r="AP97" s="32">
        <f ca="1">IFERROR(dr!AR97-dp!AU97,"")</f>
        <v>5.234049675184254</v>
      </c>
    </row>
    <row r="98" spans="1:42">
      <c r="A98">
        <v>1382.5</v>
      </c>
      <c r="B98" s="32">
        <f>IFERROR(dr!D98-dp!G98,"")</f>
        <v>0.13282715612807489</v>
      </c>
      <c r="C98" s="32">
        <f ca="1">IFERROR(dr!E98-dp!H98,"")</f>
        <v>0.25915359385814279</v>
      </c>
      <c r="D98" s="32">
        <f ca="1">IFERROR(dr!F98-dp!I98,"")</f>
        <v>0.41907700684559668</v>
      </c>
      <c r="E98" s="32">
        <f ca="1">IFERROR(dr!G98-dp!J98,"")</f>
        <v>0.5744019028095656</v>
      </c>
      <c r="F98" s="32">
        <f ca="1">IFERROR(dr!H98-dp!K98,"")</f>
        <v>0.70470936570362563</v>
      </c>
      <c r="G98" s="32">
        <f ca="1">IFERROR(dr!I98-dp!L98,"")</f>
        <v>0.83077094055207967</v>
      </c>
      <c r="H98" s="32">
        <f ca="1">IFERROR(dr!J98-dp!M98,"")</f>
        <v>0.98382068312545379</v>
      </c>
      <c r="I98" s="32">
        <f ca="1">IFERROR(dr!K98-dp!N98,"")</f>
        <v>1.1275840963112655</v>
      </c>
      <c r="J98" s="32">
        <f ca="1">IFERROR(dr!L98-dp!O98,"")</f>
        <v>1.2517464801727265</v>
      </c>
      <c r="K98" s="32">
        <f ca="1">IFERROR(dr!M98-dp!P98,"")</f>
        <v>1.35416993348823</v>
      </c>
      <c r="L98" s="32">
        <f ca="1">IFERROR(dr!N98-dp!Q98,"")</f>
        <v>1.4679165669628973</v>
      </c>
      <c r="M98" s="32">
        <f ca="1">IFERROR(dr!O98-dp!R98,"")</f>
        <v>1.5749794503888332</v>
      </c>
      <c r="N98" s="32">
        <f ca="1">IFERROR(dr!P98-dp!S98,"")</f>
        <v>1.6708262891749812</v>
      </c>
      <c r="O98" s="32">
        <f ca="1">IFERROR(dr!Q98-dp!T98,"")</f>
        <v>1.7457266030560956</v>
      </c>
      <c r="P98" s="32">
        <f ca="1">IFERROR(dr!R98-dp!U98,"")</f>
        <v>1.8434217856551975</v>
      </c>
      <c r="Q98" s="32">
        <f ca="1">IFERROR(dr!S98-dp!V98,"")</f>
        <v>1.9610906740827194</v>
      </c>
      <c r="R98" s="32">
        <f ca="1">IFERROR(dr!T98-dp!W98,"")</f>
        <v>2.0680579542691229</v>
      </c>
      <c r="S98" s="32">
        <f ca="1">IFERROR(dr!U98-dp!X98,"")</f>
        <v>2.1536133338320687</v>
      </c>
      <c r="T98" s="32">
        <f ca="1">IFERROR(dr!V98-dp!Y98,"")</f>
        <v>2.3186335150560193</v>
      </c>
      <c r="U98" s="32">
        <f ca="1">IFERROR(dr!W98-dp!Z98,"")</f>
        <v>2.456700832528155</v>
      </c>
      <c r="V98" s="32">
        <f ca="1">IFERROR(dr!X98-dp!AA98,"")</f>
        <v>2.5804800639899268</v>
      </c>
      <c r="W98" s="32">
        <f ca="1">IFERROR(dr!Y98-dp!AB98,"")</f>
        <v>2.6770779937502631</v>
      </c>
      <c r="X98" s="32">
        <f ca="1">IFERROR(dr!Z98-dp!AC98,"")</f>
        <v>2.8166602541613655</v>
      </c>
      <c r="Y98" s="32">
        <f ca="1">IFERROR(dr!AA98-dp!AD98,"")</f>
        <v>2.9554951273822079</v>
      </c>
      <c r="Z98" s="32">
        <f ca="1">IFERROR(dr!AB98-dp!AE98,"")</f>
        <v>3.0520126823542442</v>
      </c>
      <c r="AA98" s="32">
        <f ca="1">IFERROR(dr!AC98-dp!AF98,"")</f>
        <v>3.1497303357919373</v>
      </c>
      <c r="AB98" s="32">
        <f ca="1">IFERROR(dr!AD98-dp!AG98,"")</f>
        <v>3.2919723783654402</v>
      </c>
      <c r="AC98" s="32">
        <f ca="1">IFERROR(dr!AE98-dp!AH98,"")</f>
        <v>3.4136871291708539</v>
      </c>
      <c r="AD98" s="32">
        <f ca="1">IFERROR(dr!AF98-dp!AI98,"")</f>
        <v>3.5266608521941745</v>
      </c>
      <c r="AE98" s="32">
        <f ca="1">IFERROR(dr!AG98-dp!AJ98,"")</f>
        <v>3.6083629063271245</v>
      </c>
      <c r="AF98" s="32">
        <f ca="1">IFERROR(dr!AH98-dp!AK98,"")</f>
        <v>3.7588120411239836</v>
      </c>
      <c r="AG98" s="32">
        <f ca="1">IFERROR(dr!AI98-dp!AL98,"")</f>
        <v>3.9126273657749135</v>
      </c>
      <c r="AH98" s="32">
        <f ca="1">IFERROR(dr!AJ98-dp!AM98,"")</f>
        <v>4.0502938211738515</v>
      </c>
      <c r="AI98" s="32">
        <f ca="1">IFERROR(dr!AK98-dp!AN98,"")</f>
        <v>4.1552367844234475</v>
      </c>
      <c r="AJ98" s="32">
        <f ca="1">IFERROR(dr!AL98-dp!AO98,"")</f>
        <v>4.4060535745135878</v>
      </c>
      <c r="AK98" s="32">
        <f ca="1">IFERROR(dr!AM98-dp!AP98,"")</f>
        <v>4.5677759275739049</v>
      </c>
      <c r="AL98" s="32">
        <f ca="1">IFERROR(dr!AN98-dp!AQ98,"")</f>
        <v>4.7029853775382433</v>
      </c>
      <c r="AM98" s="32">
        <f ca="1">IFERROR(dr!AO98-dp!AR98,"")</f>
        <v>4.8186893843712753</v>
      </c>
      <c r="AN98" s="32">
        <f ca="1">IFERROR(dr!AP98-dp!AS98,"")</f>
        <v>4.9663109109960608</v>
      </c>
      <c r="AO98" s="32">
        <f ca="1">IFERROR(dr!AQ98-dp!AT98,"")</f>
        <v>5.1220416861761642</v>
      </c>
      <c r="AP98" s="32">
        <f ca="1">IFERROR(dr!AR98-dp!AU98,"")</f>
        <v>5.2526684403055315</v>
      </c>
    </row>
    <row r="99" spans="1:42">
      <c r="A99">
        <v>1382.75</v>
      </c>
      <c r="B99" s="32">
        <f>IFERROR(dr!D99-dp!G99,"")</f>
        <v>0.14507209964914461</v>
      </c>
      <c r="C99" s="32">
        <f ca="1">IFERROR(dr!E99-dp!H99,"")</f>
        <v>0.27789925577721952</v>
      </c>
      <c r="D99" s="32">
        <f ca="1">IFERROR(dr!F99-dp!I99,"")</f>
        <v>0.40422569350728738</v>
      </c>
      <c r="E99" s="32">
        <f ca="1">IFERROR(dr!G99-dp!J99,"")</f>
        <v>0.56414910649474126</v>
      </c>
      <c r="F99" s="32">
        <f ca="1">IFERROR(dr!H99-dp!K99,"")</f>
        <v>0.71947400245871018</v>
      </c>
      <c r="G99" s="32">
        <f ca="1">IFERROR(dr!I99-dp!L99,"")</f>
        <v>0.84978146535277022</v>
      </c>
      <c r="H99" s="32">
        <f ca="1">IFERROR(dr!J99-dp!M99,"")</f>
        <v>0.97584304020122437</v>
      </c>
      <c r="I99" s="32">
        <f ca="1">IFERROR(dr!K99-dp!N99,"")</f>
        <v>1.1288927827745985</v>
      </c>
      <c r="J99" s="32">
        <f ca="1">IFERROR(dr!L99-dp!O99,"")</f>
        <v>1.2726561959604101</v>
      </c>
      <c r="K99" s="32">
        <f ca="1">IFERROR(dr!M99-dp!P99,"")</f>
        <v>1.3968185798218711</v>
      </c>
      <c r="L99" s="32">
        <f ca="1">IFERROR(dr!N99-dp!Q99,"")</f>
        <v>1.4992420331373744</v>
      </c>
      <c r="M99" s="32">
        <f ca="1">IFERROR(dr!O99-dp!R99,"")</f>
        <v>1.6129886666120419</v>
      </c>
      <c r="N99" s="32">
        <f ca="1">IFERROR(dr!P99-dp!S99,"")</f>
        <v>1.7200515500379778</v>
      </c>
      <c r="O99" s="32">
        <f ca="1">IFERROR(dr!Q99-dp!T99,"")</f>
        <v>1.8158983888241256</v>
      </c>
      <c r="P99" s="32">
        <f ca="1">IFERROR(dr!R99-dp!U99,"")</f>
        <v>1.8907987027052402</v>
      </c>
      <c r="Q99" s="32">
        <f ca="1">IFERROR(dr!S99-dp!V99,"")</f>
        <v>1.9884938853043419</v>
      </c>
      <c r="R99" s="32">
        <f ca="1">IFERROR(dr!T99-dp!W99,"")</f>
        <v>2.1061627737318638</v>
      </c>
      <c r="S99" s="32">
        <f ca="1">IFERROR(dr!U99-dp!X99,"")</f>
        <v>2.2131300539182677</v>
      </c>
      <c r="T99" s="32">
        <f ca="1">IFERROR(dr!V99-dp!Y99,"")</f>
        <v>2.2986854334812135</v>
      </c>
      <c r="U99" s="32">
        <f ca="1">IFERROR(dr!W99-dp!Z99,"")</f>
        <v>2.4637056147051641</v>
      </c>
      <c r="V99" s="32">
        <f ca="1">IFERROR(dr!X99-dp!AA99,"")</f>
        <v>2.6017729321772993</v>
      </c>
      <c r="W99" s="32">
        <f ca="1">IFERROR(dr!Y99-dp!AB99,"")</f>
        <v>2.7255521636390716</v>
      </c>
      <c r="X99" s="32">
        <f ca="1">IFERROR(dr!Z99-dp!AC99,"")</f>
        <v>2.8221500933994079</v>
      </c>
      <c r="Y99" s="32">
        <f ca="1">IFERROR(dr!AA99-dp!AD99,"")</f>
        <v>2.9617323538105103</v>
      </c>
      <c r="Z99" s="32">
        <f ca="1">IFERROR(dr!AB99-dp!AE99,"")</f>
        <v>3.1005672270313527</v>
      </c>
      <c r="AA99" s="32">
        <f ca="1">IFERROR(dr!AC99-dp!AF99,"")</f>
        <v>3.197084782003389</v>
      </c>
      <c r="AB99" s="32">
        <f ca="1">IFERROR(dr!AD99-dp!AG99,"")</f>
        <v>3.2948024354410821</v>
      </c>
      <c r="AC99" s="32">
        <f ca="1">IFERROR(dr!AE99-dp!AH99,"")</f>
        <v>3.437044478014585</v>
      </c>
      <c r="AD99" s="32">
        <f ca="1">IFERROR(dr!AF99-dp!AI99,"")</f>
        <v>3.5587592288199987</v>
      </c>
      <c r="AE99" s="32">
        <f ca="1">IFERROR(dr!AG99-dp!AJ99,"")</f>
        <v>3.6717329518433193</v>
      </c>
      <c r="AF99" s="32">
        <f ca="1">IFERROR(dr!AH99-dp!AK99,"")</f>
        <v>3.7534350059762693</v>
      </c>
      <c r="AG99" s="32">
        <f ca="1">IFERROR(dr!AI99-dp!AL99,"")</f>
        <v>3.903884140773128</v>
      </c>
      <c r="AH99" s="32">
        <f ca="1">IFERROR(dr!AJ99-dp!AM99,"")</f>
        <v>4.0576994654240579</v>
      </c>
      <c r="AI99" s="32">
        <f ca="1">IFERROR(dr!AK99-dp!AN99,"")</f>
        <v>4.1953659208229963</v>
      </c>
      <c r="AJ99" s="32">
        <f ca="1">IFERROR(dr!AL99-dp!AO99,"")</f>
        <v>4.3003088840725923</v>
      </c>
      <c r="AK99" s="32">
        <f ca="1">IFERROR(dr!AM99-dp!AP99,"")</f>
        <v>4.5511256741627326</v>
      </c>
      <c r="AL99" s="32">
        <f ca="1">IFERROR(dr!AN99-dp!AQ99,"")</f>
        <v>4.7128480272230497</v>
      </c>
      <c r="AM99" s="32">
        <f ca="1">IFERROR(dr!AO99-dp!AR99,"")</f>
        <v>4.8480574771873881</v>
      </c>
      <c r="AN99" s="32">
        <f ca="1">IFERROR(dr!AP99-dp!AS99,"")</f>
        <v>4.9637614840204201</v>
      </c>
      <c r="AO99" s="32">
        <f ca="1">IFERROR(dr!AQ99-dp!AT99,"")</f>
        <v>5.1113830106452056</v>
      </c>
      <c r="AP99" s="32">
        <f ca="1">IFERROR(dr!AR99-dp!AU99,"")</f>
        <v>5.267113785825309</v>
      </c>
    </row>
    <row r="100" spans="1:42">
      <c r="A100">
        <v>1383</v>
      </c>
      <c r="B100" s="32">
        <f>IFERROR(dr!D100-dp!G100,"")</f>
        <v>0.15514524610797498</v>
      </c>
      <c r="C100" s="32">
        <f ca="1">IFERROR(dr!E100-dp!H100,"")</f>
        <v>0.30021734575711956</v>
      </c>
      <c r="D100" s="32">
        <f ca="1">IFERROR(dr!F100-dp!I100,"")</f>
        <v>0.4330445018851945</v>
      </c>
      <c r="E100" s="32">
        <f ca="1">IFERROR(dr!G100-dp!J100,"")</f>
        <v>0.5593709396152623</v>
      </c>
      <c r="F100" s="32">
        <f ca="1">IFERROR(dr!H100-dp!K100,"")</f>
        <v>0.71929435260271635</v>
      </c>
      <c r="G100" s="32">
        <f ca="1">IFERROR(dr!I100-dp!L100,"")</f>
        <v>0.87461924856668516</v>
      </c>
      <c r="H100" s="32">
        <f ca="1">IFERROR(dr!J100-dp!M100,"")</f>
        <v>1.0049267114607452</v>
      </c>
      <c r="I100" s="32">
        <f ca="1">IFERROR(dr!K100-dp!N100,"")</f>
        <v>1.1309882863091993</v>
      </c>
      <c r="J100" s="32">
        <f ca="1">IFERROR(dr!L100-dp!O100,"")</f>
        <v>1.2840380288825735</v>
      </c>
      <c r="K100" s="32">
        <f ca="1">IFERROR(dr!M100-dp!P100,"")</f>
        <v>1.4278014420683851</v>
      </c>
      <c r="L100" s="32">
        <f ca="1">IFERROR(dr!N100-dp!Q100,"")</f>
        <v>1.5519638259298463</v>
      </c>
      <c r="M100" s="32">
        <f ca="1">IFERROR(dr!O100-dp!R100,"")</f>
        <v>1.6543872792453496</v>
      </c>
      <c r="N100" s="32">
        <f ca="1">IFERROR(dr!P100-dp!S100,"")</f>
        <v>1.7681339127200169</v>
      </c>
      <c r="O100" s="32">
        <f ca="1">IFERROR(dr!Q100-dp!T100,"")</f>
        <v>1.875196796145953</v>
      </c>
      <c r="P100" s="32">
        <f ca="1">IFERROR(dr!R100-dp!U100,"")</f>
        <v>1.9710436349321008</v>
      </c>
      <c r="Q100" s="32">
        <f ca="1">IFERROR(dr!S100-dp!V100,"")</f>
        <v>2.0459439488132154</v>
      </c>
      <c r="R100" s="32">
        <f ca="1">IFERROR(dr!T100-dp!W100,"")</f>
        <v>2.1436391314123169</v>
      </c>
      <c r="S100" s="32">
        <f ca="1">IFERROR(dr!U100-dp!X100,"")</f>
        <v>2.2613080198398388</v>
      </c>
      <c r="T100" s="32">
        <f ca="1">IFERROR(dr!V100-dp!Y100,"")</f>
        <v>2.3682753000262426</v>
      </c>
      <c r="U100" s="32">
        <f ca="1">IFERROR(dr!W100-dp!Z100,"")</f>
        <v>2.4538306795891884</v>
      </c>
      <c r="V100" s="32">
        <f ca="1">IFERROR(dr!X100-dp!AA100,"")</f>
        <v>2.6188508608131391</v>
      </c>
      <c r="W100" s="32">
        <f ca="1">IFERROR(dr!Y100-dp!AB100,"")</f>
        <v>2.7569181782852747</v>
      </c>
      <c r="X100" s="32">
        <f ca="1">IFERROR(dr!Z100-dp!AC100,"")</f>
        <v>2.8806974097470466</v>
      </c>
      <c r="Y100" s="32">
        <f ca="1">IFERROR(dr!AA100-dp!AD100,"")</f>
        <v>2.9772953395073829</v>
      </c>
      <c r="Z100" s="32">
        <f ca="1">IFERROR(dr!AB100-dp!AE100,"")</f>
        <v>3.1168775999184852</v>
      </c>
      <c r="AA100" s="32">
        <f ca="1">IFERROR(dr!AC100-dp!AF100,"")</f>
        <v>3.2557124731393277</v>
      </c>
      <c r="AB100" s="32">
        <f ca="1">IFERROR(dr!AD100-dp!AG100,"")</f>
        <v>3.3522300281113639</v>
      </c>
      <c r="AC100" s="32">
        <f ca="1">IFERROR(dr!AE100-dp!AH100,"")</f>
        <v>3.4499476815490571</v>
      </c>
      <c r="AD100" s="32">
        <f ca="1">IFERROR(dr!AF100-dp!AI100,"")</f>
        <v>3.59218972412256</v>
      </c>
      <c r="AE100" s="32">
        <f ca="1">IFERROR(dr!AG100-dp!AJ100,"")</f>
        <v>3.7139044749279733</v>
      </c>
      <c r="AF100" s="32">
        <f ca="1">IFERROR(dr!AH100-dp!AK100,"")</f>
        <v>3.8268781979512942</v>
      </c>
      <c r="AG100" s="32">
        <f ca="1">IFERROR(dr!AI100-dp!AL100,"")</f>
        <v>3.9085802520842443</v>
      </c>
      <c r="AH100" s="32">
        <f ca="1">IFERROR(dr!AJ100-dp!AM100,"")</f>
        <v>4.0590293868811029</v>
      </c>
      <c r="AI100" s="32">
        <f ca="1">IFERROR(dr!AK100-dp!AN100,"")</f>
        <v>4.2128447115320329</v>
      </c>
      <c r="AJ100" s="32">
        <f ca="1">IFERROR(dr!AL100-dp!AO100,"")</f>
        <v>4.3505111669309713</v>
      </c>
      <c r="AK100" s="32">
        <f ca="1">IFERROR(dr!AM100-dp!AP100,"")</f>
        <v>4.4554541301805672</v>
      </c>
      <c r="AL100" s="32">
        <f ca="1">IFERROR(dr!AN100-dp!AQ100,"")</f>
        <v>4.7062709202707076</v>
      </c>
      <c r="AM100" s="32">
        <f ca="1">IFERROR(dr!AO100-dp!AR100,"")</f>
        <v>4.8679932733310247</v>
      </c>
      <c r="AN100" s="32">
        <f ca="1">IFERROR(dr!AP100-dp!AS100,"")</f>
        <v>5.0032027232953631</v>
      </c>
      <c r="AO100" s="32">
        <f ca="1">IFERROR(dr!AQ100-dp!AT100,"")</f>
        <v>5.118906730128395</v>
      </c>
      <c r="AP100" s="32">
        <f ca="1">IFERROR(dr!AR100-dp!AU100,"")</f>
        <v>5.2665282567531806</v>
      </c>
    </row>
    <row r="101" spans="1:42">
      <c r="A101">
        <v>1383.25</v>
      </c>
      <c r="B101" s="32">
        <f>IFERROR(dr!D101-dp!G101,"")</f>
        <v>0.1305543109862648</v>
      </c>
      <c r="C101" s="32">
        <f ca="1">IFERROR(dr!E101-dp!H101,"")</f>
        <v>0.28569955709423978</v>
      </c>
      <c r="D101" s="32">
        <f ca="1">IFERROR(dr!F101-dp!I101,"")</f>
        <v>0.43077165674338441</v>
      </c>
      <c r="E101" s="32">
        <f ca="1">IFERROR(dr!G101-dp!J101,"")</f>
        <v>0.5635988128714593</v>
      </c>
      <c r="F101" s="32">
        <f ca="1">IFERROR(dr!H101-dp!K101,"")</f>
        <v>0.68992525060152721</v>
      </c>
      <c r="G101" s="32">
        <f ca="1">IFERROR(dr!I101-dp!L101,"")</f>
        <v>0.84984866358898103</v>
      </c>
      <c r="H101" s="32">
        <f ca="1">IFERROR(dr!J101-dp!M101,"")</f>
        <v>1.0051735595529498</v>
      </c>
      <c r="I101" s="32">
        <f ca="1">IFERROR(dr!K101-dp!N101,"")</f>
        <v>1.13548102244701</v>
      </c>
      <c r="J101" s="32">
        <f ca="1">IFERROR(dr!L101-dp!O101,"")</f>
        <v>1.2615425972954641</v>
      </c>
      <c r="K101" s="32">
        <f ca="1">IFERROR(dr!M101-dp!P101,"")</f>
        <v>1.4145923398688383</v>
      </c>
      <c r="L101" s="32">
        <f ca="1">IFERROR(dr!N101-dp!Q101,"")</f>
        <v>1.5583557530546499</v>
      </c>
      <c r="M101" s="32">
        <f ca="1">IFERROR(dr!O101-dp!R101,"")</f>
        <v>1.6825181369161111</v>
      </c>
      <c r="N101" s="32">
        <f ca="1">IFERROR(dr!P101-dp!S101,"")</f>
        <v>1.7849415902316144</v>
      </c>
      <c r="O101" s="32">
        <f ca="1">IFERROR(dr!Q101-dp!T101,"")</f>
        <v>1.8986882237062817</v>
      </c>
      <c r="P101" s="32">
        <f ca="1">IFERROR(dr!R101-dp!U101,"")</f>
        <v>2.0057511071322178</v>
      </c>
      <c r="Q101" s="32">
        <f ca="1">IFERROR(dr!S101-dp!V101,"")</f>
        <v>2.1015979459183654</v>
      </c>
      <c r="R101" s="32">
        <f ca="1">IFERROR(dr!T101-dp!W101,"")</f>
        <v>2.1764982597994802</v>
      </c>
      <c r="S101" s="32">
        <f ca="1">IFERROR(dr!U101-dp!X101,"")</f>
        <v>2.2741934423985821</v>
      </c>
      <c r="T101" s="32">
        <f ca="1">IFERROR(dr!V101-dp!Y101,"")</f>
        <v>2.391862330826104</v>
      </c>
      <c r="U101" s="32">
        <f ca="1">IFERROR(dr!W101-dp!Z101,"")</f>
        <v>2.4988296110125074</v>
      </c>
      <c r="V101" s="32">
        <f ca="1">IFERROR(dr!X101-dp!AA101,"")</f>
        <v>2.5843849905754532</v>
      </c>
      <c r="W101" s="32">
        <f ca="1">IFERROR(dr!Y101-dp!AB101,"")</f>
        <v>2.7494051717994039</v>
      </c>
      <c r="X101" s="32">
        <f ca="1">IFERROR(dr!Z101-dp!AC101,"")</f>
        <v>2.8874724892715395</v>
      </c>
      <c r="Y101" s="32">
        <f ca="1">IFERROR(dr!AA101-dp!AD101,"")</f>
        <v>3.0112517207333114</v>
      </c>
      <c r="Z101" s="32">
        <f ca="1">IFERROR(dr!AB101-dp!AE101,"")</f>
        <v>3.1078496504936473</v>
      </c>
      <c r="AA101" s="32">
        <f ca="1">IFERROR(dr!AC101-dp!AF101,"")</f>
        <v>3.2474319109047496</v>
      </c>
      <c r="AB101" s="32">
        <f ca="1">IFERROR(dr!AD101-dp!AG101,"")</f>
        <v>3.3862667841255925</v>
      </c>
      <c r="AC101" s="32">
        <f ca="1">IFERROR(dr!AE101-dp!AH101,"")</f>
        <v>3.4827843390976287</v>
      </c>
      <c r="AD101" s="32">
        <f ca="1">IFERROR(dr!AF101-dp!AI101,"")</f>
        <v>3.5805019925353219</v>
      </c>
      <c r="AE101" s="32">
        <f ca="1">IFERROR(dr!AG101-dp!AJ101,"")</f>
        <v>3.7227440351088248</v>
      </c>
      <c r="AF101" s="32">
        <f ca="1">IFERROR(dr!AH101-dp!AK101,"")</f>
        <v>3.8444587859142381</v>
      </c>
      <c r="AG101" s="32">
        <f ca="1">IFERROR(dr!AI101-dp!AL101,"")</f>
        <v>3.957432508937559</v>
      </c>
      <c r="AH101" s="32">
        <f ca="1">IFERROR(dr!AJ101-dp!AM101,"")</f>
        <v>4.0391345630705091</v>
      </c>
      <c r="AI101" s="32">
        <f ca="1">IFERROR(dr!AK101-dp!AN101,"")</f>
        <v>4.1895836978673682</v>
      </c>
      <c r="AJ101" s="32">
        <f ca="1">IFERROR(dr!AL101-dp!AO101,"")</f>
        <v>4.3433990225182981</v>
      </c>
      <c r="AK101" s="32">
        <f ca="1">IFERROR(dr!AM101-dp!AP101,"")</f>
        <v>4.4810654779172356</v>
      </c>
      <c r="AL101" s="32">
        <f ca="1">IFERROR(dr!AN101-dp!AQ101,"")</f>
        <v>4.5860084411668316</v>
      </c>
      <c r="AM101" s="32">
        <f ca="1">IFERROR(dr!AO101-dp!AR101,"")</f>
        <v>4.8368252312569719</v>
      </c>
      <c r="AN101" s="32">
        <f ca="1">IFERROR(dr!AP101-dp!AS101,"")</f>
        <v>4.99854758431729</v>
      </c>
      <c r="AO101" s="32">
        <f ca="1">IFERROR(dr!AQ101-dp!AT101,"")</f>
        <v>5.1337570342816274</v>
      </c>
      <c r="AP101" s="32">
        <f ca="1">IFERROR(dr!AR101-dp!AU101,"")</f>
        <v>5.2494610411146603</v>
      </c>
    </row>
    <row r="102" spans="1:42">
      <c r="A102">
        <v>1383.5</v>
      </c>
      <c r="B102" s="32">
        <f>IFERROR(dr!D102-dp!G102,"")</f>
        <v>0.11571366002074097</v>
      </c>
      <c r="C102" s="32">
        <f ca="1">IFERROR(dr!E102-dp!H102,"")</f>
        <v>0.24626797100700579</v>
      </c>
      <c r="D102" s="32">
        <f ca="1">IFERROR(dr!F102-dp!I102,"")</f>
        <v>0.40141321711498079</v>
      </c>
      <c r="E102" s="32">
        <f ca="1">IFERROR(dr!G102-dp!J102,"")</f>
        <v>0.54648531676412537</v>
      </c>
      <c r="F102" s="32">
        <f ca="1">IFERROR(dr!H102-dp!K102,"")</f>
        <v>0.67931247289220031</v>
      </c>
      <c r="G102" s="32">
        <f ca="1">IFERROR(dr!I102-dp!L102,"")</f>
        <v>0.80563891062226811</v>
      </c>
      <c r="H102" s="32">
        <f ca="1">IFERROR(dr!J102-dp!M102,"")</f>
        <v>0.96556232360972205</v>
      </c>
      <c r="I102" s="32">
        <f ca="1">IFERROR(dr!K102-dp!N102,"")</f>
        <v>1.120887219573691</v>
      </c>
      <c r="J102" s="32">
        <f ca="1">IFERROR(dr!L102-dp!O102,"")</f>
        <v>1.2511946824677509</v>
      </c>
      <c r="K102" s="32">
        <f ca="1">IFERROR(dr!M102-dp!P102,"")</f>
        <v>1.3772562573162053</v>
      </c>
      <c r="L102" s="32">
        <f ca="1">IFERROR(dr!N102-dp!Q102,"")</f>
        <v>1.5303059998895794</v>
      </c>
      <c r="M102" s="32">
        <f ca="1">IFERROR(dr!O102-dp!R102,"")</f>
        <v>1.674069413075391</v>
      </c>
      <c r="N102" s="32">
        <f ca="1">IFERROR(dr!P102-dp!S102,"")</f>
        <v>1.798231796936852</v>
      </c>
      <c r="O102" s="32">
        <f ca="1">IFERROR(dr!Q102-dp!T102,"")</f>
        <v>1.9006552502523555</v>
      </c>
      <c r="P102" s="32">
        <f ca="1">IFERROR(dr!R102-dp!U102,"")</f>
        <v>2.0144018837270226</v>
      </c>
      <c r="Q102" s="32">
        <f ca="1">IFERROR(dr!S102-dp!V102,"")</f>
        <v>2.121464767152959</v>
      </c>
      <c r="R102" s="32">
        <f ca="1">IFERROR(dr!T102-dp!W102,"")</f>
        <v>2.2173116059391065</v>
      </c>
      <c r="S102" s="32">
        <f ca="1">IFERROR(dr!U102-dp!X102,"")</f>
        <v>2.2922119198202209</v>
      </c>
      <c r="T102" s="32">
        <f ca="1">IFERROR(dr!V102-dp!Y102,"")</f>
        <v>2.3899071024193228</v>
      </c>
      <c r="U102" s="32">
        <f ca="1">IFERROR(dr!W102-dp!Z102,"")</f>
        <v>2.5075759908468447</v>
      </c>
      <c r="V102" s="32">
        <f ca="1">IFERROR(dr!X102-dp!AA102,"")</f>
        <v>2.6145432710332486</v>
      </c>
      <c r="W102" s="32">
        <f ca="1">IFERROR(dr!Y102-dp!AB102,"")</f>
        <v>2.7000986505961939</v>
      </c>
      <c r="X102" s="32">
        <f ca="1">IFERROR(dr!Z102-dp!AC102,"")</f>
        <v>2.8651188318201446</v>
      </c>
      <c r="Y102" s="32">
        <f ca="1">IFERROR(dr!AA102-dp!AD102,"")</f>
        <v>3.0031861492922802</v>
      </c>
      <c r="Z102" s="32">
        <f ca="1">IFERROR(dr!AB102-dp!AE102,"")</f>
        <v>3.1269653807540521</v>
      </c>
      <c r="AA102" s="32">
        <f ca="1">IFERROR(dr!AC102-dp!AF102,"")</f>
        <v>3.2235633105143884</v>
      </c>
      <c r="AB102" s="32">
        <f ca="1">IFERROR(dr!AD102-dp!AG102,"")</f>
        <v>3.3631455709254907</v>
      </c>
      <c r="AC102" s="32">
        <f ca="1">IFERROR(dr!AE102-dp!AH102,"")</f>
        <v>3.5019804441463331</v>
      </c>
      <c r="AD102" s="32">
        <f ca="1">IFERROR(dr!AF102-dp!AI102,"")</f>
        <v>3.5984979991183694</v>
      </c>
      <c r="AE102" s="32">
        <f ca="1">IFERROR(dr!AG102-dp!AJ102,"")</f>
        <v>3.696215652556063</v>
      </c>
      <c r="AF102" s="32">
        <f ca="1">IFERROR(dr!AH102-dp!AK102,"")</f>
        <v>3.8384576951295655</v>
      </c>
      <c r="AG102" s="32">
        <f ca="1">IFERROR(dr!AI102-dp!AL102,"")</f>
        <v>3.9601724459349787</v>
      </c>
      <c r="AH102" s="32">
        <f ca="1">IFERROR(dr!AJ102-dp!AM102,"")</f>
        <v>4.0731461689583002</v>
      </c>
      <c r="AI102" s="32">
        <f ca="1">IFERROR(dr!AK102-dp!AN102,"")</f>
        <v>4.1548482230912498</v>
      </c>
      <c r="AJ102" s="32">
        <f ca="1">IFERROR(dr!AL102-dp!AO102,"")</f>
        <v>4.3052973578881089</v>
      </c>
      <c r="AK102" s="32">
        <f ca="1">IFERROR(dr!AM102-dp!AP102,"")</f>
        <v>4.4591126825390388</v>
      </c>
      <c r="AL102" s="32">
        <f ca="1">IFERROR(dr!AN102-dp!AQ102,"")</f>
        <v>4.5967791379379772</v>
      </c>
      <c r="AM102" s="32">
        <f ca="1">IFERROR(dr!AO102-dp!AR102,"")</f>
        <v>4.7017221011875723</v>
      </c>
      <c r="AN102" s="32">
        <f ca="1">IFERROR(dr!AP102-dp!AS102,"")</f>
        <v>4.9525388912777126</v>
      </c>
      <c r="AO102" s="32">
        <f ca="1">IFERROR(dr!AQ102-dp!AT102,"")</f>
        <v>5.1142612443380306</v>
      </c>
      <c r="AP102" s="32">
        <f ca="1">IFERROR(dr!AR102-dp!AU102,"")</f>
        <v>5.2494706943023681</v>
      </c>
    </row>
    <row r="103" spans="1:42">
      <c r="A103">
        <v>1383.75</v>
      </c>
      <c r="B103" s="32">
        <f>IFERROR(dr!D103-dp!G103,"")</f>
        <v>0.12892032163754905</v>
      </c>
      <c r="C103" s="32">
        <f ca="1">IFERROR(dr!E103-dp!H103,"")</f>
        <v>0.24463398165829001</v>
      </c>
      <c r="D103" s="32">
        <f ca="1">IFERROR(dr!F103-dp!I103,"")</f>
        <v>0.37518829264455483</v>
      </c>
      <c r="E103" s="32">
        <f ca="1">IFERROR(dr!G103-dp!J103,"")</f>
        <v>0.53033353875252986</v>
      </c>
      <c r="F103" s="32">
        <f ca="1">IFERROR(dr!H103-dp!K103,"")</f>
        <v>0.67540563840167445</v>
      </c>
      <c r="G103" s="32">
        <f ca="1">IFERROR(dr!I103-dp!L103,"")</f>
        <v>0.80823279452974939</v>
      </c>
      <c r="H103" s="32">
        <f ca="1">IFERROR(dr!J103-dp!M103,"")</f>
        <v>0.93455923225981719</v>
      </c>
      <c r="I103" s="32">
        <f ca="1">IFERROR(dr!K103-dp!N103,"")</f>
        <v>1.0944826452472711</v>
      </c>
      <c r="J103" s="32">
        <f ca="1">IFERROR(dr!L103-dp!O103,"")</f>
        <v>1.2498075412112399</v>
      </c>
      <c r="K103" s="32">
        <f ca="1">IFERROR(dr!M103-dp!P103,"")</f>
        <v>1.3801150041053001</v>
      </c>
      <c r="L103" s="32">
        <f ca="1">IFERROR(dr!N103-dp!Q103,"")</f>
        <v>1.5061765789537542</v>
      </c>
      <c r="M103" s="32">
        <f ca="1">IFERROR(dr!O103-dp!R103,"")</f>
        <v>1.6592263215271283</v>
      </c>
      <c r="N103" s="32">
        <f ca="1">IFERROR(dr!P103-dp!S103,"")</f>
        <v>1.8029897347129402</v>
      </c>
      <c r="O103" s="32">
        <f ca="1">IFERROR(dr!Q103-dp!T103,"")</f>
        <v>1.9271521185744012</v>
      </c>
      <c r="P103" s="32">
        <f ca="1">IFERROR(dr!R103-dp!U103,"")</f>
        <v>2.0295755718899047</v>
      </c>
      <c r="Q103" s="32">
        <f ca="1">IFERROR(dr!S103-dp!V103,"")</f>
        <v>2.143322205364572</v>
      </c>
      <c r="R103" s="32">
        <f ca="1">IFERROR(dr!T103-dp!W103,"")</f>
        <v>2.2503850887905079</v>
      </c>
      <c r="S103" s="32">
        <f ca="1">IFERROR(dr!U103-dp!X103,"")</f>
        <v>2.3462319275766559</v>
      </c>
      <c r="T103" s="32">
        <f ca="1">IFERROR(dr!V103-dp!Y103,"")</f>
        <v>2.4211322414577703</v>
      </c>
      <c r="U103" s="32">
        <f ca="1">IFERROR(dr!W103-dp!Z103,"")</f>
        <v>2.5188274240568722</v>
      </c>
      <c r="V103" s="32">
        <f ca="1">IFERROR(dr!X103-dp!AA103,"")</f>
        <v>2.6364963124843941</v>
      </c>
      <c r="W103" s="32">
        <f ca="1">IFERROR(dr!Y103-dp!AB103,"")</f>
        <v>2.7434635926707971</v>
      </c>
      <c r="X103" s="32">
        <f ca="1">IFERROR(dr!Z103-dp!AC103,"")</f>
        <v>2.8290189722337429</v>
      </c>
      <c r="Y103" s="32">
        <f ca="1">IFERROR(dr!AA103-dp!AD103,"")</f>
        <v>2.994039153457694</v>
      </c>
      <c r="Z103" s="32">
        <f ca="1">IFERROR(dr!AB103-dp!AE103,"")</f>
        <v>3.1321064709298296</v>
      </c>
      <c r="AA103" s="32">
        <f ca="1">IFERROR(dr!AC103-dp!AF103,"")</f>
        <v>3.255885702391601</v>
      </c>
      <c r="AB103" s="32">
        <f ca="1">IFERROR(dr!AD103-dp!AG103,"")</f>
        <v>3.3524836321519373</v>
      </c>
      <c r="AC103" s="32">
        <f ca="1">IFERROR(dr!AE103-dp!AH103,"")</f>
        <v>3.4920658925630397</v>
      </c>
      <c r="AD103" s="32">
        <f ca="1">IFERROR(dr!AF103-dp!AI103,"")</f>
        <v>3.6309007657838825</v>
      </c>
      <c r="AE103" s="32">
        <f ca="1">IFERROR(dr!AG103-dp!AJ103,"")</f>
        <v>3.7274183207559188</v>
      </c>
      <c r="AF103" s="32">
        <f ca="1">IFERROR(dr!AH103-dp!AK103,"")</f>
        <v>3.825135974193612</v>
      </c>
      <c r="AG103" s="32">
        <f ca="1">IFERROR(dr!AI103-dp!AL103,"")</f>
        <v>3.9673780167671149</v>
      </c>
      <c r="AH103" s="32">
        <f ca="1">IFERROR(dr!AJ103-dp!AM103,"")</f>
        <v>4.0890927675725282</v>
      </c>
      <c r="AI103" s="32">
        <f ca="1">IFERROR(dr!AK103-dp!AN103,"")</f>
        <v>4.2020664905958487</v>
      </c>
      <c r="AJ103" s="32">
        <f ca="1">IFERROR(dr!AL103-dp!AO103,"")</f>
        <v>4.2837685447287992</v>
      </c>
      <c r="AK103" s="32">
        <f ca="1">IFERROR(dr!AM103-dp!AP103,"")</f>
        <v>4.4342176795256574</v>
      </c>
      <c r="AL103" s="32">
        <f ca="1">IFERROR(dr!AN103-dp!AQ103,"")</f>
        <v>4.5880330041765873</v>
      </c>
      <c r="AM103" s="32">
        <f ca="1">IFERROR(dr!AO103-dp!AR103,"")</f>
        <v>4.7256994595755257</v>
      </c>
      <c r="AN103" s="32">
        <f ca="1">IFERROR(dr!AP103-dp!AS103,"")</f>
        <v>4.8306424228251217</v>
      </c>
      <c r="AO103" s="32">
        <f ca="1">IFERROR(dr!AQ103-dp!AT103,"")</f>
        <v>5.081459212915262</v>
      </c>
      <c r="AP103" s="32">
        <f ca="1">IFERROR(dr!AR103-dp!AU103,"")</f>
        <v>5.2431815659755792</v>
      </c>
    </row>
    <row r="104" spans="1:42">
      <c r="A104">
        <v>1384</v>
      </c>
      <c r="B104" s="32">
        <f>IFERROR(dr!D104-dp!G104,"")</f>
        <v>0.13033391122219054</v>
      </c>
      <c r="C104" s="32">
        <f ca="1">IFERROR(dr!E104-dp!H104,"")</f>
        <v>0.25925423285973959</v>
      </c>
      <c r="D104" s="32">
        <f ca="1">IFERROR(dr!F104-dp!I104,"")</f>
        <v>0.37496789288048055</v>
      </c>
      <c r="E104" s="32">
        <f ca="1">IFERROR(dr!G104-dp!J104,"")</f>
        <v>0.5055222038667454</v>
      </c>
      <c r="F104" s="32">
        <f ca="1">IFERROR(dr!H104-dp!K104,"")</f>
        <v>0.66066744997472038</v>
      </c>
      <c r="G104" s="32">
        <f ca="1">IFERROR(dr!I104-dp!L104,"")</f>
        <v>0.80573954962386496</v>
      </c>
      <c r="H104" s="32">
        <f ca="1">IFERROR(dr!J104-dp!M104,"")</f>
        <v>0.93856670575193979</v>
      </c>
      <c r="I104" s="32">
        <f ca="1">IFERROR(dr!K104-dp!N104,"")</f>
        <v>1.0648931434820077</v>
      </c>
      <c r="J104" s="32">
        <f ca="1">IFERROR(dr!L104-dp!O104,"")</f>
        <v>1.2248165564694617</v>
      </c>
      <c r="K104" s="32">
        <f ca="1">IFERROR(dr!M104-dp!P104,"")</f>
        <v>1.3801414524334303</v>
      </c>
      <c r="L104" s="32">
        <f ca="1">IFERROR(dr!N104-dp!Q104,"")</f>
        <v>1.5104489153274907</v>
      </c>
      <c r="M104" s="32">
        <f ca="1">IFERROR(dr!O104-dp!R104,"")</f>
        <v>1.6365104901759446</v>
      </c>
      <c r="N104" s="32">
        <f ca="1">IFERROR(dr!P104-dp!S104,"")</f>
        <v>1.789560232749319</v>
      </c>
      <c r="O104" s="32">
        <f ca="1">IFERROR(dr!Q104-dp!T104,"")</f>
        <v>1.9333236459351306</v>
      </c>
      <c r="P104" s="32">
        <f ca="1">IFERROR(dr!R104-dp!U104,"")</f>
        <v>2.0574860297965918</v>
      </c>
      <c r="Q104" s="32">
        <f ca="1">IFERROR(dr!S104-dp!V104,"")</f>
        <v>2.1599094831120951</v>
      </c>
      <c r="R104" s="32">
        <f ca="1">IFERROR(dr!T104-dp!W104,"")</f>
        <v>2.2736561165867624</v>
      </c>
      <c r="S104" s="32">
        <f ca="1">IFERROR(dr!U104-dp!X104,"")</f>
        <v>2.3807190000126983</v>
      </c>
      <c r="T104" s="32">
        <f ca="1">IFERROR(dr!V104-dp!Y104,"")</f>
        <v>2.4765658387988463</v>
      </c>
      <c r="U104" s="32">
        <f ca="1">IFERROR(dr!W104-dp!Z104,"")</f>
        <v>2.5514661526799607</v>
      </c>
      <c r="V104" s="32">
        <f ca="1">IFERROR(dr!X104-dp!AA104,"")</f>
        <v>2.6491613352790626</v>
      </c>
      <c r="W104" s="32">
        <f ca="1">IFERROR(dr!Y104-dp!AB104,"")</f>
        <v>2.7668302237065845</v>
      </c>
      <c r="X104" s="32">
        <f ca="1">IFERROR(dr!Z104-dp!AC104,"")</f>
        <v>2.8737975038929879</v>
      </c>
      <c r="Y104" s="32">
        <f ca="1">IFERROR(dr!AA104-dp!AD104,"")</f>
        <v>2.9593528834559333</v>
      </c>
      <c r="Z104" s="32">
        <f ca="1">IFERROR(dr!AB104-dp!AE104,"")</f>
        <v>3.1243730646798844</v>
      </c>
      <c r="AA104" s="32">
        <f ca="1">IFERROR(dr!AC104-dp!AF104,"")</f>
        <v>3.26244038215202</v>
      </c>
      <c r="AB104" s="32">
        <f ca="1">IFERROR(dr!AD104-dp!AG104,"")</f>
        <v>3.3862196136137914</v>
      </c>
      <c r="AC104" s="32">
        <f ca="1">IFERROR(dr!AE104-dp!AH104,"")</f>
        <v>3.4828175433741282</v>
      </c>
      <c r="AD104" s="32">
        <f ca="1">IFERROR(dr!AF104-dp!AI104,"")</f>
        <v>3.6223998037852301</v>
      </c>
      <c r="AE104" s="32">
        <f ca="1">IFERROR(dr!AG104-dp!AJ104,"")</f>
        <v>3.7612346770060729</v>
      </c>
      <c r="AF104" s="32">
        <f ca="1">IFERROR(dr!AH104-dp!AK104,"")</f>
        <v>3.8577522319781092</v>
      </c>
      <c r="AG104" s="32">
        <f ca="1">IFERROR(dr!AI104-dp!AL104,"")</f>
        <v>3.9554698854158028</v>
      </c>
      <c r="AH104" s="32">
        <f ca="1">IFERROR(dr!AJ104-dp!AM104,"")</f>
        <v>4.0977119279893053</v>
      </c>
      <c r="AI104" s="32">
        <f ca="1">IFERROR(dr!AK104-dp!AN104,"")</f>
        <v>4.2194266787947186</v>
      </c>
      <c r="AJ104" s="32">
        <f ca="1">IFERROR(dr!AL104-dp!AO104,"")</f>
        <v>4.33240040181804</v>
      </c>
      <c r="AK104" s="32">
        <f ca="1">IFERROR(dr!AM104-dp!AP104,"")</f>
        <v>4.4141024559509896</v>
      </c>
      <c r="AL104" s="32">
        <f ca="1">IFERROR(dr!AN104-dp!AQ104,"")</f>
        <v>4.5645515907478478</v>
      </c>
      <c r="AM104" s="32">
        <f ca="1">IFERROR(dr!AO104-dp!AR104,"")</f>
        <v>4.7183669153987786</v>
      </c>
      <c r="AN104" s="32">
        <f ca="1">IFERROR(dr!AP104-dp!AS104,"")</f>
        <v>4.8560333707977161</v>
      </c>
      <c r="AO104" s="32">
        <f ca="1">IFERROR(dr!AQ104-dp!AT104,"")</f>
        <v>4.960976334047313</v>
      </c>
      <c r="AP104" s="32">
        <f ca="1">IFERROR(dr!AR104-dp!AU104,"")</f>
        <v>5.2117931241374524</v>
      </c>
    </row>
    <row r="105" spans="1:42">
      <c r="A105">
        <v>1384.25</v>
      </c>
      <c r="B105" s="32">
        <f>IFERROR(dr!D105-dp!G105,"")</f>
        <v>6.3098308471463499E-2</v>
      </c>
      <c r="C105" s="32">
        <f ca="1">IFERROR(dr!E105-dp!H105,"")</f>
        <v>0.19343221969365404</v>
      </c>
      <c r="D105" s="32">
        <f ca="1">IFERROR(dr!F105-dp!I105,"")</f>
        <v>0.32235254133120311</v>
      </c>
      <c r="E105" s="32">
        <f ca="1">IFERROR(dr!G105-dp!J105,"")</f>
        <v>0.43806620135194407</v>
      </c>
      <c r="F105" s="32">
        <f ca="1">IFERROR(dr!H105-dp!K105,"")</f>
        <v>0.56862051233820887</v>
      </c>
      <c r="G105" s="32">
        <f ca="1">IFERROR(dr!I105-dp!L105,"")</f>
        <v>0.72376575844618385</v>
      </c>
      <c r="H105" s="32">
        <f ca="1">IFERROR(dr!J105-dp!M105,"")</f>
        <v>0.86883785809532843</v>
      </c>
      <c r="I105" s="32">
        <f ca="1">IFERROR(dr!K105-dp!N105,"")</f>
        <v>1.0016650142234034</v>
      </c>
      <c r="J105" s="32">
        <f ca="1">IFERROR(dr!L105-dp!O105,"")</f>
        <v>1.1279914519534711</v>
      </c>
      <c r="K105" s="32">
        <f ca="1">IFERROR(dr!M105-dp!P105,"")</f>
        <v>1.2879148649409251</v>
      </c>
      <c r="L105" s="32">
        <f ca="1">IFERROR(dr!N105-dp!Q105,"")</f>
        <v>1.4432397609048939</v>
      </c>
      <c r="M105" s="32">
        <f ca="1">IFERROR(dr!O105-dp!R105,"")</f>
        <v>1.5735472237989543</v>
      </c>
      <c r="N105" s="32">
        <f ca="1">IFERROR(dr!P105-dp!S105,"")</f>
        <v>1.6996087986474082</v>
      </c>
      <c r="O105" s="32">
        <f ca="1">IFERROR(dr!Q105-dp!T105,"")</f>
        <v>1.8526585412207826</v>
      </c>
      <c r="P105" s="32">
        <f ca="1">IFERROR(dr!R105-dp!U105,"")</f>
        <v>1.9964219544065942</v>
      </c>
      <c r="Q105" s="32">
        <f ca="1">IFERROR(dr!S105-dp!V105,"")</f>
        <v>2.1205843382680554</v>
      </c>
      <c r="R105" s="32">
        <f ca="1">IFERROR(dr!T105-dp!W105,"")</f>
        <v>2.2230077915835587</v>
      </c>
      <c r="S105" s="32">
        <f ca="1">IFERROR(dr!U105-dp!X105,"")</f>
        <v>2.3367544250582259</v>
      </c>
      <c r="T105" s="32">
        <f ca="1">IFERROR(dr!V105-dp!Y105,"")</f>
        <v>2.4438173084841619</v>
      </c>
      <c r="U105" s="32">
        <f ca="1">IFERROR(dr!W105-dp!Z105,"")</f>
        <v>2.5396641472703099</v>
      </c>
      <c r="V105" s="32">
        <f ca="1">IFERROR(dr!X105-dp!AA105,"")</f>
        <v>2.6145644611514243</v>
      </c>
      <c r="W105" s="32">
        <f ca="1">IFERROR(dr!Y105-dp!AB105,"")</f>
        <v>2.7122596437505262</v>
      </c>
      <c r="X105" s="32">
        <f ca="1">IFERROR(dr!Z105-dp!AC105,"")</f>
        <v>2.8299285321780481</v>
      </c>
      <c r="Y105" s="32">
        <f ca="1">IFERROR(dr!AA105-dp!AD105,"")</f>
        <v>2.9368958123644515</v>
      </c>
      <c r="Z105" s="32">
        <f ca="1">IFERROR(dr!AB105-dp!AE105,"")</f>
        <v>3.0224511919273969</v>
      </c>
      <c r="AA105" s="32">
        <f ca="1">IFERROR(dr!AC105-dp!AF105,"")</f>
        <v>3.187471373151348</v>
      </c>
      <c r="AB105" s="32">
        <f ca="1">IFERROR(dr!AD105-dp!AG105,"")</f>
        <v>3.3255386906234836</v>
      </c>
      <c r="AC105" s="32">
        <f ca="1">IFERROR(dr!AE105-dp!AH105,"")</f>
        <v>3.449317922085255</v>
      </c>
      <c r="AD105" s="32">
        <f ca="1">IFERROR(dr!AF105-dp!AI105,"")</f>
        <v>3.5459158518455918</v>
      </c>
      <c r="AE105" s="32">
        <f ca="1">IFERROR(dr!AG105-dp!AJ105,"")</f>
        <v>3.6854981122566937</v>
      </c>
      <c r="AF105" s="32">
        <f ca="1">IFERROR(dr!AH105-dp!AK105,"")</f>
        <v>3.8243329854775365</v>
      </c>
      <c r="AG105" s="32">
        <f ca="1">IFERROR(dr!AI105-dp!AL105,"")</f>
        <v>3.9208505404495728</v>
      </c>
      <c r="AH105" s="32">
        <f ca="1">IFERROR(dr!AJ105-dp!AM105,"")</f>
        <v>4.0185681938872664</v>
      </c>
      <c r="AI105" s="32">
        <f ca="1">IFERROR(dr!AK105-dp!AN105,"")</f>
        <v>4.1608102364607689</v>
      </c>
      <c r="AJ105" s="32">
        <f ca="1">IFERROR(dr!AL105-dp!AO105,"")</f>
        <v>4.2825249872661821</v>
      </c>
      <c r="AK105" s="32">
        <f ca="1">IFERROR(dr!AM105-dp!AP105,"")</f>
        <v>4.3954987102895036</v>
      </c>
      <c r="AL105" s="32">
        <f ca="1">IFERROR(dr!AN105-dp!AQ105,"")</f>
        <v>4.4772007644224532</v>
      </c>
      <c r="AM105" s="32">
        <f ca="1">IFERROR(dr!AO105-dp!AR105,"")</f>
        <v>4.6276498992193114</v>
      </c>
      <c r="AN105" s="32">
        <f ca="1">IFERROR(dr!AP105-dp!AS105,"")</f>
        <v>4.7814652238702422</v>
      </c>
      <c r="AO105" s="32">
        <f ca="1">IFERROR(dr!AQ105-dp!AT105,"")</f>
        <v>4.9191316792691797</v>
      </c>
      <c r="AP105" s="32">
        <f ca="1">IFERROR(dr!AR105-dp!AU105,"")</f>
        <v>5.0240746425187766</v>
      </c>
    </row>
    <row r="106" spans="1:42">
      <c r="A106">
        <v>1384.5</v>
      </c>
      <c r="B106" s="32">
        <f>IFERROR(dr!D106-dp!G106,"")</f>
        <v>9.480349880034937E-2</v>
      </c>
      <c r="C106" s="32">
        <f ca="1">IFERROR(dr!E106-dp!H106,"")</f>
        <v>0.15790180727181286</v>
      </c>
      <c r="D106" s="32">
        <f ca="1">IFERROR(dr!F106-dp!I106,"")</f>
        <v>0.28823571849400337</v>
      </c>
      <c r="E106" s="32">
        <f ca="1">IFERROR(dr!G106-dp!J106,"")</f>
        <v>0.41715604013155244</v>
      </c>
      <c r="F106" s="32">
        <f ca="1">IFERROR(dr!H106-dp!K106,"")</f>
        <v>0.5328697001522934</v>
      </c>
      <c r="G106" s="32">
        <f ca="1">IFERROR(dr!I106-dp!L106,"")</f>
        <v>0.66342401113855831</v>
      </c>
      <c r="H106" s="32">
        <f ca="1">IFERROR(dr!J106-dp!M106,"")</f>
        <v>0.81856925724653318</v>
      </c>
      <c r="I106" s="32">
        <f ca="1">IFERROR(dr!K106-dp!N106,"")</f>
        <v>0.96364135689567776</v>
      </c>
      <c r="J106" s="32">
        <f ca="1">IFERROR(dr!L106-dp!O106,"")</f>
        <v>1.0964685130237526</v>
      </c>
      <c r="K106" s="32">
        <f ca="1">IFERROR(dr!M106-dp!P106,"")</f>
        <v>1.2227949507538205</v>
      </c>
      <c r="L106" s="32">
        <f ca="1">IFERROR(dr!N106-dp!Q106,"")</f>
        <v>1.3827183637412745</v>
      </c>
      <c r="M106" s="32">
        <f ca="1">IFERROR(dr!O106-dp!R106,"")</f>
        <v>1.5380432597052434</v>
      </c>
      <c r="N106" s="32">
        <f ca="1">IFERROR(dr!P106-dp!S106,"")</f>
        <v>1.6683507225993035</v>
      </c>
      <c r="O106" s="32">
        <f ca="1">IFERROR(dr!Q106-dp!T106,"")</f>
        <v>1.7944122974477577</v>
      </c>
      <c r="P106" s="32">
        <f ca="1">IFERROR(dr!R106-dp!U106,"")</f>
        <v>1.9474620400211318</v>
      </c>
      <c r="Q106" s="32">
        <f ca="1">IFERROR(dr!S106-dp!V106,"")</f>
        <v>2.0912254532069436</v>
      </c>
      <c r="R106" s="32">
        <f ca="1">IFERROR(dr!T106-dp!W106,"")</f>
        <v>2.2153878370684046</v>
      </c>
      <c r="S106" s="32">
        <f ca="1">IFERROR(dr!U106-dp!X106,"")</f>
        <v>2.3178112903839079</v>
      </c>
      <c r="T106" s="32">
        <f ca="1">IFERROR(dr!V106-dp!Y106,"")</f>
        <v>2.4315579238585752</v>
      </c>
      <c r="U106" s="32">
        <f ca="1">IFERROR(dr!W106-dp!Z106,"")</f>
        <v>2.5386208072845111</v>
      </c>
      <c r="V106" s="32">
        <f ca="1">IFERROR(dr!X106-dp!AA106,"")</f>
        <v>2.6344676460706591</v>
      </c>
      <c r="W106" s="32">
        <f ca="1">IFERROR(dr!Y106-dp!AB106,"")</f>
        <v>2.7093679599517735</v>
      </c>
      <c r="X106" s="32">
        <f ca="1">IFERROR(dr!Z106-dp!AC106,"")</f>
        <v>2.8070631425508754</v>
      </c>
      <c r="Y106" s="32">
        <f ca="1">IFERROR(dr!AA106-dp!AD106,"")</f>
        <v>2.9247320309783973</v>
      </c>
      <c r="Z106" s="32">
        <f ca="1">IFERROR(dr!AB106-dp!AE106,"")</f>
        <v>3.0316993111648007</v>
      </c>
      <c r="AA106" s="32">
        <f ca="1">IFERROR(dr!AC106-dp!AF106,"")</f>
        <v>3.1172546907277461</v>
      </c>
      <c r="AB106" s="32">
        <f ca="1">IFERROR(dr!AD106-dp!AG106,"")</f>
        <v>3.2822748719516972</v>
      </c>
      <c r="AC106" s="32">
        <f ca="1">IFERROR(dr!AE106-dp!AH106,"")</f>
        <v>3.4203421894238328</v>
      </c>
      <c r="AD106" s="32">
        <f ca="1">IFERROR(dr!AF106-dp!AI106,"")</f>
        <v>3.5441214208856042</v>
      </c>
      <c r="AE106" s="32">
        <f ca="1">IFERROR(dr!AG106-dp!AJ106,"")</f>
        <v>3.640719350645941</v>
      </c>
      <c r="AF106" s="32">
        <f ca="1">IFERROR(dr!AH106-dp!AK106,"")</f>
        <v>3.7803016110570429</v>
      </c>
      <c r="AG106" s="32">
        <f ca="1">IFERROR(dr!AI106-dp!AL106,"")</f>
        <v>3.9191364842778857</v>
      </c>
      <c r="AH106" s="32">
        <f ca="1">IFERROR(dr!AJ106-dp!AM106,"")</f>
        <v>4.015654039249922</v>
      </c>
      <c r="AI106" s="32">
        <f ca="1">IFERROR(dr!AK106-dp!AN106,"")</f>
        <v>4.1133716926876156</v>
      </c>
      <c r="AJ106" s="32">
        <f ca="1">IFERROR(dr!AL106-dp!AO106,"")</f>
        <v>4.2556137352611181</v>
      </c>
      <c r="AK106" s="32">
        <f ca="1">IFERROR(dr!AM106-dp!AP106,"")</f>
        <v>4.3773284860665314</v>
      </c>
      <c r="AL106" s="32">
        <f ca="1">IFERROR(dr!AN106-dp!AQ106,"")</f>
        <v>4.4903022090898528</v>
      </c>
      <c r="AM106" s="32">
        <f ca="1">IFERROR(dr!AO106-dp!AR106,"")</f>
        <v>4.5720042632228024</v>
      </c>
      <c r="AN106" s="32">
        <f ca="1">IFERROR(dr!AP106-dp!AS106,"")</f>
        <v>4.7224533980196606</v>
      </c>
      <c r="AO106" s="32">
        <f ca="1">IFERROR(dr!AQ106-dp!AT106,"")</f>
        <v>4.8762687226705914</v>
      </c>
      <c r="AP106" s="32">
        <f ca="1">IFERROR(dr!AR106-dp!AU106,"")</f>
        <v>5.0139351780695289</v>
      </c>
    </row>
    <row r="107" spans="1:42">
      <c r="A107">
        <v>1384.75</v>
      </c>
      <c r="B107" s="32">
        <f>IFERROR(dr!D107-dp!G107,"")</f>
        <v>0.1028526614280599</v>
      </c>
      <c r="C107" s="32">
        <f ca="1">IFERROR(dr!E107-dp!H107,"")</f>
        <v>0.19765616022840926</v>
      </c>
      <c r="D107" s="32">
        <f ca="1">IFERROR(dr!F107-dp!I107,"")</f>
        <v>0.26075446869987273</v>
      </c>
      <c r="E107" s="32">
        <f ca="1">IFERROR(dr!G107-dp!J107,"")</f>
        <v>0.39108837992206325</v>
      </c>
      <c r="F107" s="32">
        <f ca="1">IFERROR(dr!H107-dp!K107,"")</f>
        <v>0.52000870155961232</v>
      </c>
      <c r="G107" s="32">
        <f ca="1">IFERROR(dr!I107-dp!L107,"")</f>
        <v>0.63572236158035333</v>
      </c>
      <c r="H107" s="32">
        <f ca="1">IFERROR(dr!J107-dp!M107,"")</f>
        <v>0.76627667256661813</v>
      </c>
      <c r="I107" s="32">
        <f ca="1">IFERROR(dr!K107-dp!N107,"")</f>
        <v>0.92142191867459311</v>
      </c>
      <c r="J107" s="32">
        <f ca="1">IFERROR(dr!L107-dp!O107,"")</f>
        <v>1.0664940183237377</v>
      </c>
      <c r="K107" s="32">
        <f ca="1">IFERROR(dr!M107-dp!P107,"")</f>
        <v>1.1993211744518126</v>
      </c>
      <c r="L107" s="32">
        <f ca="1">IFERROR(dr!N107-dp!Q107,"")</f>
        <v>1.3256476121818803</v>
      </c>
      <c r="M107" s="32">
        <f ca="1">IFERROR(dr!O107-dp!R107,"")</f>
        <v>1.4855710251693344</v>
      </c>
      <c r="N107" s="32">
        <f ca="1">IFERROR(dr!P107-dp!S107,"")</f>
        <v>1.640895921133303</v>
      </c>
      <c r="O107" s="32">
        <f ca="1">IFERROR(dr!Q107-dp!T107,"")</f>
        <v>1.7712033840273635</v>
      </c>
      <c r="P107" s="32">
        <f ca="1">IFERROR(dr!R107-dp!U107,"")</f>
        <v>1.8972649588758173</v>
      </c>
      <c r="Q107" s="32">
        <f ca="1">IFERROR(dr!S107-dp!V107,"")</f>
        <v>2.0503147014491914</v>
      </c>
      <c r="R107" s="32">
        <f ca="1">IFERROR(dr!T107-dp!W107,"")</f>
        <v>2.1940781146350035</v>
      </c>
      <c r="S107" s="32">
        <f ca="1">IFERROR(dr!U107-dp!X107,"")</f>
        <v>2.3182404984964644</v>
      </c>
      <c r="T107" s="32">
        <f ca="1">IFERROR(dr!V107-dp!Y107,"")</f>
        <v>2.4206639518119677</v>
      </c>
      <c r="U107" s="32">
        <f ca="1">IFERROR(dr!W107-dp!Z107,"")</f>
        <v>2.5344105852866354</v>
      </c>
      <c r="V107" s="32">
        <f ca="1">IFERROR(dr!X107-dp!AA107,"")</f>
        <v>2.6414734687125714</v>
      </c>
      <c r="W107" s="32">
        <f ca="1">IFERROR(dr!Y107-dp!AB107,"")</f>
        <v>2.7373203074987194</v>
      </c>
      <c r="X107" s="32">
        <f ca="1">IFERROR(dr!Z107-dp!AC107,"")</f>
        <v>2.8122206213798338</v>
      </c>
      <c r="Y107" s="32">
        <f ca="1">IFERROR(dr!AA107-dp!AD107,"")</f>
        <v>2.9099158039789357</v>
      </c>
      <c r="Z107" s="32">
        <f ca="1">IFERROR(dr!AB107-dp!AE107,"")</f>
        <v>3.0275846924064576</v>
      </c>
      <c r="AA107" s="32">
        <f ca="1">IFERROR(dr!AC107-dp!AF107,"")</f>
        <v>3.1345519725928606</v>
      </c>
      <c r="AB107" s="32">
        <f ca="1">IFERROR(dr!AD107-dp!AG107,"")</f>
        <v>3.2201073521558063</v>
      </c>
      <c r="AC107" s="32">
        <f ca="1">IFERROR(dr!AE107-dp!AH107,"")</f>
        <v>3.3851275333797575</v>
      </c>
      <c r="AD107" s="32">
        <f ca="1">IFERROR(dr!AF107-dp!AI107,"")</f>
        <v>3.5231948508518931</v>
      </c>
      <c r="AE107" s="32">
        <f ca="1">IFERROR(dr!AG107-dp!AJ107,"")</f>
        <v>3.6469740823136645</v>
      </c>
      <c r="AF107" s="32">
        <f ca="1">IFERROR(dr!AH107-dp!AK107,"")</f>
        <v>3.7435720120740008</v>
      </c>
      <c r="AG107" s="32">
        <f ca="1">IFERROR(dr!AI107-dp!AL107,"")</f>
        <v>3.8831542724851031</v>
      </c>
      <c r="AH107" s="32">
        <f ca="1">IFERROR(dr!AJ107-dp!AM107,"")</f>
        <v>4.0219891457059456</v>
      </c>
      <c r="AI107" s="32">
        <f ca="1">IFERROR(dr!AK107-dp!AN107,"")</f>
        <v>4.1185067006779823</v>
      </c>
      <c r="AJ107" s="32">
        <f ca="1">IFERROR(dr!AL107-dp!AO107,"")</f>
        <v>4.2162243541156759</v>
      </c>
      <c r="AK107" s="32">
        <f ca="1">IFERROR(dr!AM107-dp!AP107,"")</f>
        <v>4.3584663966891783</v>
      </c>
      <c r="AL107" s="32">
        <f ca="1">IFERROR(dr!AN107-dp!AQ107,"")</f>
        <v>4.4801811474945916</v>
      </c>
      <c r="AM107" s="32">
        <f ca="1">IFERROR(dr!AO107-dp!AR107,"")</f>
        <v>4.5931548705179122</v>
      </c>
      <c r="AN107" s="32">
        <f ca="1">IFERROR(dr!AP107-dp!AS107,"")</f>
        <v>4.6748569246508627</v>
      </c>
      <c r="AO107" s="32">
        <f ca="1">IFERROR(dr!AQ107-dp!AT107,"")</f>
        <v>4.8253060594477208</v>
      </c>
      <c r="AP107" s="32">
        <f ca="1">IFERROR(dr!AR107-dp!AU107,"")</f>
        <v>4.9791213840986508</v>
      </c>
    </row>
    <row r="108" spans="1:42">
      <c r="A108">
        <v>1385</v>
      </c>
      <c r="B108" s="32">
        <f>IFERROR(dr!D108-dp!G108,"")</f>
        <v>9.03490294770328E-2</v>
      </c>
      <c r="C108" s="32">
        <f ca="1">IFERROR(dr!E108-dp!H108,"")</f>
        <v>0.1932016909050927</v>
      </c>
      <c r="D108" s="32">
        <f ca="1">IFERROR(dr!F108-dp!I108,"")</f>
        <v>0.28800518970544209</v>
      </c>
      <c r="E108" s="32">
        <f ca="1">IFERROR(dr!G108-dp!J108,"")</f>
        <v>0.35110349817690556</v>
      </c>
      <c r="F108" s="32">
        <f ca="1">IFERROR(dr!H108-dp!K108,"")</f>
        <v>0.48143740939909607</v>
      </c>
      <c r="G108" s="32">
        <f ca="1">IFERROR(dr!I108-dp!L108,"")</f>
        <v>0.61035773103664515</v>
      </c>
      <c r="H108" s="32">
        <f ca="1">IFERROR(dr!J108-dp!M108,"")</f>
        <v>0.72607139105738605</v>
      </c>
      <c r="I108" s="32">
        <f ca="1">IFERROR(dr!K108-dp!N108,"")</f>
        <v>0.85662570204365096</v>
      </c>
      <c r="J108" s="32">
        <f ca="1">IFERROR(dr!L108-dp!O108,"")</f>
        <v>1.0117709481516259</v>
      </c>
      <c r="K108" s="32">
        <f ca="1">IFERROR(dr!M108-dp!P108,"")</f>
        <v>1.1568430478007705</v>
      </c>
      <c r="L108" s="32">
        <f ca="1">IFERROR(dr!N108-dp!Q108,"")</f>
        <v>1.2896702039288455</v>
      </c>
      <c r="M108" s="32">
        <f ca="1">IFERROR(dr!O108-dp!R108,"")</f>
        <v>1.4159966416589129</v>
      </c>
      <c r="N108" s="32">
        <f ca="1">IFERROR(dr!P108-dp!S108,"")</f>
        <v>1.575920054646367</v>
      </c>
      <c r="O108" s="32">
        <f ca="1">IFERROR(dr!Q108-dp!T108,"")</f>
        <v>1.7312449506103358</v>
      </c>
      <c r="P108" s="32">
        <f ca="1">IFERROR(dr!R108-dp!U108,"")</f>
        <v>1.8615524135043962</v>
      </c>
      <c r="Q108" s="32">
        <f ca="1">IFERROR(dr!S108-dp!V108,"")</f>
        <v>1.9876139883528501</v>
      </c>
      <c r="R108" s="32">
        <f ca="1">IFERROR(dr!T108-dp!W108,"")</f>
        <v>2.1406637309262244</v>
      </c>
      <c r="S108" s="32">
        <f ca="1">IFERROR(dr!U108-dp!X108,"")</f>
        <v>2.2844271441120361</v>
      </c>
      <c r="T108" s="32">
        <f ca="1">IFERROR(dr!V108-dp!Y108,"")</f>
        <v>2.408589527973497</v>
      </c>
      <c r="U108" s="32">
        <f ca="1">IFERROR(dr!W108-dp!Z108,"")</f>
        <v>2.5110129812890003</v>
      </c>
      <c r="V108" s="32">
        <f ca="1">IFERROR(dr!X108-dp!AA108,"")</f>
        <v>2.624759614763668</v>
      </c>
      <c r="W108" s="32">
        <f ca="1">IFERROR(dr!Y108-dp!AB108,"")</f>
        <v>2.731822498189604</v>
      </c>
      <c r="X108" s="32">
        <f ca="1">IFERROR(dr!Z108-dp!AC108,"")</f>
        <v>2.827669336975752</v>
      </c>
      <c r="Y108" s="32">
        <f ca="1">IFERROR(dr!AA108-dp!AD108,"")</f>
        <v>2.9025696508568664</v>
      </c>
      <c r="Z108" s="32">
        <f ca="1">IFERROR(dr!AB108-dp!AE108,"")</f>
        <v>3.0002648334559683</v>
      </c>
      <c r="AA108" s="32">
        <f ca="1">IFERROR(dr!AC108-dp!AF108,"")</f>
        <v>3.1179337218834902</v>
      </c>
      <c r="AB108" s="32">
        <f ca="1">IFERROR(dr!AD108-dp!AG108,"")</f>
        <v>3.2249010020698936</v>
      </c>
      <c r="AC108" s="32">
        <f ca="1">IFERROR(dr!AE108-dp!AH108,"")</f>
        <v>3.310456381632839</v>
      </c>
      <c r="AD108" s="32">
        <f ca="1">IFERROR(dr!AF108-dp!AI108,"")</f>
        <v>3.4754765628567901</v>
      </c>
      <c r="AE108" s="32">
        <f ca="1">IFERROR(dr!AG108-dp!AJ108,"")</f>
        <v>3.6135438803289257</v>
      </c>
      <c r="AF108" s="32">
        <f ca="1">IFERROR(dr!AH108-dp!AK108,"")</f>
        <v>3.7373231117906971</v>
      </c>
      <c r="AG108" s="32">
        <f ca="1">IFERROR(dr!AI108-dp!AL108,"")</f>
        <v>3.8339210415510339</v>
      </c>
      <c r="AH108" s="32">
        <f ca="1">IFERROR(dr!AJ108-dp!AM108,"")</f>
        <v>3.9735033019621357</v>
      </c>
      <c r="AI108" s="32">
        <f ca="1">IFERROR(dr!AK108-dp!AN108,"")</f>
        <v>4.1123381751829786</v>
      </c>
      <c r="AJ108" s="32">
        <f ca="1">IFERROR(dr!AL108-dp!AO108,"")</f>
        <v>4.2088557301550154</v>
      </c>
      <c r="AK108" s="32">
        <f ca="1">IFERROR(dr!AM108-dp!AP108,"")</f>
        <v>4.306573383592708</v>
      </c>
      <c r="AL108" s="32">
        <f ca="1">IFERROR(dr!AN108-dp!AQ108,"")</f>
        <v>4.4488154261662114</v>
      </c>
      <c r="AM108" s="32">
        <f ca="1">IFERROR(dr!AO108-dp!AR108,"")</f>
        <v>4.5705301769716247</v>
      </c>
      <c r="AN108" s="32">
        <f ca="1">IFERROR(dr!AP108-dp!AS108,"")</f>
        <v>4.6835038999949452</v>
      </c>
      <c r="AO108" s="32">
        <f ca="1">IFERROR(dr!AQ108-dp!AT108,"")</f>
        <v>4.7652059541278948</v>
      </c>
      <c r="AP108" s="32">
        <f ca="1">IFERROR(dr!AR108-dp!AU108,"")</f>
        <v>4.915655088924753</v>
      </c>
    </row>
    <row r="109" spans="1:42">
      <c r="A109">
        <v>1385.25</v>
      </c>
      <c r="B109" s="32">
        <f>IFERROR(dr!D109-dp!G109,"")</f>
        <v>7.936566434775176E-2</v>
      </c>
      <c r="C109" s="32">
        <f ca="1">IFERROR(dr!E109-dp!H109,"")</f>
        <v>0.16971469382478455</v>
      </c>
      <c r="D109" s="32">
        <f ca="1">IFERROR(dr!F109-dp!I109,"")</f>
        <v>0.27256735525284448</v>
      </c>
      <c r="E109" s="32">
        <f ca="1">IFERROR(dr!G109-dp!J109,"")</f>
        <v>0.36737085405319381</v>
      </c>
      <c r="F109" s="32">
        <f ca="1">IFERROR(dr!H109-dp!K109,"")</f>
        <v>0.43046916252465728</v>
      </c>
      <c r="G109" s="32">
        <f ca="1">IFERROR(dr!I109-dp!L109,"")</f>
        <v>0.56080307374684779</v>
      </c>
      <c r="H109" s="32">
        <f ca="1">IFERROR(dr!J109-dp!M109,"")</f>
        <v>0.68972339538439698</v>
      </c>
      <c r="I109" s="32">
        <f ca="1">IFERROR(dr!K109-dp!N109,"")</f>
        <v>0.80543705540513777</v>
      </c>
      <c r="J109" s="32">
        <f ca="1">IFERROR(dr!L109-dp!O109,"")</f>
        <v>0.93599136639140279</v>
      </c>
      <c r="K109" s="32">
        <f ca="1">IFERROR(dr!M109-dp!P109,"")</f>
        <v>1.0911366124993775</v>
      </c>
      <c r="L109" s="32">
        <f ca="1">IFERROR(dr!N109-dp!Q109,"")</f>
        <v>1.2362087121485221</v>
      </c>
      <c r="M109" s="32">
        <f ca="1">IFERROR(dr!O109-dp!R109,"")</f>
        <v>1.3690358682765971</v>
      </c>
      <c r="N109" s="32">
        <f ca="1">IFERROR(dr!P109-dp!S109,"")</f>
        <v>1.4953623060066648</v>
      </c>
      <c r="O109" s="32">
        <f ca="1">IFERROR(dr!Q109-dp!T109,"")</f>
        <v>1.6552857189941188</v>
      </c>
      <c r="P109" s="32">
        <f ca="1">IFERROR(dr!R109-dp!U109,"")</f>
        <v>1.8106106149580876</v>
      </c>
      <c r="Q109" s="32">
        <f ca="1">IFERROR(dr!S109-dp!V109,"")</f>
        <v>1.940918077852148</v>
      </c>
      <c r="R109" s="32">
        <f ca="1">IFERROR(dr!T109-dp!W109,"")</f>
        <v>2.0669796527006019</v>
      </c>
      <c r="S109" s="32">
        <f ca="1">IFERROR(dr!U109-dp!X109,"")</f>
        <v>2.220029395273976</v>
      </c>
      <c r="T109" s="32">
        <f ca="1">IFERROR(dr!V109-dp!Y109,"")</f>
        <v>2.3637928084597881</v>
      </c>
      <c r="U109" s="32">
        <f ca="1">IFERROR(dr!W109-dp!Z109,"")</f>
        <v>2.4879551923212491</v>
      </c>
      <c r="V109" s="32">
        <f ca="1">IFERROR(dr!X109-dp!AA109,"")</f>
        <v>2.5903786456367524</v>
      </c>
      <c r="W109" s="32">
        <f ca="1">IFERROR(dr!Y109-dp!AB109,"")</f>
        <v>2.7041252791114196</v>
      </c>
      <c r="X109" s="32">
        <f ca="1">IFERROR(dr!Z109-dp!AC109,"")</f>
        <v>2.811188162537356</v>
      </c>
      <c r="Y109" s="32">
        <f ca="1">IFERROR(dr!AA109-dp!AD109,"")</f>
        <v>2.9070350013235036</v>
      </c>
      <c r="Z109" s="32">
        <f ca="1">IFERROR(dr!AB109-dp!AE109,"")</f>
        <v>2.981935315204618</v>
      </c>
      <c r="AA109" s="32">
        <f ca="1">IFERROR(dr!AC109-dp!AF109,"")</f>
        <v>3.0796304978037199</v>
      </c>
      <c r="AB109" s="32">
        <f ca="1">IFERROR(dr!AD109-dp!AG109,"")</f>
        <v>3.1972993862312418</v>
      </c>
      <c r="AC109" s="32">
        <f ca="1">IFERROR(dr!AE109-dp!AH109,"")</f>
        <v>3.3042666664176452</v>
      </c>
      <c r="AD109" s="32">
        <f ca="1">IFERROR(dr!AF109-dp!AI109,"")</f>
        <v>3.3898220459805906</v>
      </c>
      <c r="AE109" s="32">
        <f ca="1">IFERROR(dr!AG109-dp!AJ109,"")</f>
        <v>3.5548422272045421</v>
      </c>
      <c r="AF109" s="32">
        <f ca="1">IFERROR(dr!AH109-dp!AK109,"")</f>
        <v>3.6929095446766773</v>
      </c>
      <c r="AG109" s="32">
        <f ca="1">IFERROR(dr!AI109-dp!AL109,"")</f>
        <v>3.8166887761384487</v>
      </c>
      <c r="AH109" s="32">
        <f ca="1">IFERROR(dr!AJ109-dp!AM109,"")</f>
        <v>3.9132867058987855</v>
      </c>
      <c r="AI109" s="32">
        <f ca="1">IFERROR(dr!AK109-dp!AN109,"")</f>
        <v>4.0528689663098874</v>
      </c>
      <c r="AJ109" s="32">
        <f ca="1">IFERROR(dr!AL109-dp!AO109,"")</f>
        <v>4.1917038395307307</v>
      </c>
      <c r="AK109" s="32">
        <f ca="1">IFERROR(dr!AM109-dp!AP109,"")</f>
        <v>4.2882213945027665</v>
      </c>
      <c r="AL109" s="32">
        <f ca="1">IFERROR(dr!AN109-dp!AQ109,"")</f>
        <v>4.3859390479404601</v>
      </c>
      <c r="AM109" s="32">
        <f ca="1">IFERROR(dr!AO109-dp!AR109,"")</f>
        <v>4.5281810905139626</v>
      </c>
      <c r="AN109" s="32">
        <f ca="1">IFERROR(dr!AP109-dp!AS109,"")</f>
        <v>4.6498958413193758</v>
      </c>
      <c r="AO109" s="32">
        <f ca="1">IFERROR(dr!AQ109-dp!AT109,"")</f>
        <v>4.7628695643426973</v>
      </c>
      <c r="AP109" s="32">
        <f ca="1">IFERROR(dr!AR109-dp!AU109,"")</f>
        <v>4.8445716184756469</v>
      </c>
    </row>
    <row r="110" spans="1:42">
      <c r="A110">
        <v>1385.5</v>
      </c>
      <c r="B110" s="32">
        <f>IFERROR(dr!D110-dp!G110,"")</f>
        <v>0.11107323869184964</v>
      </c>
      <c r="C110" s="32">
        <f ca="1">IFERROR(dr!E110-dp!H110,"")</f>
        <v>0.1904389030396014</v>
      </c>
      <c r="D110" s="32">
        <f ca="1">IFERROR(dr!F110-dp!I110,"")</f>
        <v>0.2807879325166342</v>
      </c>
      <c r="E110" s="32">
        <f ca="1">IFERROR(dr!G110-dp!J110,"")</f>
        <v>0.38364059394469407</v>
      </c>
      <c r="F110" s="32">
        <f ca="1">IFERROR(dr!H110-dp!K110,"")</f>
        <v>0.4784440927450434</v>
      </c>
      <c r="G110" s="32">
        <f ca="1">IFERROR(dr!I110-dp!L110,"")</f>
        <v>0.54154240121650699</v>
      </c>
      <c r="H110" s="32">
        <f ca="1">IFERROR(dr!J110-dp!M110,"")</f>
        <v>0.6718763124386975</v>
      </c>
      <c r="I110" s="32">
        <f ca="1">IFERROR(dr!K110-dp!N110,"")</f>
        <v>0.80079663407624646</v>
      </c>
      <c r="J110" s="32">
        <f ca="1">IFERROR(dr!L110-dp!O110,"")</f>
        <v>0.91651029409698737</v>
      </c>
      <c r="K110" s="32">
        <f ca="1">IFERROR(dr!M110-dp!P110,"")</f>
        <v>1.0470646050832524</v>
      </c>
      <c r="L110" s="32">
        <f ca="1">IFERROR(dr!N110-dp!Q110,"")</f>
        <v>1.2022098511912271</v>
      </c>
      <c r="M110" s="32">
        <f ca="1">IFERROR(dr!O110-dp!R110,"")</f>
        <v>1.3472819508403717</v>
      </c>
      <c r="N110" s="32">
        <f ca="1">IFERROR(dr!P110-dp!S110,"")</f>
        <v>1.4801091069684467</v>
      </c>
      <c r="O110" s="32">
        <f ca="1">IFERROR(dr!Q110-dp!T110,"")</f>
        <v>1.6064355446985144</v>
      </c>
      <c r="P110" s="32">
        <f ca="1">IFERROR(dr!R110-dp!U110,"")</f>
        <v>1.7663589576859684</v>
      </c>
      <c r="Q110" s="32">
        <f ca="1">IFERROR(dr!S110-dp!V110,"")</f>
        <v>1.9216838536499372</v>
      </c>
      <c r="R110" s="32">
        <f ca="1">IFERROR(dr!T110-dp!W110,"")</f>
        <v>2.0519913165439974</v>
      </c>
      <c r="S110" s="32">
        <f ca="1">IFERROR(dr!U110-dp!X110,"")</f>
        <v>2.1780528913924515</v>
      </c>
      <c r="T110" s="32">
        <f ca="1">IFERROR(dr!V110-dp!Y110,"")</f>
        <v>2.3311026339658256</v>
      </c>
      <c r="U110" s="32">
        <f ca="1">IFERROR(dr!W110-dp!Z110,"")</f>
        <v>2.4748660471516377</v>
      </c>
      <c r="V110" s="32">
        <f ca="1">IFERROR(dr!X110-dp!AA110,"")</f>
        <v>2.5990284310130987</v>
      </c>
      <c r="W110" s="32">
        <f ca="1">IFERROR(dr!Y110-dp!AB110,"")</f>
        <v>2.7014518843286019</v>
      </c>
      <c r="X110" s="32">
        <f ca="1">IFERROR(dr!Z110-dp!AC110,"")</f>
        <v>2.8151985178032697</v>
      </c>
      <c r="Y110" s="32">
        <f ca="1">IFERROR(dr!AA110-dp!AD110,"")</f>
        <v>2.9222614012292056</v>
      </c>
      <c r="Z110" s="32">
        <f ca="1">IFERROR(dr!AB110-dp!AE110,"")</f>
        <v>3.0181082400153536</v>
      </c>
      <c r="AA110" s="32">
        <f ca="1">IFERROR(dr!AC110-dp!AF110,"")</f>
        <v>3.093008553896468</v>
      </c>
      <c r="AB110" s="32">
        <f ca="1">IFERROR(dr!AD110-dp!AG110,"")</f>
        <v>3.1907037364955699</v>
      </c>
      <c r="AC110" s="32">
        <f ca="1">IFERROR(dr!AE110-dp!AH110,"")</f>
        <v>3.3083726249230918</v>
      </c>
      <c r="AD110" s="32">
        <f ca="1">IFERROR(dr!AF110-dp!AI110,"")</f>
        <v>3.4153399051094953</v>
      </c>
      <c r="AE110" s="32">
        <f ca="1">IFERROR(dr!AG110-dp!AJ110,"")</f>
        <v>3.5008952846724406</v>
      </c>
      <c r="AF110" s="32">
        <f ca="1">IFERROR(dr!AH110-dp!AK110,"")</f>
        <v>3.6659154658963917</v>
      </c>
      <c r="AG110" s="32">
        <f ca="1">IFERROR(dr!AI110-dp!AL110,"")</f>
        <v>3.8039827833685274</v>
      </c>
      <c r="AH110" s="32">
        <f ca="1">IFERROR(dr!AJ110-dp!AM110,"")</f>
        <v>3.9277620148302987</v>
      </c>
      <c r="AI110" s="32">
        <f ca="1">IFERROR(dr!AK110-dp!AN110,"")</f>
        <v>4.0243599445906355</v>
      </c>
      <c r="AJ110" s="32">
        <f ca="1">IFERROR(dr!AL110-dp!AO110,"")</f>
        <v>4.163942205001737</v>
      </c>
      <c r="AK110" s="32">
        <f ca="1">IFERROR(dr!AM110-dp!AP110,"")</f>
        <v>4.3027770782225803</v>
      </c>
      <c r="AL110" s="32">
        <f ca="1">IFERROR(dr!AN110-dp!AQ110,"")</f>
        <v>4.3992946331946161</v>
      </c>
      <c r="AM110" s="32">
        <f ca="1">IFERROR(dr!AO110-dp!AR110,"")</f>
        <v>4.4970122866323097</v>
      </c>
      <c r="AN110" s="32">
        <f ca="1">IFERROR(dr!AP110-dp!AS110,"")</f>
        <v>4.6392543292058122</v>
      </c>
      <c r="AO110" s="32">
        <f ca="1">IFERROR(dr!AQ110-dp!AT110,"")</f>
        <v>4.7609690800112254</v>
      </c>
      <c r="AP110" s="32">
        <f ca="1">IFERROR(dr!AR110-dp!AU110,"")</f>
        <v>4.8739428030345469</v>
      </c>
    </row>
    <row r="111" spans="1:42">
      <c r="A111">
        <v>1385.75</v>
      </c>
      <c r="B111" s="32">
        <f>IFERROR(dr!D111-dp!G111,"")</f>
        <v>0.1053777995882125</v>
      </c>
      <c r="C111" s="32">
        <f ca="1">IFERROR(dr!E111-dp!H111,"")</f>
        <v>0.21645103828006212</v>
      </c>
      <c r="D111" s="32">
        <f ca="1">IFERROR(dr!F111-dp!I111,"")</f>
        <v>0.2958167026278139</v>
      </c>
      <c r="E111" s="32">
        <f ca="1">IFERROR(dr!G111-dp!J111,"")</f>
        <v>0.38616573210484673</v>
      </c>
      <c r="F111" s="32">
        <f ca="1">IFERROR(dr!H111-dp!K111,"")</f>
        <v>0.4890183935329066</v>
      </c>
      <c r="G111" s="32">
        <f ca="1">IFERROR(dr!I111-dp!L111,"")</f>
        <v>0.58382189233325588</v>
      </c>
      <c r="H111" s="32">
        <f ca="1">IFERROR(dr!J111-dp!M111,"")</f>
        <v>0.64692020080471946</v>
      </c>
      <c r="I111" s="32">
        <f ca="1">IFERROR(dr!K111-dp!N111,"")</f>
        <v>0.77725411202691008</v>
      </c>
      <c r="J111" s="32">
        <f ca="1">IFERROR(dr!L111-dp!O111,"")</f>
        <v>0.90617443366445904</v>
      </c>
      <c r="K111" s="32">
        <f ca="1">IFERROR(dr!M111-dp!P111,"")</f>
        <v>1.0218880936851999</v>
      </c>
      <c r="L111" s="32">
        <f ca="1">IFERROR(dr!N111-dp!Q111,"")</f>
        <v>1.152442404671465</v>
      </c>
      <c r="M111" s="32">
        <f ca="1">IFERROR(dr!O111-dp!R111,"")</f>
        <v>1.3075876507794395</v>
      </c>
      <c r="N111" s="32">
        <f ca="1">IFERROR(dr!P111-dp!S111,"")</f>
        <v>1.4526597504285843</v>
      </c>
      <c r="O111" s="32">
        <f ca="1">IFERROR(dr!Q111-dp!T111,"")</f>
        <v>1.5854869065566592</v>
      </c>
      <c r="P111" s="32">
        <f ca="1">IFERROR(dr!R111-dp!U111,"")</f>
        <v>1.7118133442867269</v>
      </c>
      <c r="Q111" s="32">
        <f ca="1">IFERROR(dr!S111-dp!V111,"")</f>
        <v>1.8717367572741808</v>
      </c>
      <c r="R111" s="32">
        <f ca="1">IFERROR(dr!T111-dp!W111,"")</f>
        <v>2.0270616532381496</v>
      </c>
      <c r="S111" s="32">
        <f ca="1">IFERROR(dr!U111-dp!X111,"")</f>
        <v>2.1573691161322102</v>
      </c>
      <c r="T111" s="32">
        <f ca="1">IFERROR(dr!V111-dp!Y111,"")</f>
        <v>2.2834306909806639</v>
      </c>
      <c r="U111" s="32">
        <f ca="1">IFERROR(dr!W111-dp!Z111,"")</f>
        <v>2.4364804335540384</v>
      </c>
      <c r="V111" s="32">
        <f ca="1">IFERROR(dr!X111-dp!AA111,"")</f>
        <v>2.5802438467398501</v>
      </c>
      <c r="W111" s="32">
        <f ca="1">IFERROR(dr!Y111-dp!AB111,"")</f>
        <v>2.7044062306013115</v>
      </c>
      <c r="X111" s="32">
        <f ca="1">IFERROR(dr!Z111-dp!AC111,"")</f>
        <v>2.8068296839168143</v>
      </c>
      <c r="Y111" s="32">
        <f ca="1">IFERROR(dr!AA111-dp!AD111,"")</f>
        <v>2.920576317391482</v>
      </c>
      <c r="Z111" s="32">
        <f ca="1">IFERROR(dr!AB111-dp!AE111,"")</f>
        <v>3.0276392008174184</v>
      </c>
      <c r="AA111" s="32">
        <f ca="1">IFERROR(dr!AC111-dp!AF111,"")</f>
        <v>3.123486039603566</v>
      </c>
      <c r="AB111" s="32">
        <f ca="1">IFERROR(dr!AD111-dp!AG111,"")</f>
        <v>3.1983863534846804</v>
      </c>
      <c r="AC111" s="32">
        <f ca="1">IFERROR(dr!AE111-dp!AH111,"")</f>
        <v>3.2960815360837823</v>
      </c>
      <c r="AD111" s="32">
        <f ca="1">IFERROR(dr!AF111-dp!AI111,"")</f>
        <v>3.4137504245113042</v>
      </c>
      <c r="AE111" s="32">
        <f ca="1">IFERROR(dr!AG111-dp!AJ111,"")</f>
        <v>3.5207177046977076</v>
      </c>
      <c r="AF111" s="32">
        <f ca="1">IFERROR(dr!AH111-dp!AK111,"")</f>
        <v>3.606273084260653</v>
      </c>
      <c r="AG111" s="32">
        <f ca="1">IFERROR(dr!AI111-dp!AL111,"")</f>
        <v>3.7712932654846041</v>
      </c>
      <c r="AH111" s="32">
        <f ca="1">IFERROR(dr!AJ111-dp!AM111,"")</f>
        <v>3.9093605829567397</v>
      </c>
      <c r="AI111" s="32">
        <f ca="1">IFERROR(dr!AK111-dp!AN111,"")</f>
        <v>4.0331398144185115</v>
      </c>
      <c r="AJ111" s="32">
        <f ca="1">IFERROR(dr!AL111-dp!AO111,"")</f>
        <v>4.1297377441788479</v>
      </c>
      <c r="AK111" s="32">
        <f ca="1">IFERROR(dr!AM111-dp!AP111,"")</f>
        <v>4.2693200045899502</v>
      </c>
      <c r="AL111" s="32">
        <f ca="1">IFERROR(dr!AN111-dp!AQ111,"")</f>
        <v>4.4081548778107926</v>
      </c>
      <c r="AM111" s="32">
        <f ca="1">IFERROR(dr!AO111-dp!AR111,"")</f>
        <v>4.5046724327828294</v>
      </c>
      <c r="AN111" s="32">
        <f ca="1">IFERROR(dr!AP111-dp!AS111,"")</f>
        <v>4.602390086220522</v>
      </c>
      <c r="AO111" s="32">
        <f ca="1">IFERROR(dr!AQ111-dp!AT111,"")</f>
        <v>4.7446321287940254</v>
      </c>
      <c r="AP111" s="32">
        <f ca="1">IFERROR(dr!AR111-dp!AU111,"")</f>
        <v>4.8663468795994387</v>
      </c>
    </row>
    <row r="112" spans="1:42">
      <c r="A112">
        <v>1386</v>
      </c>
      <c r="B112" s="32">
        <f>IFERROR(dr!D112-dp!G112,"")</f>
        <v>9.297590747387019E-2</v>
      </c>
      <c r="C112" s="32">
        <f ca="1">IFERROR(dr!E112-dp!H112,"")</f>
        <v>0.19835370706208269</v>
      </c>
      <c r="D112" s="32">
        <f ca="1">IFERROR(dr!F112-dp!I112,"")</f>
        <v>0.30942694575393231</v>
      </c>
      <c r="E112" s="32">
        <f ca="1">IFERROR(dr!G112-dp!J112,"")</f>
        <v>0.38879261010168409</v>
      </c>
      <c r="F112" s="32">
        <f ca="1">IFERROR(dr!H112-dp!K112,"")</f>
        <v>0.47914163957871686</v>
      </c>
      <c r="G112" s="32">
        <f ca="1">IFERROR(dr!I112-dp!L112,"")</f>
        <v>0.58199430100677674</v>
      </c>
      <c r="H112" s="32">
        <f ca="1">IFERROR(dr!J112-dp!M112,"")</f>
        <v>0.67679779980712618</v>
      </c>
      <c r="I112" s="32">
        <f ca="1">IFERROR(dr!K112-dp!N112,"")</f>
        <v>0.73989610827858965</v>
      </c>
      <c r="J112" s="32">
        <f ca="1">IFERROR(dr!L112-dp!O112,"")</f>
        <v>0.87023001950078016</v>
      </c>
      <c r="K112" s="32">
        <f ca="1">IFERROR(dr!M112-dp!P112,"")</f>
        <v>0.99915034113832923</v>
      </c>
      <c r="L112" s="32">
        <f ca="1">IFERROR(dr!N112-dp!Q112,"")</f>
        <v>1.11486400115907</v>
      </c>
      <c r="M112" s="32">
        <f ca="1">IFERROR(dr!O112-dp!R112,"")</f>
        <v>1.245418312145335</v>
      </c>
      <c r="N112" s="32">
        <f ca="1">IFERROR(dr!P112-dp!S112,"")</f>
        <v>1.4005635582533098</v>
      </c>
      <c r="O112" s="32">
        <f ca="1">IFERROR(dr!Q112-dp!T112,"")</f>
        <v>1.5456356579024546</v>
      </c>
      <c r="P112" s="32">
        <f ca="1">IFERROR(dr!R112-dp!U112,"")</f>
        <v>1.6784628140305295</v>
      </c>
      <c r="Q112" s="32">
        <f ca="1">IFERROR(dr!S112-dp!V112,"")</f>
        <v>1.8047892517605972</v>
      </c>
      <c r="R112" s="32">
        <f ca="1">IFERROR(dr!T112-dp!W112,"")</f>
        <v>1.9647126647480511</v>
      </c>
      <c r="S112" s="32">
        <f ca="1">IFERROR(dr!U112-dp!X112,"")</f>
        <v>2.1200375607120199</v>
      </c>
      <c r="T112" s="32">
        <f ca="1">IFERROR(dr!V112-dp!Y112,"")</f>
        <v>2.2503450236060805</v>
      </c>
      <c r="U112" s="32">
        <f ca="1">IFERROR(dr!W112-dp!Z112,"")</f>
        <v>2.3764065984545342</v>
      </c>
      <c r="V112" s="32">
        <f ca="1">IFERROR(dr!X112-dp!AA112,"")</f>
        <v>2.5294563410279087</v>
      </c>
      <c r="W112" s="32">
        <f ca="1">IFERROR(dr!Y112-dp!AB112,"")</f>
        <v>2.6732197542137204</v>
      </c>
      <c r="X112" s="32">
        <f ca="1">IFERROR(dr!Z112-dp!AC112,"")</f>
        <v>2.7973821380751813</v>
      </c>
      <c r="Y112" s="32">
        <f ca="1">IFERROR(dr!AA112-dp!AD112,"")</f>
        <v>2.8998055913906846</v>
      </c>
      <c r="Z112" s="32">
        <f ca="1">IFERROR(dr!AB112-dp!AE112,"")</f>
        <v>3.0135522248653519</v>
      </c>
      <c r="AA112" s="32">
        <f ca="1">IFERROR(dr!AC112-dp!AF112,"")</f>
        <v>3.1206151082912883</v>
      </c>
      <c r="AB112" s="32">
        <f ca="1">IFERROR(dr!AD112-dp!AG112,"")</f>
        <v>3.2164619470774358</v>
      </c>
      <c r="AC112" s="32">
        <f ca="1">IFERROR(dr!AE112-dp!AH112,"")</f>
        <v>3.2913622609585507</v>
      </c>
      <c r="AD112" s="32">
        <f ca="1">IFERROR(dr!AF112-dp!AI112,"")</f>
        <v>3.3890574435576521</v>
      </c>
      <c r="AE112" s="32">
        <f ca="1">IFERROR(dr!AG112-dp!AJ112,"")</f>
        <v>3.506726331985174</v>
      </c>
      <c r="AF112" s="32">
        <f ca="1">IFERROR(dr!AH112-dp!AK112,"")</f>
        <v>3.6136936121715779</v>
      </c>
      <c r="AG112" s="32">
        <f ca="1">IFERROR(dr!AI112-dp!AL112,"")</f>
        <v>3.6992489917345233</v>
      </c>
      <c r="AH112" s="32">
        <f ca="1">IFERROR(dr!AJ112-dp!AM112,"")</f>
        <v>3.8642691729584744</v>
      </c>
      <c r="AI112" s="32">
        <f ca="1">IFERROR(dr!AK112-dp!AN112,"")</f>
        <v>4.0023364904306096</v>
      </c>
      <c r="AJ112" s="32">
        <f ca="1">IFERROR(dr!AL112-dp!AO112,"")</f>
        <v>4.126115721892381</v>
      </c>
      <c r="AK112" s="32">
        <f ca="1">IFERROR(dr!AM112-dp!AP112,"")</f>
        <v>4.2227136516527182</v>
      </c>
      <c r="AL112" s="32">
        <f ca="1">IFERROR(dr!AN112-dp!AQ112,"")</f>
        <v>4.3622959120638196</v>
      </c>
      <c r="AM112" s="32">
        <f ca="1">IFERROR(dr!AO112-dp!AR112,"")</f>
        <v>4.5011307852846629</v>
      </c>
      <c r="AN112" s="32">
        <f ca="1">IFERROR(dr!AP112-dp!AS112,"")</f>
        <v>4.5976483402566988</v>
      </c>
      <c r="AO112" s="32">
        <f ca="1">IFERROR(dr!AQ112-dp!AT112,"")</f>
        <v>4.6953659936943923</v>
      </c>
      <c r="AP112" s="32">
        <f ca="1">IFERROR(dr!AR112-dp!AU112,"")</f>
        <v>4.8376080362678948</v>
      </c>
    </row>
    <row r="113" spans="1:42">
      <c r="A113">
        <v>1386.25</v>
      </c>
      <c r="B113" s="32">
        <f>IFERROR(dr!D113-dp!G113,"")</f>
        <v>9.6126050513973355E-2</v>
      </c>
      <c r="C113" s="32">
        <f ca="1">IFERROR(dr!E113-dp!H113,"")</f>
        <v>0.18910195798784352</v>
      </c>
      <c r="D113" s="32">
        <f ca="1">IFERROR(dr!F113-dp!I113,"")</f>
        <v>0.29447975757605604</v>
      </c>
      <c r="E113" s="32">
        <f ca="1">IFERROR(dr!G113-dp!J113,"")</f>
        <v>0.40555299626790564</v>
      </c>
      <c r="F113" s="32">
        <f ca="1">IFERROR(dr!H113-dp!K113,"")</f>
        <v>0.48491866061565747</v>
      </c>
      <c r="G113" s="32">
        <f ca="1">IFERROR(dr!I113-dp!L113,"")</f>
        <v>0.57526769009269019</v>
      </c>
      <c r="H113" s="32">
        <f ca="1">IFERROR(dr!J113-dp!M113,"")</f>
        <v>0.67812035152075012</v>
      </c>
      <c r="I113" s="32">
        <f ca="1">IFERROR(dr!K113-dp!N113,"")</f>
        <v>0.77292385032109945</v>
      </c>
      <c r="J113" s="32">
        <f ca="1">IFERROR(dr!L113-dp!O113,"")</f>
        <v>0.83602215879256303</v>
      </c>
      <c r="K113" s="32">
        <f ca="1">IFERROR(dr!M113-dp!P113,"")</f>
        <v>0.96635607001475354</v>
      </c>
      <c r="L113" s="32">
        <f ca="1">IFERROR(dr!N113-dp!Q113,"")</f>
        <v>1.0952763916523025</v>
      </c>
      <c r="M113" s="32">
        <f ca="1">IFERROR(dr!O113-dp!R113,"")</f>
        <v>1.2109900516730434</v>
      </c>
      <c r="N113" s="32">
        <f ca="1">IFERROR(dr!P113-dp!S113,"")</f>
        <v>1.3415443626593084</v>
      </c>
      <c r="O113" s="32">
        <f ca="1">IFERROR(dr!Q113-dp!T113,"")</f>
        <v>1.4966896087672832</v>
      </c>
      <c r="P113" s="32">
        <f ca="1">IFERROR(dr!R113-dp!U113,"")</f>
        <v>1.6417617084164278</v>
      </c>
      <c r="Q113" s="32">
        <f ca="1">IFERROR(dr!S113-dp!V113,"")</f>
        <v>1.7745888645445027</v>
      </c>
      <c r="R113" s="32">
        <f ca="1">IFERROR(dr!T113-dp!W113,"")</f>
        <v>1.9009153022745704</v>
      </c>
      <c r="S113" s="32">
        <f ca="1">IFERROR(dr!U113-dp!X113,"")</f>
        <v>2.0608387152620242</v>
      </c>
      <c r="T113" s="32">
        <f ca="1">IFERROR(dr!V113-dp!Y113,"")</f>
        <v>2.2161636112259933</v>
      </c>
      <c r="U113" s="32">
        <f ca="1">IFERROR(dr!W113-dp!Z113,"")</f>
        <v>2.3464710741200534</v>
      </c>
      <c r="V113" s="32">
        <f ca="1">IFERROR(dr!X113-dp!AA113,"")</f>
        <v>2.4725326489685076</v>
      </c>
      <c r="W113" s="32">
        <f ca="1">IFERROR(dr!Y113-dp!AB113,"")</f>
        <v>2.6255823915418821</v>
      </c>
      <c r="X113" s="32">
        <f ca="1">IFERROR(dr!Z113-dp!AC113,"")</f>
        <v>2.7693458047276938</v>
      </c>
      <c r="Y113" s="32">
        <f ca="1">IFERROR(dr!AA113-dp!AD113,"")</f>
        <v>2.8935081885891552</v>
      </c>
      <c r="Z113" s="32">
        <f ca="1">IFERROR(dr!AB113-dp!AE113,"")</f>
        <v>2.995931641904658</v>
      </c>
      <c r="AA113" s="32">
        <f ca="1">IFERROR(dr!AC113-dp!AF113,"")</f>
        <v>3.1096782753793253</v>
      </c>
      <c r="AB113" s="32">
        <f ca="1">IFERROR(dr!AD113-dp!AG113,"")</f>
        <v>3.2167411588052612</v>
      </c>
      <c r="AC113" s="32">
        <f ca="1">IFERROR(dr!AE113-dp!AH113,"")</f>
        <v>3.3125879975914092</v>
      </c>
      <c r="AD113" s="32">
        <f ca="1">IFERROR(dr!AF113-dp!AI113,"")</f>
        <v>3.3874883114725236</v>
      </c>
      <c r="AE113" s="32">
        <f ca="1">IFERROR(dr!AG113-dp!AJ113,"")</f>
        <v>3.485183494071626</v>
      </c>
      <c r="AF113" s="32">
        <f ca="1">IFERROR(dr!AH113-dp!AK113,"")</f>
        <v>3.6028523824991479</v>
      </c>
      <c r="AG113" s="32">
        <f ca="1">IFERROR(dr!AI113-dp!AL113,"")</f>
        <v>3.7098196626855509</v>
      </c>
      <c r="AH113" s="32">
        <f ca="1">IFERROR(dr!AJ113-dp!AM113,"")</f>
        <v>3.7953750422484962</v>
      </c>
      <c r="AI113" s="32">
        <f ca="1">IFERROR(dr!AK113-dp!AN113,"")</f>
        <v>3.9603952234724473</v>
      </c>
      <c r="AJ113" s="32">
        <f ca="1">IFERROR(dr!AL113-dp!AO113,"")</f>
        <v>4.098462540944583</v>
      </c>
      <c r="AK113" s="32">
        <f ca="1">IFERROR(dr!AM113-dp!AP113,"")</f>
        <v>4.2222417724063543</v>
      </c>
      <c r="AL113" s="32">
        <f ca="1">IFERROR(dr!AN113-dp!AQ113,"")</f>
        <v>4.3188397021666916</v>
      </c>
      <c r="AM113" s="32">
        <f ca="1">IFERROR(dr!AO113-dp!AR113,"")</f>
        <v>4.458421962577793</v>
      </c>
      <c r="AN113" s="32">
        <f ca="1">IFERROR(dr!AP113-dp!AS113,"")</f>
        <v>4.5972568357986354</v>
      </c>
      <c r="AO113" s="32">
        <f ca="1">IFERROR(dr!AQ113-dp!AT113,"")</f>
        <v>4.6937743907706722</v>
      </c>
      <c r="AP113" s="32">
        <f ca="1">IFERROR(dr!AR113-dp!AU113,"")</f>
        <v>4.7914920442083657</v>
      </c>
    </row>
    <row r="114" spans="1:42">
      <c r="A114">
        <v>1386.5</v>
      </c>
      <c r="B114" s="32">
        <f>IFERROR(dr!D114-dp!G114,"")</f>
        <v>0.12246451763664135</v>
      </c>
      <c r="C114" s="32">
        <f ca="1">IFERROR(dr!E114-dp!H114,"")</f>
        <v>0.2185905681506147</v>
      </c>
      <c r="D114" s="32">
        <f ca="1">IFERROR(dr!F114-dp!I114,"")</f>
        <v>0.31156647562448486</v>
      </c>
      <c r="E114" s="32">
        <f ca="1">IFERROR(dr!G114-dp!J114,"")</f>
        <v>0.41694427521269739</v>
      </c>
      <c r="F114" s="32">
        <f ca="1">IFERROR(dr!H114-dp!K114,"")</f>
        <v>0.52801751390454699</v>
      </c>
      <c r="G114" s="32">
        <f ca="1">IFERROR(dr!I114-dp!L114,"")</f>
        <v>0.60738317825229871</v>
      </c>
      <c r="H114" s="32">
        <f ca="1">IFERROR(dr!J114-dp!M114,"")</f>
        <v>0.69773220772933153</v>
      </c>
      <c r="I114" s="32">
        <f ca="1">IFERROR(dr!K114-dp!N114,"")</f>
        <v>0.80058486915739147</v>
      </c>
      <c r="J114" s="32">
        <f ca="1">IFERROR(dr!L114-dp!O114,"")</f>
        <v>0.89538836795774079</v>
      </c>
      <c r="K114" s="32">
        <f ca="1">IFERROR(dr!M114-dp!P114,"")</f>
        <v>0.95848667642920438</v>
      </c>
      <c r="L114" s="32">
        <f ca="1">IFERROR(dr!N114-dp!Q114,"")</f>
        <v>1.088820587651395</v>
      </c>
      <c r="M114" s="32">
        <f ca="1">IFERROR(dr!O114-dp!R114,"")</f>
        <v>1.217740909288944</v>
      </c>
      <c r="N114" s="32">
        <f ca="1">IFERROR(dr!P114-dp!S114,"")</f>
        <v>1.3334545693096849</v>
      </c>
      <c r="O114" s="32">
        <f ca="1">IFERROR(dr!Q114-dp!T114,"")</f>
        <v>1.4640088802959497</v>
      </c>
      <c r="P114" s="32">
        <f ca="1">IFERROR(dr!R114-dp!U114,"")</f>
        <v>1.6191541264039246</v>
      </c>
      <c r="Q114" s="32">
        <f ca="1">IFERROR(dr!S114-dp!V114,"")</f>
        <v>1.7642262260530692</v>
      </c>
      <c r="R114" s="32">
        <f ca="1">IFERROR(dr!T114-dp!W114,"")</f>
        <v>1.8970533821811442</v>
      </c>
      <c r="S114" s="32">
        <f ca="1">IFERROR(dr!U114-dp!X114,"")</f>
        <v>2.0233798199112121</v>
      </c>
      <c r="T114" s="32">
        <f ca="1">IFERROR(dr!V114-dp!Y114,"")</f>
        <v>2.1833032328986657</v>
      </c>
      <c r="U114" s="32">
        <f ca="1">IFERROR(dr!W114-dp!Z114,"")</f>
        <v>2.3386281288626347</v>
      </c>
      <c r="V114" s="32">
        <f ca="1">IFERROR(dr!X114-dp!AA114,"")</f>
        <v>2.4689355917566949</v>
      </c>
      <c r="W114" s="32">
        <f ca="1">IFERROR(dr!Y114-dp!AB114,"")</f>
        <v>2.594997166605149</v>
      </c>
      <c r="X114" s="32">
        <f ca="1">IFERROR(dr!Z114-dp!AC114,"")</f>
        <v>2.7480469091785231</v>
      </c>
      <c r="Y114" s="32">
        <f ca="1">IFERROR(dr!AA114-dp!AD114,"")</f>
        <v>2.8918103223643352</v>
      </c>
      <c r="Z114" s="32">
        <f ca="1">IFERROR(dr!AB114-dp!AE114,"")</f>
        <v>3.0159727062257962</v>
      </c>
      <c r="AA114" s="32">
        <f ca="1">IFERROR(dr!AC114-dp!AF114,"")</f>
        <v>3.118396159541299</v>
      </c>
      <c r="AB114" s="32">
        <f ca="1">IFERROR(dr!AD114-dp!AG114,"")</f>
        <v>3.2321427930159663</v>
      </c>
      <c r="AC114" s="32">
        <f ca="1">IFERROR(dr!AE114-dp!AH114,"")</f>
        <v>3.3392056764419027</v>
      </c>
      <c r="AD114" s="32">
        <f ca="1">IFERROR(dr!AF114-dp!AI114,"")</f>
        <v>3.4350525152280502</v>
      </c>
      <c r="AE114" s="32">
        <f ca="1">IFERROR(dr!AG114-dp!AJ114,"")</f>
        <v>3.5099528291091646</v>
      </c>
      <c r="AF114" s="32">
        <f ca="1">IFERROR(dr!AH114-dp!AK114,"")</f>
        <v>3.607648011708267</v>
      </c>
      <c r="AG114" s="32">
        <f ca="1">IFERROR(dr!AI114-dp!AL114,"")</f>
        <v>3.7253169001357889</v>
      </c>
      <c r="AH114" s="32">
        <f ca="1">IFERROR(dr!AJ114-dp!AM114,"")</f>
        <v>3.8322841803221919</v>
      </c>
      <c r="AI114" s="32">
        <f ca="1">IFERROR(dr!AK114-dp!AN114,"")</f>
        <v>3.9178395598851372</v>
      </c>
      <c r="AJ114" s="32">
        <f ca="1">IFERROR(dr!AL114-dp!AO114,"")</f>
        <v>4.0828597411090888</v>
      </c>
      <c r="AK114" s="32">
        <f ca="1">IFERROR(dr!AM114-dp!AP114,"")</f>
        <v>4.220927058581224</v>
      </c>
      <c r="AL114" s="32">
        <f ca="1">IFERROR(dr!AN114-dp!AQ114,"")</f>
        <v>4.3447062900429954</v>
      </c>
      <c r="AM114" s="32">
        <f ca="1">IFERROR(dr!AO114-dp!AR114,"")</f>
        <v>4.4413042198033326</v>
      </c>
      <c r="AN114" s="32">
        <f ca="1">IFERROR(dr!AP114-dp!AS114,"")</f>
        <v>4.580886480214434</v>
      </c>
      <c r="AO114" s="32">
        <f ca="1">IFERROR(dr!AQ114-dp!AT114,"")</f>
        <v>4.7197213534352773</v>
      </c>
      <c r="AP114" s="32">
        <f ca="1">IFERROR(dr!AR114-dp!AU114,"")</f>
        <v>4.8162389084073132</v>
      </c>
    </row>
    <row r="115" spans="1:42">
      <c r="A115">
        <v>1386.75</v>
      </c>
      <c r="B115" s="32">
        <f>IFERROR(dr!D115-dp!G115,"")</f>
        <v>0.14647009099662056</v>
      </c>
      <c r="C115" s="32">
        <f ca="1">IFERROR(dr!E115-dp!H115,"")</f>
        <v>0.26893460863326191</v>
      </c>
      <c r="D115" s="32">
        <f ca="1">IFERROR(dr!F115-dp!I115,"")</f>
        <v>0.36506065914723529</v>
      </c>
      <c r="E115" s="32">
        <f ca="1">IFERROR(dr!G115-dp!J115,"")</f>
        <v>0.45803656662110542</v>
      </c>
      <c r="F115" s="32">
        <f ca="1">IFERROR(dr!H115-dp!K115,"")</f>
        <v>0.56341436620931795</v>
      </c>
      <c r="G115" s="32">
        <f ca="1">IFERROR(dr!I115-dp!L115,"")</f>
        <v>0.67448760490116766</v>
      </c>
      <c r="H115" s="32">
        <f ca="1">IFERROR(dr!J115-dp!M115,"")</f>
        <v>0.75385326924891938</v>
      </c>
      <c r="I115" s="32">
        <f ca="1">IFERROR(dr!K115-dp!N115,"")</f>
        <v>0.84420229872595209</v>
      </c>
      <c r="J115" s="32">
        <f ca="1">IFERROR(dr!L115-dp!O115,"")</f>
        <v>0.94705496015401203</v>
      </c>
      <c r="K115" s="32">
        <f ca="1">IFERROR(dr!M115-dp!P115,"")</f>
        <v>1.0418584589543614</v>
      </c>
      <c r="L115" s="32">
        <f ca="1">IFERROR(dr!N115-dp!Q115,"")</f>
        <v>1.1049567674258249</v>
      </c>
      <c r="M115" s="32">
        <f ca="1">IFERROR(dr!O115-dp!R115,"")</f>
        <v>1.2352906786480156</v>
      </c>
      <c r="N115" s="32">
        <f ca="1">IFERROR(dr!P115-dp!S115,"")</f>
        <v>1.3642110002855645</v>
      </c>
      <c r="O115" s="32">
        <f ca="1">IFERROR(dr!Q115-dp!T115,"")</f>
        <v>1.4799246603063052</v>
      </c>
      <c r="P115" s="32">
        <f ca="1">IFERROR(dr!R115-dp!U115,"")</f>
        <v>1.6104789712925704</v>
      </c>
      <c r="Q115" s="32">
        <f ca="1">IFERROR(dr!S115-dp!V115,"")</f>
        <v>1.7656242174005452</v>
      </c>
      <c r="R115" s="32">
        <f ca="1">IFERROR(dr!T115-dp!W115,"")</f>
        <v>1.9106963170496898</v>
      </c>
      <c r="S115" s="32">
        <f ca="1">IFERROR(dr!U115-dp!X115,"")</f>
        <v>2.0435234731777649</v>
      </c>
      <c r="T115" s="32">
        <f ca="1">IFERROR(dr!V115-dp!Y115,"")</f>
        <v>2.1698499109078324</v>
      </c>
      <c r="U115" s="32">
        <f ca="1">IFERROR(dr!W115-dp!Z115,"")</f>
        <v>2.3297733238952865</v>
      </c>
      <c r="V115" s="32">
        <f ca="1">IFERROR(dr!X115-dp!AA115,"")</f>
        <v>2.4850982198592551</v>
      </c>
      <c r="W115" s="32">
        <f ca="1">IFERROR(dr!Y115-dp!AB115,"")</f>
        <v>2.6154056827533156</v>
      </c>
      <c r="X115" s="32">
        <f ca="1">IFERROR(dr!Z115-dp!AC115,"")</f>
        <v>2.7414672576017693</v>
      </c>
      <c r="Y115" s="32">
        <f ca="1">IFERROR(dr!AA115-dp!AD115,"")</f>
        <v>2.8945170001751439</v>
      </c>
      <c r="Z115" s="32">
        <f ca="1">IFERROR(dr!AB115-dp!AE115,"")</f>
        <v>3.0382804133609556</v>
      </c>
      <c r="AA115" s="32">
        <f ca="1">IFERROR(dr!AC115-dp!AF115,"")</f>
        <v>3.1624427972224165</v>
      </c>
      <c r="AB115" s="32">
        <f ca="1">IFERROR(dr!AD115-dp!AG115,"")</f>
        <v>3.2648662505379198</v>
      </c>
      <c r="AC115" s="32">
        <f ca="1">IFERROR(dr!AE115-dp!AH115,"")</f>
        <v>3.3786128840125871</v>
      </c>
      <c r="AD115" s="32">
        <f ca="1">IFERROR(dr!AF115-dp!AI115,"")</f>
        <v>3.485675767438523</v>
      </c>
      <c r="AE115" s="32">
        <f ca="1">IFERROR(dr!AG115-dp!AJ115,"")</f>
        <v>3.581522606224671</v>
      </c>
      <c r="AF115" s="32">
        <f ca="1">IFERROR(dr!AH115-dp!AK115,"")</f>
        <v>3.6564229201057854</v>
      </c>
      <c r="AG115" s="32">
        <f ca="1">IFERROR(dr!AI115-dp!AL115,"")</f>
        <v>3.7541181027048878</v>
      </c>
      <c r="AH115" s="32">
        <f ca="1">IFERROR(dr!AJ115-dp!AM115,"")</f>
        <v>3.8717869911324096</v>
      </c>
      <c r="AI115" s="32">
        <f ca="1">IFERROR(dr!AK115-dp!AN115,"")</f>
        <v>3.9787542713188127</v>
      </c>
      <c r="AJ115" s="32">
        <f ca="1">IFERROR(dr!AL115-dp!AO115,"")</f>
        <v>4.064309650881758</v>
      </c>
      <c r="AK115" s="32">
        <f ca="1">IFERROR(dr!AM115-dp!AP115,"")</f>
        <v>4.2293298321057087</v>
      </c>
      <c r="AL115" s="32">
        <f ca="1">IFERROR(dr!AN115-dp!AQ115,"")</f>
        <v>4.3673971495778448</v>
      </c>
      <c r="AM115" s="32">
        <f ca="1">IFERROR(dr!AO115-dp!AR115,"")</f>
        <v>4.4911763810396161</v>
      </c>
      <c r="AN115" s="32">
        <f ca="1">IFERROR(dr!AP115-dp!AS115,"")</f>
        <v>4.5877743107999525</v>
      </c>
      <c r="AO115" s="32">
        <f ca="1">IFERROR(dr!AQ115-dp!AT115,"")</f>
        <v>4.7273565712110548</v>
      </c>
      <c r="AP115" s="32">
        <f ca="1">IFERROR(dr!AR115-dp!AU115,"")</f>
        <v>4.8661914444318981</v>
      </c>
    </row>
    <row r="116" spans="1:42">
      <c r="A116">
        <v>1387</v>
      </c>
      <c r="B116" s="32">
        <f>IFERROR(dr!D116-dp!G116,"")</f>
        <v>0.15943835977155832</v>
      </c>
      <c r="C116" s="32">
        <f ca="1">IFERROR(dr!E116-dp!H116,"")</f>
        <v>0.30590845076817885</v>
      </c>
      <c r="D116" s="32">
        <f ca="1">IFERROR(dr!F116-dp!I116,"")</f>
        <v>0.4283729684048202</v>
      </c>
      <c r="E116" s="32">
        <f ca="1">IFERROR(dr!G116-dp!J116,"")</f>
        <v>0.52449901891879358</v>
      </c>
      <c r="F116" s="32">
        <f ca="1">IFERROR(dr!H116-dp!K116,"")</f>
        <v>0.61747492639266377</v>
      </c>
      <c r="G116" s="32">
        <f ca="1">IFERROR(dr!I116-dp!L116,"")</f>
        <v>0.72285272598087624</v>
      </c>
      <c r="H116" s="32">
        <f ca="1">IFERROR(dr!J116-dp!M116,"")</f>
        <v>0.83392596467272595</v>
      </c>
      <c r="I116" s="32">
        <f ca="1">IFERROR(dr!K116-dp!N116,"")</f>
        <v>0.91329162902047767</v>
      </c>
      <c r="J116" s="32">
        <f ca="1">IFERROR(dr!L116-dp!O116,"")</f>
        <v>1.0036406584975104</v>
      </c>
      <c r="K116" s="32">
        <f ca="1">IFERROR(dr!M116-dp!P116,"")</f>
        <v>1.1064933199255704</v>
      </c>
      <c r="L116" s="32">
        <f ca="1">IFERROR(dr!N116-dp!Q116,"")</f>
        <v>1.2012968187259196</v>
      </c>
      <c r="M116" s="32">
        <f ca="1">IFERROR(dr!O116-dp!R116,"")</f>
        <v>1.2643951271973832</v>
      </c>
      <c r="N116" s="32">
        <f ca="1">IFERROR(dr!P116-dp!S116,"")</f>
        <v>1.3947290384195736</v>
      </c>
      <c r="O116" s="32">
        <f ca="1">IFERROR(dr!Q116-dp!T116,"")</f>
        <v>1.5236493600571228</v>
      </c>
      <c r="P116" s="32">
        <f ca="1">IFERROR(dr!R116-dp!U116,"")</f>
        <v>1.6393630200778635</v>
      </c>
      <c r="Q116" s="32">
        <f ca="1">IFERROR(dr!S116-dp!V116,"")</f>
        <v>1.7699173310641285</v>
      </c>
      <c r="R116" s="32">
        <f ca="1">IFERROR(dr!T116-dp!W116,"")</f>
        <v>1.9250625771721035</v>
      </c>
      <c r="S116" s="32">
        <f ca="1">IFERROR(dr!U116-dp!X116,"")</f>
        <v>2.0701346768212483</v>
      </c>
      <c r="T116" s="32">
        <f ca="1">IFERROR(dr!V116-dp!Y116,"")</f>
        <v>2.202961832949323</v>
      </c>
      <c r="U116" s="32">
        <f ca="1">IFERROR(dr!W116-dp!Z116,"")</f>
        <v>2.3292882706793909</v>
      </c>
      <c r="V116" s="32">
        <f ca="1">IFERROR(dr!X116-dp!AA116,"")</f>
        <v>2.4892116836668445</v>
      </c>
      <c r="W116" s="32">
        <f ca="1">IFERROR(dr!Y116-dp!AB116,"")</f>
        <v>2.6445365796308131</v>
      </c>
      <c r="X116" s="32">
        <f ca="1">IFERROR(dr!Z116-dp!AC116,"")</f>
        <v>2.7748440425248742</v>
      </c>
      <c r="Y116" s="32">
        <f ca="1">IFERROR(dr!AA116-dp!AD116,"")</f>
        <v>2.9009056173733279</v>
      </c>
      <c r="Z116" s="32">
        <f ca="1">IFERROR(dr!AB116-dp!AE116,"")</f>
        <v>3.053955359946702</v>
      </c>
      <c r="AA116" s="32">
        <f ca="1">IFERROR(dr!AC116-dp!AF116,"")</f>
        <v>3.1977187731325141</v>
      </c>
      <c r="AB116" s="32">
        <f ca="1">IFERROR(dr!AD116-dp!AG116,"")</f>
        <v>3.3218811569939755</v>
      </c>
      <c r="AC116" s="32">
        <f ca="1">IFERROR(dr!AE116-dp!AH116,"")</f>
        <v>3.4243046103094783</v>
      </c>
      <c r="AD116" s="32">
        <f ca="1">IFERROR(dr!AF116-dp!AI116,"")</f>
        <v>3.5380512437841452</v>
      </c>
      <c r="AE116" s="32">
        <f ca="1">IFERROR(dr!AG116-dp!AJ116,"")</f>
        <v>3.6451141272100815</v>
      </c>
      <c r="AF116" s="32">
        <f ca="1">IFERROR(dr!AH116-dp!AK116,"")</f>
        <v>3.7409609659962291</v>
      </c>
      <c r="AG116" s="32">
        <f ca="1">IFERROR(dr!AI116-dp!AL116,"")</f>
        <v>3.8158612798773439</v>
      </c>
      <c r="AH116" s="32">
        <f ca="1">IFERROR(dr!AJ116-dp!AM116,"")</f>
        <v>3.9135564624764463</v>
      </c>
      <c r="AI116" s="32">
        <f ca="1">IFERROR(dr!AK116-dp!AN116,"")</f>
        <v>4.0312253509039682</v>
      </c>
      <c r="AJ116" s="32">
        <f ca="1">IFERROR(dr!AL116-dp!AO116,"")</f>
        <v>4.1381926310903712</v>
      </c>
      <c r="AK116" s="32">
        <f ca="1">IFERROR(dr!AM116-dp!AP116,"")</f>
        <v>4.223748010653317</v>
      </c>
      <c r="AL116" s="32">
        <f ca="1">IFERROR(dr!AN116-dp!AQ116,"")</f>
        <v>4.3887681918772676</v>
      </c>
      <c r="AM116" s="32">
        <f ca="1">IFERROR(dr!AO116-dp!AR116,"")</f>
        <v>4.5268355093494037</v>
      </c>
      <c r="AN116" s="32">
        <f ca="1">IFERROR(dr!AP116-dp!AS116,"")</f>
        <v>4.6506147408111751</v>
      </c>
      <c r="AO116" s="32">
        <f ca="1">IFERROR(dr!AQ116-dp!AT116,"")</f>
        <v>4.7472126705715114</v>
      </c>
      <c r="AP116" s="32">
        <f ca="1">IFERROR(dr!AR116-dp!AU116,"")</f>
        <v>4.8867949309826137</v>
      </c>
    </row>
    <row r="117" spans="1:42">
      <c r="A117">
        <v>1387.25</v>
      </c>
      <c r="B117" s="32">
        <f>IFERROR(dr!D117-dp!G117,"")</f>
        <v>0.13367754480429822</v>
      </c>
      <c r="C117" s="32">
        <f ca="1">IFERROR(dr!E117-dp!H117,"")</f>
        <v>0.29311590457585657</v>
      </c>
      <c r="D117" s="32">
        <f ca="1">IFERROR(dr!F117-dp!I117,"")</f>
        <v>0.43958599557247707</v>
      </c>
      <c r="E117" s="32">
        <f ca="1">IFERROR(dr!G117-dp!J117,"")</f>
        <v>0.56205051320911847</v>
      </c>
      <c r="F117" s="32">
        <f ca="1">IFERROR(dr!H117-dp!K117,"")</f>
        <v>0.65817656372309186</v>
      </c>
      <c r="G117" s="32">
        <f ca="1">IFERROR(dr!I117-dp!L117,"")</f>
        <v>0.75115247119696194</v>
      </c>
      <c r="H117" s="32">
        <f ca="1">IFERROR(dr!J117-dp!M117,"")</f>
        <v>0.85653027078517452</v>
      </c>
      <c r="I117" s="32">
        <f ca="1">IFERROR(dr!K117-dp!N117,"")</f>
        <v>0.96760350947702423</v>
      </c>
      <c r="J117" s="32">
        <f ca="1">IFERROR(dr!L117-dp!O117,"")</f>
        <v>1.0469691738247759</v>
      </c>
      <c r="K117" s="32">
        <f ca="1">IFERROR(dr!M117-dp!P117,"")</f>
        <v>1.1373182033018088</v>
      </c>
      <c r="L117" s="32">
        <f ca="1">IFERROR(dr!N117-dp!Q117,"")</f>
        <v>1.2401708647298686</v>
      </c>
      <c r="M117" s="32">
        <f ca="1">IFERROR(dr!O117-dp!R117,"")</f>
        <v>1.334974363530218</v>
      </c>
      <c r="N117" s="32">
        <f ca="1">IFERROR(dr!P117-dp!S117,"")</f>
        <v>1.3980726720016816</v>
      </c>
      <c r="O117" s="32">
        <f ca="1">IFERROR(dr!Q117-dp!T117,"")</f>
        <v>1.5284065832238718</v>
      </c>
      <c r="P117" s="32">
        <f ca="1">IFERROR(dr!R117-dp!U117,"")</f>
        <v>1.657326904861421</v>
      </c>
      <c r="Q117" s="32">
        <f ca="1">IFERROR(dr!S117-dp!V117,"")</f>
        <v>1.7730405648821617</v>
      </c>
      <c r="R117" s="32">
        <f ca="1">IFERROR(dr!T117-dp!W117,"")</f>
        <v>1.9035948758684267</v>
      </c>
      <c r="S117" s="32">
        <f ca="1">IFERROR(dr!U117-dp!X117,"")</f>
        <v>2.0587401219764017</v>
      </c>
      <c r="T117" s="32">
        <f ca="1">IFERROR(dr!V117-dp!Y117,"")</f>
        <v>2.2038122216255465</v>
      </c>
      <c r="U117" s="32">
        <f ca="1">IFERROR(dr!W117-dp!Z117,"")</f>
        <v>2.3366393777536212</v>
      </c>
      <c r="V117" s="32">
        <f ca="1">IFERROR(dr!X117-dp!AA117,"")</f>
        <v>2.4629658154836891</v>
      </c>
      <c r="W117" s="32">
        <f ca="1">IFERROR(dr!Y117-dp!AB117,"")</f>
        <v>2.6228892284711427</v>
      </c>
      <c r="X117" s="32">
        <f ca="1">IFERROR(dr!Z117-dp!AC117,"")</f>
        <v>2.7782141244351113</v>
      </c>
      <c r="Y117" s="32">
        <f ca="1">IFERROR(dr!AA117-dp!AD117,"")</f>
        <v>2.9085215873291723</v>
      </c>
      <c r="Z117" s="32">
        <f ca="1">IFERROR(dr!AB117-dp!AE117,"")</f>
        <v>3.0345831621776265</v>
      </c>
      <c r="AA117" s="32">
        <f ca="1">IFERROR(dr!AC117-dp!AF117,"")</f>
        <v>3.1876329047510006</v>
      </c>
      <c r="AB117" s="32">
        <f ca="1">IFERROR(dr!AD117-dp!AG117,"")</f>
        <v>3.3313963179368127</v>
      </c>
      <c r="AC117" s="32">
        <f ca="1">IFERROR(dr!AE117-dp!AH117,"")</f>
        <v>3.4555587017982736</v>
      </c>
      <c r="AD117" s="32">
        <f ca="1">IFERROR(dr!AF117-dp!AI117,"")</f>
        <v>3.5579821551137769</v>
      </c>
      <c r="AE117" s="32">
        <f ca="1">IFERROR(dr!AG117-dp!AJ117,"")</f>
        <v>3.6717287885884438</v>
      </c>
      <c r="AF117" s="32">
        <f ca="1">IFERROR(dr!AH117-dp!AK117,"")</f>
        <v>3.7787916720143802</v>
      </c>
      <c r="AG117" s="32">
        <f ca="1">IFERROR(dr!AI117-dp!AL117,"")</f>
        <v>3.8746385108005277</v>
      </c>
      <c r="AH117" s="32">
        <f ca="1">IFERROR(dr!AJ117-dp!AM117,"")</f>
        <v>3.9495388246816425</v>
      </c>
      <c r="AI117" s="32">
        <f ca="1">IFERROR(dr!AK117-dp!AN117,"")</f>
        <v>4.0472340072807444</v>
      </c>
      <c r="AJ117" s="32">
        <f ca="1">IFERROR(dr!AL117-dp!AO117,"")</f>
        <v>4.1649028957082663</v>
      </c>
      <c r="AK117" s="32">
        <f ca="1">IFERROR(dr!AM117-dp!AP117,"")</f>
        <v>4.2718701758946693</v>
      </c>
      <c r="AL117" s="32">
        <f ca="1">IFERROR(dr!AN117-dp!AQ117,"")</f>
        <v>4.3574255554576151</v>
      </c>
      <c r="AM117" s="32">
        <f ca="1">IFERROR(dr!AO117-dp!AR117,"")</f>
        <v>4.5224457366815658</v>
      </c>
      <c r="AN117" s="32">
        <f ca="1">IFERROR(dr!AP117-dp!AS117,"")</f>
        <v>4.6605130541537019</v>
      </c>
      <c r="AO117" s="32">
        <f ca="1">IFERROR(dr!AQ117-dp!AT117,"")</f>
        <v>4.7842922856154733</v>
      </c>
      <c r="AP117" s="32">
        <f ca="1">IFERROR(dr!AR117-dp!AU117,"")</f>
        <v>4.8808902153758096</v>
      </c>
    </row>
    <row r="118" spans="1:42">
      <c r="A118">
        <v>1387.5</v>
      </c>
      <c r="B118" s="32">
        <f>IFERROR(dr!D118-dp!G118,"")</f>
        <v>0.19027332739784025</v>
      </c>
      <c r="C118" s="32">
        <f ca="1">IFERROR(dr!E118-dp!H118,"")</f>
        <v>0.32395087220213847</v>
      </c>
      <c r="D118" s="32">
        <f ca="1">IFERROR(dr!F118-dp!I118,"")</f>
        <v>0.48338923197369682</v>
      </c>
      <c r="E118" s="32">
        <f ca="1">IFERROR(dr!G118-dp!J118,"")</f>
        <v>0.62985932297031733</v>
      </c>
      <c r="F118" s="32">
        <f ca="1">IFERROR(dr!H118-dp!K118,"")</f>
        <v>0.75232384060695878</v>
      </c>
      <c r="G118" s="32">
        <f ca="1">IFERROR(dr!I118-dp!L118,"")</f>
        <v>0.84844989112093194</v>
      </c>
      <c r="H118" s="32">
        <f ca="1">IFERROR(dr!J118-dp!M118,"")</f>
        <v>0.94142579859480224</v>
      </c>
      <c r="I118" s="32">
        <f ca="1">IFERROR(dr!K118-dp!N118,"")</f>
        <v>1.0468035981830148</v>
      </c>
      <c r="J118" s="32">
        <f ca="1">IFERROR(dr!L118-dp!O118,"")</f>
        <v>1.1578768368748644</v>
      </c>
      <c r="K118" s="32">
        <f ca="1">IFERROR(dr!M118-dp!P118,"")</f>
        <v>1.237242501222616</v>
      </c>
      <c r="L118" s="32">
        <f ca="1">IFERROR(dr!N118-dp!Q118,"")</f>
        <v>1.3275915306996489</v>
      </c>
      <c r="M118" s="32">
        <f ca="1">IFERROR(dr!O118-dp!R118,"")</f>
        <v>1.4304441921277089</v>
      </c>
      <c r="N118" s="32">
        <f ca="1">IFERROR(dr!P118-dp!S118,"")</f>
        <v>1.5252476909280581</v>
      </c>
      <c r="O118" s="32">
        <f ca="1">IFERROR(dr!Q118-dp!T118,"")</f>
        <v>1.5883459993995217</v>
      </c>
      <c r="P118" s="32">
        <f ca="1">IFERROR(dr!R118-dp!U118,"")</f>
        <v>1.7186799106217121</v>
      </c>
      <c r="Q118" s="32">
        <f ca="1">IFERROR(dr!S118-dp!V118,"")</f>
        <v>1.8476002322592611</v>
      </c>
      <c r="R118" s="32">
        <f ca="1">IFERROR(dr!T118-dp!W118,"")</f>
        <v>1.963313892280002</v>
      </c>
      <c r="S118" s="32">
        <f ca="1">IFERROR(dr!U118-dp!X118,"")</f>
        <v>2.093868203266267</v>
      </c>
      <c r="T118" s="32">
        <f ca="1">IFERROR(dr!V118-dp!Y118,"")</f>
        <v>2.2490134493742415</v>
      </c>
      <c r="U118" s="32">
        <f ca="1">IFERROR(dr!W118-dp!Z118,"")</f>
        <v>2.3940855490233863</v>
      </c>
      <c r="V118" s="32">
        <f ca="1">IFERROR(dr!X118-dp!AA118,"")</f>
        <v>2.5269127051514615</v>
      </c>
      <c r="W118" s="32">
        <f ca="1">IFERROR(dr!Y118-dp!AB118,"")</f>
        <v>2.653239142881529</v>
      </c>
      <c r="X118" s="32">
        <f ca="1">IFERROR(dr!Z118-dp!AC118,"")</f>
        <v>2.813162555868983</v>
      </c>
      <c r="Y118" s="32">
        <f ca="1">IFERROR(dr!AA118-dp!AD118,"")</f>
        <v>2.968487451832952</v>
      </c>
      <c r="Z118" s="32">
        <f ca="1">IFERROR(dr!AB118-dp!AE118,"")</f>
        <v>3.0987949147270126</v>
      </c>
      <c r="AA118" s="32">
        <f ca="1">IFERROR(dr!AC118-dp!AF118,"")</f>
        <v>3.2248564895754668</v>
      </c>
      <c r="AB118" s="32">
        <f ca="1">IFERROR(dr!AD118-dp!AG118,"")</f>
        <v>3.3779062321488409</v>
      </c>
      <c r="AC118" s="32">
        <f ca="1">IFERROR(dr!AE118-dp!AH118,"")</f>
        <v>3.521669645334653</v>
      </c>
      <c r="AD118" s="32">
        <f ca="1">IFERROR(dr!AF118-dp!AI118,"")</f>
        <v>3.6458320291961139</v>
      </c>
      <c r="AE118" s="32">
        <f ca="1">IFERROR(dr!AG118-dp!AJ118,"")</f>
        <v>3.7482554825116172</v>
      </c>
      <c r="AF118" s="32">
        <f ca="1">IFERROR(dr!AH118-dp!AK118,"")</f>
        <v>3.8620021159862841</v>
      </c>
      <c r="AG118" s="32">
        <f ca="1">IFERROR(dr!AI118-dp!AL118,"")</f>
        <v>3.9690649994122205</v>
      </c>
      <c r="AH118" s="32">
        <f ca="1">IFERROR(dr!AJ118-dp!AM118,"")</f>
        <v>4.064911838198368</v>
      </c>
      <c r="AI118" s="32">
        <f ca="1">IFERROR(dr!AK118-dp!AN118,"")</f>
        <v>4.1398121520794824</v>
      </c>
      <c r="AJ118" s="32">
        <f ca="1">IFERROR(dr!AL118-dp!AO118,"")</f>
        <v>4.2375073346785852</v>
      </c>
      <c r="AK118" s="32">
        <f ca="1">IFERROR(dr!AM118-dp!AP118,"")</f>
        <v>4.3551762231061071</v>
      </c>
      <c r="AL118" s="32">
        <f ca="1">IFERROR(dr!AN118-dp!AQ118,"")</f>
        <v>4.4621435032925101</v>
      </c>
      <c r="AM118" s="32">
        <f ca="1">IFERROR(dr!AO118-dp!AR118,"")</f>
        <v>4.547698882855455</v>
      </c>
      <c r="AN118" s="32">
        <f ca="1">IFERROR(dr!AP118-dp!AS118,"")</f>
        <v>4.7127190640794066</v>
      </c>
      <c r="AO118" s="32">
        <f ca="1">IFERROR(dr!AQ118-dp!AT118,"")</f>
        <v>4.8507863815515417</v>
      </c>
      <c r="AP118" s="32">
        <f ca="1">IFERROR(dr!AR118-dp!AU118,"")</f>
        <v>4.9745656130133131</v>
      </c>
    </row>
    <row r="119" spans="1:42">
      <c r="A119">
        <v>1387.75</v>
      </c>
      <c r="B119" s="32">
        <f>IFERROR(dr!D119-dp!G119,"")</f>
        <v>0.12345378772205658</v>
      </c>
      <c r="C119" s="32">
        <f ca="1">IFERROR(dr!E119-dp!H119,"")</f>
        <v>0.31372711511989682</v>
      </c>
      <c r="D119" s="32">
        <f ca="1">IFERROR(dr!F119-dp!I119,"")</f>
        <v>0.44740465992419504</v>
      </c>
      <c r="E119" s="32">
        <f ca="1">IFERROR(dr!G119-dp!J119,"")</f>
        <v>0.60684301969575338</v>
      </c>
      <c r="F119" s="32">
        <f ca="1">IFERROR(dr!H119-dp!K119,"")</f>
        <v>0.75331311069237383</v>
      </c>
      <c r="G119" s="32">
        <f ca="1">IFERROR(dr!I119-dp!L119,"")</f>
        <v>0.87577762832901529</v>
      </c>
      <c r="H119" s="32">
        <f ca="1">IFERROR(dr!J119-dp!M119,"")</f>
        <v>0.97190367884298867</v>
      </c>
      <c r="I119" s="32">
        <f ca="1">IFERROR(dr!K119-dp!N119,"")</f>
        <v>1.0648795863168588</v>
      </c>
      <c r="J119" s="32">
        <f ca="1">IFERROR(dr!L119-dp!O119,"")</f>
        <v>1.1702573859050713</v>
      </c>
      <c r="K119" s="32">
        <f ca="1">IFERROR(dr!M119-dp!P119,"")</f>
        <v>1.2813306245969209</v>
      </c>
      <c r="L119" s="32">
        <f ca="1">IFERROR(dr!N119-dp!Q119,"")</f>
        <v>1.3606962889446728</v>
      </c>
      <c r="M119" s="32">
        <f ca="1">IFERROR(dr!O119-dp!R119,"")</f>
        <v>1.4510453184217056</v>
      </c>
      <c r="N119" s="32">
        <f ca="1">IFERROR(dr!P119-dp!S119,"")</f>
        <v>1.5538979798497654</v>
      </c>
      <c r="O119" s="32">
        <f ca="1">IFERROR(dr!Q119-dp!T119,"")</f>
        <v>1.6487014786501146</v>
      </c>
      <c r="P119" s="32">
        <f ca="1">IFERROR(dr!R119-dp!U119,"")</f>
        <v>1.7117997871215782</v>
      </c>
      <c r="Q119" s="32">
        <f ca="1">IFERROR(dr!S119-dp!V119,"")</f>
        <v>1.8421336983437686</v>
      </c>
      <c r="R119" s="32">
        <f ca="1">IFERROR(dr!T119-dp!W119,"")</f>
        <v>1.9710540199813176</v>
      </c>
      <c r="S119" s="32">
        <f ca="1">IFERROR(dr!U119-dp!X119,"")</f>
        <v>2.0867676800020583</v>
      </c>
      <c r="T119" s="32">
        <f ca="1">IFERROR(dr!V119-dp!Y119,"")</f>
        <v>2.2173219909883235</v>
      </c>
      <c r="U119" s="32">
        <f ca="1">IFERROR(dr!W119-dp!Z119,"")</f>
        <v>2.3724672370962985</v>
      </c>
      <c r="V119" s="32">
        <f ca="1">IFERROR(dr!X119-dp!AA119,"")</f>
        <v>2.5175393367454428</v>
      </c>
      <c r="W119" s="32">
        <f ca="1">IFERROR(dr!Y119-dp!AB119,"")</f>
        <v>2.650366492873518</v>
      </c>
      <c r="X119" s="32">
        <f ca="1">IFERROR(dr!Z119-dp!AC119,"")</f>
        <v>2.7766929306035859</v>
      </c>
      <c r="Y119" s="32">
        <f ca="1">IFERROR(dr!AA119-dp!AD119,"")</f>
        <v>2.9366163435910395</v>
      </c>
      <c r="Z119" s="32">
        <f ca="1">IFERROR(dr!AB119-dp!AE119,"")</f>
        <v>3.0919412395550085</v>
      </c>
      <c r="AA119" s="32">
        <f ca="1">IFERROR(dr!AC119-dp!AF119,"")</f>
        <v>3.2222487024490691</v>
      </c>
      <c r="AB119" s="32">
        <f ca="1">IFERROR(dr!AD119-dp!AG119,"")</f>
        <v>3.3483102772975233</v>
      </c>
      <c r="AC119" s="32">
        <f ca="1">IFERROR(dr!AE119-dp!AH119,"")</f>
        <v>3.5013600198708974</v>
      </c>
      <c r="AD119" s="32">
        <f ca="1">IFERROR(dr!AF119-dp!AI119,"")</f>
        <v>3.6451234330567095</v>
      </c>
      <c r="AE119" s="32">
        <f ca="1">IFERROR(dr!AG119-dp!AJ119,"")</f>
        <v>3.7692858169181704</v>
      </c>
      <c r="AF119" s="32">
        <f ca="1">IFERROR(dr!AH119-dp!AK119,"")</f>
        <v>3.8717092702336737</v>
      </c>
      <c r="AG119" s="32">
        <f ca="1">IFERROR(dr!AI119-dp!AL119,"")</f>
        <v>3.9854559037083406</v>
      </c>
      <c r="AH119" s="32">
        <f ca="1">IFERROR(dr!AJ119-dp!AM119,"")</f>
        <v>4.092518787134277</v>
      </c>
      <c r="AI119" s="32">
        <f ca="1">IFERROR(dr!AK119-dp!AN119,"")</f>
        <v>4.1883656259204241</v>
      </c>
      <c r="AJ119" s="32">
        <f ca="1">IFERROR(dr!AL119-dp!AO119,"")</f>
        <v>4.2632659398015393</v>
      </c>
      <c r="AK119" s="32">
        <f ca="1">IFERROR(dr!AM119-dp!AP119,"")</f>
        <v>4.3609611224006413</v>
      </c>
      <c r="AL119" s="32">
        <f ca="1">IFERROR(dr!AN119-dp!AQ119,"")</f>
        <v>4.4786300108281631</v>
      </c>
      <c r="AM119" s="32">
        <f ca="1">IFERROR(dr!AO119-dp!AR119,"")</f>
        <v>4.5855972910145661</v>
      </c>
      <c r="AN119" s="32">
        <f ca="1">IFERROR(dr!AP119-dp!AS119,"")</f>
        <v>4.6711526705775119</v>
      </c>
      <c r="AO119" s="32">
        <f ca="1">IFERROR(dr!AQ119-dp!AT119,"")</f>
        <v>4.8361728518014626</v>
      </c>
      <c r="AP119" s="32">
        <f ca="1">IFERROR(dr!AR119-dp!AU119,"")</f>
        <v>4.9742401692735987</v>
      </c>
    </row>
    <row r="120" spans="1:42">
      <c r="A120">
        <v>1388</v>
      </c>
      <c r="B120" s="32">
        <f>IFERROR(dr!D120-dp!G120,"")</f>
        <v>0.12897908137651548</v>
      </c>
      <c r="C120" s="32">
        <f ca="1">IFERROR(dr!E120-dp!H120,"")</f>
        <v>0.25243286909857204</v>
      </c>
      <c r="D120" s="32">
        <f ca="1">IFERROR(dr!F120-dp!I120,"")</f>
        <v>0.44270619649641235</v>
      </c>
      <c r="E120" s="32">
        <f ca="1">IFERROR(dr!G120-dp!J120,"")</f>
        <v>0.57638374130071046</v>
      </c>
      <c r="F120" s="32">
        <f ca="1">IFERROR(dr!H120-dp!K120,"")</f>
        <v>0.73582210107226886</v>
      </c>
      <c r="G120" s="32">
        <f ca="1">IFERROR(dr!I120-dp!L120,"")</f>
        <v>0.88229219206888931</v>
      </c>
      <c r="H120" s="32">
        <f ca="1">IFERROR(dr!J120-dp!M120,"")</f>
        <v>1.0047567097055308</v>
      </c>
      <c r="I120" s="32">
        <f ca="1">IFERROR(dr!K120-dp!N120,"")</f>
        <v>1.1008827602195042</v>
      </c>
      <c r="J120" s="32">
        <f ca="1">IFERROR(dr!L120-dp!O120,"")</f>
        <v>1.1938586676933742</v>
      </c>
      <c r="K120" s="32">
        <f ca="1">IFERROR(dr!M120-dp!P120,"")</f>
        <v>1.2992364672815868</v>
      </c>
      <c r="L120" s="32">
        <f ca="1">IFERROR(dr!N120-dp!Q120,"")</f>
        <v>1.4103097059734364</v>
      </c>
      <c r="M120" s="32">
        <f ca="1">IFERROR(dr!O120-dp!R120,"")</f>
        <v>1.489675370321188</v>
      </c>
      <c r="N120" s="32">
        <f ca="1">IFERROR(dr!P120-dp!S120,"")</f>
        <v>1.5800243997982211</v>
      </c>
      <c r="O120" s="32">
        <f ca="1">IFERROR(dr!Q120-dp!T120,"")</f>
        <v>1.6828770612262809</v>
      </c>
      <c r="P120" s="32">
        <f ca="1">IFERROR(dr!R120-dp!U120,"")</f>
        <v>1.7776805600266301</v>
      </c>
      <c r="Q120" s="32">
        <f ca="1">IFERROR(dr!S120-dp!V120,"")</f>
        <v>1.8407788684980937</v>
      </c>
      <c r="R120" s="32">
        <f ca="1">IFERROR(dr!T120-dp!W120,"")</f>
        <v>1.9711127797202841</v>
      </c>
      <c r="S120" s="32">
        <f ca="1">IFERROR(dr!U120-dp!X120,"")</f>
        <v>2.1000331013578331</v>
      </c>
      <c r="T120" s="32">
        <f ca="1">IFERROR(dr!V120-dp!Y120,"")</f>
        <v>2.2157467613785737</v>
      </c>
      <c r="U120" s="32">
        <f ca="1">IFERROR(dr!W120-dp!Z120,"")</f>
        <v>2.346301072364839</v>
      </c>
      <c r="V120" s="32">
        <f ca="1">IFERROR(dr!X120-dp!AA120,"")</f>
        <v>2.5014463184728135</v>
      </c>
      <c r="W120" s="32">
        <f ca="1">IFERROR(dr!Y120-dp!AB120,"")</f>
        <v>2.6465184181219583</v>
      </c>
      <c r="X120" s="32">
        <f ca="1">IFERROR(dr!Z120-dp!AC120,"")</f>
        <v>2.7793455742500335</v>
      </c>
      <c r="Y120" s="32">
        <f ca="1">IFERROR(dr!AA120-dp!AD120,"")</f>
        <v>2.9056720119801014</v>
      </c>
      <c r="Z120" s="32">
        <f ca="1">IFERROR(dr!AB120-dp!AE120,"")</f>
        <v>3.0655954249675554</v>
      </c>
      <c r="AA120" s="32">
        <f ca="1">IFERROR(dr!AC120-dp!AF120,"")</f>
        <v>3.220920320931524</v>
      </c>
      <c r="AB120" s="32">
        <f ca="1">IFERROR(dr!AD120-dp!AG120,"")</f>
        <v>3.3512277838255846</v>
      </c>
      <c r="AC120" s="32">
        <f ca="1">IFERROR(dr!AE120-dp!AH120,"")</f>
        <v>3.4772893586740388</v>
      </c>
      <c r="AD120" s="32">
        <f ca="1">IFERROR(dr!AF120-dp!AI120,"")</f>
        <v>3.6303391012474133</v>
      </c>
      <c r="AE120" s="32">
        <f ca="1">IFERROR(dr!AG120-dp!AJ120,"")</f>
        <v>3.774102514433225</v>
      </c>
      <c r="AF120" s="32">
        <f ca="1">IFERROR(dr!AH120-dp!AK120,"")</f>
        <v>3.8982648982946859</v>
      </c>
      <c r="AG120" s="32">
        <f ca="1">IFERROR(dr!AI120-dp!AL120,"")</f>
        <v>4.0006883516101892</v>
      </c>
      <c r="AH120" s="32">
        <f ca="1">IFERROR(dr!AJ120-dp!AM120,"")</f>
        <v>4.1144349850848565</v>
      </c>
      <c r="AI120" s="32">
        <f ca="1">IFERROR(dr!AK120-dp!AN120,"")</f>
        <v>4.2214978685107925</v>
      </c>
      <c r="AJ120" s="32">
        <f ca="1">IFERROR(dr!AL120-dp!AO120,"")</f>
        <v>4.3173447072969404</v>
      </c>
      <c r="AK120" s="32">
        <f ca="1">IFERROR(dr!AM120-dp!AP120,"")</f>
        <v>4.3922450211780548</v>
      </c>
      <c r="AL120" s="32">
        <f ca="1">IFERROR(dr!AN120-dp!AQ120,"")</f>
        <v>4.4899402037771576</v>
      </c>
      <c r="AM120" s="32">
        <f ca="1">IFERROR(dr!AO120-dp!AR120,"")</f>
        <v>4.6076090922046795</v>
      </c>
      <c r="AN120" s="32">
        <f ca="1">IFERROR(dr!AP120-dp!AS120,"")</f>
        <v>4.7145763723910825</v>
      </c>
      <c r="AO120" s="32">
        <f ca="1">IFERROR(dr!AQ120-dp!AT120,"")</f>
        <v>4.8001317519540274</v>
      </c>
      <c r="AP120" s="32">
        <f ca="1">IFERROR(dr!AR120-dp!AU120,"")</f>
        <v>4.965151933177979</v>
      </c>
    </row>
    <row r="121" spans="1:42">
      <c r="A121">
        <v>1388.25</v>
      </c>
      <c r="B121" s="32">
        <f>IFERROR(dr!D121-dp!G121,"")</f>
        <v>0.12326665091994571</v>
      </c>
      <c r="C121" s="32">
        <f ca="1">IFERROR(dr!E121-dp!H121,"")</f>
        <v>0.25224573229646119</v>
      </c>
      <c r="D121" s="32">
        <f ca="1">IFERROR(dr!F121-dp!I121,"")</f>
        <v>0.37569952001851775</v>
      </c>
      <c r="E121" s="32">
        <f ca="1">IFERROR(dr!G121-dp!J121,"")</f>
        <v>0.565972847416358</v>
      </c>
      <c r="F121" s="32">
        <f ca="1">IFERROR(dr!H121-dp!K121,"")</f>
        <v>0.69965039222065617</v>
      </c>
      <c r="G121" s="32">
        <f ca="1">IFERROR(dr!I121-dp!L121,"")</f>
        <v>0.85908875199221457</v>
      </c>
      <c r="H121" s="32">
        <f ca="1">IFERROR(dr!J121-dp!M121,"")</f>
        <v>1.0055588429888351</v>
      </c>
      <c r="I121" s="32">
        <f ca="1">IFERROR(dr!K121-dp!N121,"")</f>
        <v>1.1280233606254764</v>
      </c>
      <c r="J121" s="32">
        <f ca="1">IFERROR(dr!L121-dp!O121,"")</f>
        <v>1.2241494111394498</v>
      </c>
      <c r="K121" s="32">
        <f ca="1">IFERROR(dr!M121-dp!P121,"")</f>
        <v>1.3171253186133201</v>
      </c>
      <c r="L121" s="32">
        <f ca="1">IFERROR(dr!N121-dp!Q121,"")</f>
        <v>1.4225031182015324</v>
      </c>
      <c r="M121" s="32">
        <f ca="1">IFERROR(dr!O121-dp!R121,"")</f>
        <v>1.5335763568933825</v>
      </c>
      <c r="N121" s="32">
        <f ca="1">IFERROR(dr!P121-dp!S121,"")</f>
        <v>1.6129420212411341</v>
      </c>
      <c r="O121" s="32">
        <f ca="1">IFERROR(dr!Q121-dp!T121,"")</f>
        <v>1.7032910507181669</v>
      </c>
      <c r="P121" s="32">
        <f ca="1">IFERROR(dr!R121-dp!U121,"")</f>
        <v>1.8061437121462267</v>
      </c>
      <c r="Q121" s="32">
        <f ca="1">IFERROR(dr!S121-dp!V121,"")</f>
        <v>1.9009472109465759</v>
      </c>
      <c r="R121" s="32">
        <f ca="1">IFERROR(dr!T121-dp!W121,"")</f>
        <v>1.9640455194180393</v>
      </c>
      <c r="S121" s="32">
        <f ca="1">IFERROR(dr!U121-dp!X121,"")</f>
        <v>2.0943794306402297</v>
      </c>
      <c r="T121" s="32">
        <f ca="1">IFERROR(dr!V121-dp!Y121,"")</f>
        <v>2.2232997522777787</v>
      </c>
      <c r="U121" s="32">
        <f ca="1">IFERROR(dr!W121-dp!Z121,"")</f>
        <v>2.3390134122985198</v>
      </c>
      <c r="V121" s="32">
        <f ca="1">IFERROR(dr!X121-dp!AA121,"")</f>
        <v>2.4695677232847846</v>
      </c>
      <c r="W121" s="32">
        <f ca="1">IFERROR(dr!Y121-dp!AB121,"")</f>
        <v>2.6247129693927596</v>
      </c>
      <c r="X121" s="32">
        <f ca="1">IFERROR(dr!Z121-dp!AC121,"")</f>
        <v>2.7697850690419044</v>
      </c>
      <c r="Y121" s="32">
        <f ca="1">IFERROR(dr!AA121-dp!AD121,"")</f>
        <v>2.9026122251699791</v>
      </c>
      <c r="Z121" s="32">
        <f ca="1">IFERROR(dr!AB121-dp!AE121,"")</f>
        <v>3.028938662900047</v>
      </c>
      <c r="AA121" s="32">
        <f ca="1">IFERROR(dr!AC121-dp!AF121,"")</f>
        <v>3.188862075887501</v>
      </c>
      <c r="AB121" s="32">
        <f ca="1">IFERROR(dr!AD121-dp!AG121,"")</f>
        <v>3.3441869718514696</v>
      </c>
      <c r="AC121" s="32">
        <f ca="1">IFERROR(dr!AE121-dp!AH121,"")</f>
        <v>3.4744944347455302</v>
      </c>
      <c r="AD121" s="32">
        <f ca="1">IFERROR(dr!AF121-dp!AI121,"")</f>
        <v>3.6005560095939844</v>
      </c>
      <c r="AE121" s="32">
        <f ca="1">IFERROR(dr!AG121-dp!AJ121,"")</f>
        <v>3.7536057521673589</v>
      </c>
      <c r="AF121" s="32">
        <f ca="1">IFERROR(dr!AH121-dp!AK121,"")</f>
        <v>3.8973691653531706</v>
      </c>
      <c r="AG121" s="32">
        <f ca="1">IFERROR(dr!AI121-dp!AL121,"")</f>
        <v>4.0215315492146315</v>
      </c>
      <c r="AH121" s="32">
        <f ca="1">IFERROR(dr!AJ121-dp!AM121,"")</f>
        <v>4.1239550025301348</v>
      </c>
      <c r="AI121" s="32">
        <f ca="1">IFERROR(dr!AK121-dp!AN121,"")</f>
        <v>4.2377016360048021</v>
      </c>
      <c r="AJ121" s="32">
        <f ca="1">IFERROR(dr!AL121-dp!AO121,"")</f>
        <v>4.344764519430738</v>
      </c>
      <c r="AK121" s="32">
        <f ca="1">IFERROR(dr!AM121-dp!AP121,"")</f>
        <v>4.440611358216886</v>
      </c>
      <c r="AL121" s="32">
        <f ca="1">IFERROR(dr!AN121-dp!AQ121,"")</f>
        <v>4.5155116720980004</v>
      </c>
      <c r="AM121" s="32">
        <f ca="1">IFERROR(dr!AO121-dp!AR121,"")</f>
        <v>4.6132068546971023</v>
      </c>
      <c r="AN121" s="32">
        <f ca="1">IFERROR(dr!AP121-dp!AS121,"")</f>
        <v>4.7308757431246242</v>
      </c>
      <c r="AO121" s="32">
        <f ca="1">IFERROR(dr!AQ121-dp!AT121,"")</f>
        <v>4.8378430233110272</v>
      </c>
      <c r="AP121" s="32">
        <f ca="1">IFERROR(dr!AR121-dp!AU121,"")</f>
        <v>4.923398402873973</v>
      </c>
    </row>
    <row r="122" spans="1:42">
      <c r="A122">
        <v>1388.5</v>
      </c>
      <c r="B122" s="32">
        <f>IFERROR(dr!D122-dp!G122,"")</f>
        <v>0.11545943281581031</v>
      </c>
      <c r="C122" s="32">
        <f ca="1">IFERROR(dr!E122-dp!H122,"")</f>
        <v>0.23872608373575605</v>
      </c>
      <c r="D122" s="32">
        <f ca="1">IFERROR(dr!F122-dp!I122,"")</f>
        <v>0.36770516511227153</v>
      </c>
      <c r="E122" s="32">
        <f ca="1">IFERROR(dr!G122-dp!J122,"")</f>
        <v>0.49115895283432809</v>
      </c>
      <c r="F122" s="32">
        <f ca="1">IFERROR(dr!H122-dp!K122,"")</f>
        <v>0.6814322802321684</v>
      </c>
      <c r="G122" s="32">
        <f ca="1">IFERROR(dr!I122-dp!L122,"")</f>
        <v>0.81510982503646656</v>
      </c>
      <c r="H122" s="32">
        <f ca="1">IFERROR(dr!J122-dp!M122,"")</f>
        <v>0.97454818480802485</v>
      </c>
      <c r="I122" s="32">
        <f ca="1">IFERROR(dr!K122-dp!N122,"")</f>
        <v>1.1210182758046454</v>
      </c>
      <c r="J122" s="32">
        <f ca="1">IFERROR(dr!L122-dp!O122,"")</f>
        <v>1.2434827934412866</v>
      </c>
      <c r="K122" s="32">
        <f ca="1">IFERROR(dr!M122-dp!P122,"")</f>
        <v>1.33960884395526</v>
      </c>
      <c r="L122" s="32">
        <f ca="1">IFERROR(dr!N122-dp!Q122,"")</f>
        <v>1.4325847514291303</v>
      </c>
      <c r="M122" s="32">
        <f ca="1">IFERROR(dr!O122-dp!R122,"")</f>
        <v>1.5379625510173429</v>
      </c>
      <c r="N122" s="32">
        <f ca="1">IFERROR(dr!P122-dp!S122,"")</f>
        <v>1.6490357897091927</v>
      </c>
      <c r="O122" s="32">
        <f ca="1">IFERROR(dr!Q122-dp!T122,"")</f>
        <v>1.7284014540569443</v>
      </c>
      <c r="P122" s="32">
        <f ca="1">IFERROR(dr!R122-dp!U122,"")</f>
        <v>1.8187504835339774</v>
      </c>
      <c r="Q122" s="32">
        <f ca="1">IFERROR(dr!S122-dp!V122,"")</f>
        <v>1.9216031449620372</v>
      </c>
      <c r="R122" s="32">
        <f ca="1">IFERROR(dr!T122-dp!W122,"")</f>
        <v>2.0164066437623864</v>
      </c>
      <c r="S122" s="32">
        <f ca="1">IFERROR(dr!U122-dp!X122,"")</f>
        <v>2.07950495223385</v>
      </c>
      <c r="T122" s="32">
        <f ca="1">IFERROR(dr!V122-dp!Y122,"")</f>
        <v>2.2098388634560404</v>
      </c>
      <c r="U122" s="32">
        <f ca="1">IFERROR(dr!W122-dp!Z122,"")</f>
        <v>2.3387591850935894</v>
      </c>
      <c r="V122" s="32">
        <f ca="1">IFERROR(dr!X122-dp!AA122,"")</f>
        <v>2.4544728451143301</v>
      </c>
      <c r="W122" s="32">
        <f ca="1">IFERROR(dr!Y122-dp!AB122,"")</f>
        <v>2.5850271561005949</v>
      </c>
      <c r="X122" s="32">
        <f ca="1">IFERROR(dr!Z122-dp!AC122,"")</f>
        <v>2.7401724022085698</v>
      </c>
      <c r="Y122" s="32">
        <f ca="1">IFERROR(dr!AA122-dp!AD122,"")</f>
        <v>2.8852445018577146</v>
      </c>
      <c r="Z122" s="32">
        <f ca="1">IFERROR(dr!AB122-dp!AE122,"")</f>
        <v>3.0180716579857894</v>
      </c>
      <c r="AA122" s="32">
        <f ca="1">IFERROR(dr!AC122-dp!AF122,"")</f>
        <v>3.1443980957158573</v>
      </c>
      <c r="AB122" s="32">
        <f ca="1">IFERROR(dr!AD122-dp!AG122,"")</f>
        <v>3.3043215087033113</v>
      </c>
      <c r="AC122" s="32">
        <f ca="1">IFERROR(dr!AE122-dp!AH122,"")</f>
        <v>3.4596464046672799</v>
      </c>
      <c r="AD122" s="32">
        <f ca="1">IFERROR(dr!AF122-dp!AI122,"")</f>
        <v>3.5899538675613409</v>
      </c>
      <c r="AE122" s="32">
        <f ca="1">IFERROR(dr!AG122-dp!AJ122,"")</f>
        <v>3.7160154424097946</v>
      </c>
      <c r="AF122" s="32">
        <f ca="1">IFERROR(dr!AH122-dp!AK122,"")</f>
        <v>3.8690651849831692</v>
      </c>
      <c r="AG122" s="32">
        <f ca="1">IFERROR(dr!AI122-dp!AL122,"")</f>
        <v>4.0128285981689809</v>
      </c>
      <c r="AH122" s="32">
        <f ca="1">IFERROR(dr!AJ122-dp!AM122,"")</f>
        <v>4.1369909820304418</v>
      </c>
      <c r="AI122" s="32">
        <f ca="1">IFERROR(dr!AK122-dp!AN122,"")</f>
        <v>4.2394144353459451</v>
      </c>
      <c r="AJ122" s="32">
        <f ca="1">IFERROR(dr!AL122-dp!AO122,"")</f>
        <v>4.3531610688206124</v>
      </c>
      <c r="AK122" s="32">
        <f ca="1">IFERROR(dr!AM122-dp!AP122,"")</f>
        <v>4.4602239522465483</v>
      </c>
      <c r="AL122" s="32">
        <f ca="1">IFERROR(dr!AN122-dp!AQ122,"")</f>
        <v>4.5560707910326963</v>
      </c>
      <c r="AM122" s="32">
        <f ca="1">IFERROR(dr!AO122-dp!AR122,"")</f>
        <v>4.6309711049138107</v>
      </c>
      <c r="AN122" s="32">
        <f ca="1">IFERROR(dr!AP122-dp!AS122,"")</f>
        <v>4.7286662875129135</v>
      </c>
      <c r="AO122" s="32">
        <f ca="1">IFERROR(dr!AQ122-dp!AT122,"")</f>
        <v>4.8463351759404354</v>
      </c>
      <c r="AP122" s="32">
        <f ca="1">IFERROR(dr!AR122-dp!AU122,"")</f>
        <v>4.9533024561268384</v>
      </c>
    </row>
    <row r="123" spans="1:42">
      <c r="A123">
        <v>1388.75</v>
      </c>
      <c r="B123" s="32">
        <f>IFERROR(dr!D123-dp!G123,"")</f>
        <v>0.12671683879172688</v>
      </c>
      <c r="C123" s="32">
        <f ca="1">IFERROR(dr!E123-dp!H123,"")</f>
        <v>0.24217627160753719</v>
      </c>
      <c r="D123" s="32">
        <f ca="1">IFERROR(dr!F123-dp!I123,"")</f>
        <v>0.36544292252748289</v>
      </c>
      <c r="E123" s="32">
        <f ca="1">IFERROR(dr!G123-dp!J123,"")</f>
        <v>0.49442200390399837</v>
      </c>
      <c r="F123" s="32">
        <f ca="1">IFERROR(dr!H123-dp!K123,"")</f>
        <v>0.61787579162605488</v>
      </c>
      <c r="G123" s="32">
        <f ca="1">IFERROR(dr!I123-dp!L123,"")</f>
        <v>0.80814911902389519</v>
      </c>
      <c r="H123" s="32">
        <f ca="1">IFERROR(dr!J123-dp!M123,"")</f>
        <v>0.94182666382819336</v>
      </c>
      <c r="I123" s="32">
        <f ca="1">IFERROR(dr!K123-dp!N123,"")</f>
        <v>1.1012650235997516</v>
      </c>
      <c r="J123" s="32">
        <f ca="1">IFERROR(dr!L123-dp!O123,"")</f>
        <v>1.2477351145963722</v>
      </c>
      <c r="K123" s="32">
        <f ca="1">IFERROR(dr!M123-dp!P123,"")</f>
        <v>1.3701996322330137</v>
      </c>
      <c r="L123" s="32">
        <f ca="1">IFERROR(dr!N123-dp!Q123,"")</f>
        <v>1.466325682746987</v>
      </c>
      <c r="M123" s="32">
        <f ca="1">IFERROR(dr!O123-dp!R123,"")</f>
        <v>1.5593015902208571</v>
      </c>
      <c r="N123" s="32">
        <f ca="1">IFERROR(dr!P123-dp!S123,"")</f>
        <v>1.6646793898090697</v>
      </c>
      <c r="O123" s="32">
        <f ca="1">IFERROR(dr!Q123-dp!T123,"")</f>
        <v>1.7757526285009195</v>
      </c>
      <c r="P123" s="32">
        <f ca="1">IFERROR(dr!R123-dp!U123,"")</f>
        <v>1.8551182928486711</v>
      </c>
      <c r="Q123" s="32">
        <f ca="1">IFERROR(dr!S123-dp!V123,"")</f>
        <v>1.9454673223257042</v>
      </c>
      <c r="R123" s="32">
        <f ca="1">IFERROR(dr!T123-dp!W123,"")</f>
        <v>2.048319983753764</v>
      </c>
      <c r="S123" s="32">
        <f ca="1">IFERROR(dr!U123-dp!X123,"")</f>
        <v>2.1431234825541132</v>
      </c>
      <c r="T123" s="32">
        <f ca="1">IFERROR(dr!V123-dp!Y123,"")</f>
        <v>2.2062217910255768</v>
      </c>
      <c r="U123" s="32">
        <f ca="1">IFERROR(dr!W123-dp!Z123,"")</f>
        <v>2.3365557022477672</v>
      </c>
      <c r="V123" s="32">
        <f ca="1">IFERROR(dr!X123-dp!AA123,"")</f>
        <v>2.4654760238853162</v>
      </c>
      <c r="W123" s="32">
        <f ca="1">IFERROR(dr!Y123-dp!AB123,"")</f>
        <v>2.5811896839060569</v>
      </c>
      <c r="X123" s="32">
        <f ca="1">IFERROR(dr!Z123-dp!AC123,"")</f>
        <v>2.7117439948923221</v>
      </c>
      <c r="Y123" s="32">
        <f ca="1">IFERROR(dr!AA123-dp!AD123,"")</f>
        <v>2.8668892410002966</v>
      </c>
      <c r="Z123" s="32">
        <f ca="1">IFERROR(dr!AB123-dp!AE123,"")</f>
        <v>3.0119613406494414</v>
      </c>
      <c r="AA123" s="32">
        <f ca="1">IFERROR(dr!AC123-dp!AF123,"")</f>
        <v>3.1447884967775162</v>
      </c>
      <c r="AB123" s="32">
        <f ca="1">IFERROR(dr!AD123-dp!AG123,"")</f>
        <v>3.2711149345075841</v>
      </c>
      <c r="AC123" s="32">
        <f ca="1">IFERROR(dr!AE123-dp!AH123,"")</f>
        <v>3.4310383474950381</v>
      </c>
      <c r="AD123" s="32">
        <f ca="1">IFERROR(dr!AF123-dp!AI123,"")</f>
        <v>3.5863632434590067</v>
      </c>
      <c r="AE123" s="32">
        <f ca="1">IFERROR(dr!AG123-dp!AJ123,"")</f>
        <v>3.7166707063530677</v>
      </c>
      <c r="AF123" s="32">
        <f ca="1">IFERROR(dr!AH123-dp!AK123,"")</f>
        <v>3.8427322812015214</v>
      </c>
      <c r="AG123" s="32">
        <f ca="1">IFERROR(dr!AI123-dp!AL123,"")</f>
        <v>3.995782023774896</v>
      </c>
      <c r="AH123" s="32">
        <f ca="1">IFERROR(dr!AJ123-dp!AM123,"")</f>
        <v>4.1395454369607076</v>
      </c>
      <c r="AI123" s="32">
        <f ca="1">IFERROR(dr!AK123-dp!AN123,"")</f>
        <v>4.2637078208221686</v>
      </c>
      <c r="AJ123" s="32">
        <f ca="1">IFERROR(dr!AL123-dp!AO123,"")</f>
        <v>4.3661312741376719</v>
      </c>
      <c r="AK123" s="32">
        <f ca="1">IFERROR(dr!AM123-dp!AP123,"")</f>
        <v>4.4798779076123392</v>
      </c>
      <c r="AL123" s="32">
        <f ca="1">IFERROR(dr!AN123-dp!AQ123,"")</f>
        <v>4.5869407910382751</v>
      </c>
      <c r="AM123" s="32">
        <f ca="1">IFERROR(dr!AO123-dp!AR123,"")</f>
        <v>4.6827876298244231</v>
      </c>
      <c r="AN123" s="32">
        <f ca="1">IFERROR(dr!AP123-dp!AS123,"")</f>
        <v>4.7576879437055375</v>
      </c>
      <c r="AO123" s="32">
        <f ca="1">IFERROR(dr!AQ123-dp!AT123,"")</f>
        <v>4.8553831263046403</v>
      </c>
      <c r="AP123" s="32">
        <f ca="1">IFERROR(dr!AR123-dp!AU123,"")</f>
        <v>4.9730520147321622</v>
      </c>
    </row>
    <row r="124" spans="1:42">
      <c r="A124">
        <v>1389</v>
      </c>
      <c r="B124" s="32">
        <f>IFERROR(dr!D124-dp!G124,"")</f>
        <v>0.15864382940812263</v>
      </c>
      <c r="C124" s="32">
        <f ca="1">IFERROR(dr!E124-dp!H124,"")</f>
        <v>0.28536066819984951</v>
      </c>
      <c r="D124" s="32">
        <f ca="1">IFERROR(dr!F124-dp!I124,"")</f>
        <v>0.40082010101565985</v>
      </c>
      <c r="E124" s="32">
        <f ca="1">IFERROR(dr!G124-dp!J124,"")</f>
        <v>0.5240867519356055</v>
      </c>
      <c r="F124" s="32">
        <f ca="1">IFERROR(dr!H124-dp!K124,"")</f>
        <v>0.65306583331212109</v>
      </c>
      <c r="G124" s="32">
        <f ca="1">IFERROR(dr!I124-dp!L124,"")</f>
        <v>0.7765196210341776</v>
      </c>
      <c r="H124" s="32">
        <f ca="1">IFERROR(dr!J124-dp!M124,"")</f>
        <v>0.9667929484320178</v>
      </c>
      <c r="I124" s="32">
        <f ca="1">IFERROR(dr!K124-dp!N124,"")</f>
        <v>1.1004704932363158</v>
      </c>
      <c r="J124" s="32">
        <f ca="1">IFERROR(dr!L124-dp!O124,"")</f>
        <v>1.2599088530078744</v>
      </c>
      <c r="K124" s="32">
        <f ca="1">IFERROR(dr!M124-dp!P124,"")</f>
        <v>1.4063789440044949</v>
      </c>
      <c r="L124" s="32">
        <f ca="1">IFERROR(dr!N124-dp!Q124,"")</f>
        <v>1.5288434616411364</v>
      </c>
      <c r="M124" s="32">
        <f ca="1">IFERROR(dr!O124-dp!R124,"")</f>
        <v>1.6249695121551098</v>
      </c>
      <c r="N124" s="32">
        <f ca="1">IFERROR(dr!P124-dp!S124,"")</f>
        <v>1.7179454196289798</v>
      </c>
      <c r="O124" s="32">
        <f ca="1">IFERROR(dr!Q124-dp!T124,"")</f>
        <v>1.8233232192171924</v>
      </c>
      <c r="P124" s="32">
        <f ca="1">IFERROR(dr!R124-dp!U124,"")</f>
        <v>1.9343964579090422</v>
      </c>
      <c r="Q124" s="32">
        <f ca="1">IFERROR(dr!S124-dp!V124,"")</f>
        <v>2.0137621222567939</v>
      </c>
      <c r="R124" s="32">
        <f ca="1">IFERROR(dr!T124-dp!W124,"")</f>
        <v>2.1041111517338269</v>
      </c>
      <c r="S124" s="32">
        <f ca="1">IFERROR(dr!U124-dp!X124,"")</f>
        <v>2.2069638131618867</v>
      </c>
      <c r="T124" s="32">
        <f ca="1">IFERROR(dr!V124-dp!Y124,"")</f>
        <v>2.3017673119622359</v>
      </c>
      <c r="U124" s="32">
        <f ca="1">IFERROR(dr!W124-dp!Z124,"")</f>
        <v>2.3648656204336991</v>
      </c>
      <c r="V124" s="32">
        <f ca="1">IFERROR(dr!X124-dp!AA124,"")</f>
        <v>2.4951995316558895</v>
      </c>
      <c r="W124" s="32">
        <f ca="1">IFERROR(dr!Y124-dp!AB124,"")</f>
        <v>2.6241198532934389</v>
      </c>
      <c r="X124" s="32">
        <f ca="1">IFERROR(dr!Z124-dp!AC124,"")</f>
        <v>2.7398335133141796</v>
      </c>
      <c r="Y124" s="32">
        <f ca="1">IFERROR(dr!AA124-dp!AD124,"")</f>
        <v>2.8703878243004448</v>
      </c>
      <c r="Z124" s="32">
        <f ca="1">IFERROR(dr!AB124-dp!AE124,"")</f>
        <v>3.0255330704084189</v>
      </c>
      <c r="AA124" s="32">
        <f ca="1">IFERROR(dr!AC124-dp!AF124,"")</f>
        <v>3.1706051700575641</v>
      </c>
      <c r="AB124" s="32">
        <f ca="1">IFERROR(dr!AD124-dp!AG124,"")</f>
        <v>3.3034323261856389</v>
      </c>
      <c r="AC124" s="32">
        <f ca="1">IFERROR(dr!AE124-dp!AH124,"")</f>
        <v>3.4297587639157068</v>
      </c>
      <c r="AD124" s="32">
        <f ca="1">IFERROR(dr!AF124-dp!AI124,"")</f>
        <v>3.5896821769031608</v>
      </c>
      <c r="AE124" s="32">
        <f ca="1">IFERROR(dr!AG124-dp!AJ124,"")</f>
        <v>3.7450070728671294</v>
      </c>
      <c r="AF124" s="32">
        <f ca="1">IFERROR(dr!AH124-dp!AK124,"")</f>
        <v>3.8753145357611904</v>
      </c>
      <c r="AG124" s="32">
        <f ca="1">IFERROR(dr!AI124-dp!AL124,"")</f>
        <v>4.0013761106096446</v>
      </c>
      <c r="AH124" s="32">
        <f ca="1">IFERROR(dr!AJ124-dp!AM124,"")</f>
        <v>4.1544258531830183</v>
      </c>
      <c r="AI124" s="32">
        <f ca="1">IFERROR(dr!AK124-dp!AN124,"")</f>
        <v>4.2981892663688308</v>
      </c>
      <c r="AJ124" s="32">
        <f ca="1">IFERROR(dr!AL124-dp!AO124,"")</f>
        <v>4.4223516502302918</v>
      </c>
      <c r="AK124" s="32">
        <f ca="1">IFERROR(dr!AM124-dp!AP124,"")</f>
        <v>4.5247751035457942</v>
      </c>
      <c r="AL124" s="32">
        <f ca="1">IFERROR(dr!AN124-dp!AQ124,"")</f>
        <v>4.6385217370204614</v>
      </c>
      <c r="AM124" s="32">
        <f ca="1">IFERROR(dr!AO124-dp!AR124,"")</f>
        <v>4.7455846204463983</v>
      </c>
      <c r="AN124" s="32">
        <f ca="1">IFERROR(dr!AP124-dp!AS124,"")</f>
        <v>4.8414314592325454</v>
      </c>
      <c r="AO124" s="32">
        <f ca="1">IFERROR(dr!AQ124-dp!AT124,"")</f>
        <v>4.9163317731136607</v>
      </c>
      <c r="AP124" s="32">
        <f ca="1">IFERROR(dr!AR124-dp!AU124,"")</f>
        <v>5.0140269557127626</v>
      </c>
    </row>
    <row r="125" spans="1:42">
      <c r="A125">
        <v>1389.25</v>
      </c>
      <c r="B125" s="32">
        <f>IFERROR(dr!D125-dp!G125,"")</f>
        <v>0.15414048205157777</v>
      </c>
      <c r="C125" s="32">
        <f ca="1">IFERROR(dr!E125-dp!H125,"")</f>
        <v>0.31278431145970043</v>
      </c>
      <c r="D125" s="32">
        <f ca="1">IFERROR(dr!F125-dp!I125,"")</f>
        <v>0.43950115025142727</v>
      </c>
      <c r="E125" s="32">
        <f ca="1">IFERROR(dr!G125-dp!J125,"")</f>
        <v>0.55496058306723761</v>
      </c>
      <c r="F125" s="32">
        <f ca="1">IFERROR(dr!H125-dp!K125,"")</f>
        <v>0.67822723398718332</v>
      </c>
      <c r="G125" s="32">
        <f ca="1">IFERROR(dr!I125-dp!L125,"")</f>
        <v>0.80720631536369891</v>
      </c>
      <c r="H125" s="32">
        <f ca="1">IFERROR(dr!J125-dp!M125,"")</f>
        <v>0.93066010308575542</v>
      </c>
      <c r="I125" s="32">
        <f ca="1">IFERROR(dr!K125-dp!N125,"")</f>
        <v>1.1209334304835956</v>
      </c>
      <c r="J125" s="32">
        <f ca="1">IFERROR(dr!L125-dp!O125,"")</f>
        <v>1.2546109752878938</v>
      </c>
      <c r="K125" s="32">
        <f ca="1">IFERROR(dr!M125-dp!P125,"")</f>
        <v>1.4140493350594523</v>
      </c>
      <c r="L125" s="32">
        <f ca="1">IFERROR(dr!N125-dp!Q125,"")</f>
        <v>1.5605194260560729</v>
      </c>
      <c r="M125" s="32">
        <f ca="1">IFERROR(dr!O125-dp!R125,"")</f>
        <v>1.6829839436927143</v>
      </c>
      <c r="N125" s="32">
        <f ca="1">IFERROR(dr!P125-dp!S125,"")</f>
        <v>1.7791099942066875</v>
      </c>
      <c r="O125" s="32">
        <f ca="1">IFERROR(dr!Q125-dp!T125,"")</f>
        <v>1.8720859016805576</v>
      </c>
      <c r="P125" s="32">
        <f ca="1">IFERROR(dr!R125-dp!U125,"")</f>
        <v>1.9774637012687704</v>
      </c>
      <c r="Q125" s="32">
        <f ca="1">IFERROR(dr!S125-dp!V125,"")</f>
        <v>2.08853693996062</v>
      </c>
      <c r="R125" s="32">
        <f ca="1">IFERROR(dr!T125-dp!W125,"")</f>
        <v>2.1679026043083716</v>
      </c>
      <c r="S125" s="32">
        <f ca="1">IFERROR(dr!U125-dp!X125,"")</f>
        <v>2.2582516337854046</v>
      </c>
      <c r="T125" s="32">
        <f ca="1">IFERROR(dr!V125-dp!Y125,"")</f>
        <v>2.3611042952134644</v>
      </c>
      <c r="U125" s="32">
        <f ca="1">IFERROR(dr!W125-dp!Z125,"")</f>
        <v>2.4559077940138136</v>
      </c>
      <c r="V125" s="32">
        <f ca="1">IFERROR(dr!X125-dp!AA125,"")</f>
        <v>2.5190061024852772</v>
      </c>
      <c r="W125" s="32">
        <f ca="1">IFERROR(dr!Y125-dp!AB125,"")</f>
        <v>2.6493400137074672</v>
      </c>
      <c r="X125" s="32">
        <f ca="1">IFERROR(dr!Z125-dp!AC125,"")</f>
        <v>2.7782603353450166</v>
      </c>
      <c r="Y125" s="32">
        <f ca="1">IFERROR(dr!AA125-dp!AD125,"")</f>
        <v>2.8939739953657573</v>
      </c>
      <c r="Z125" s="32">
        <f ca="1">IFERROR(dr!AB125-dp!AE125,"")</f>
        <v>3.0245283063520225</v>
      </c>
      <c r="AA125" s="32">
        <f ca="1">IFERROR(dr!AC125-dp!AF125,"")</f>
        <v>3.1796735524599971</v>
      </c>
      <c r="AB125" s="32">
        <f ca="1">IFERROR(dr!AD125-dp!AG125,"")</f>
        <v>3.3247456521091419</v>
      </c>
      <c r="AC125" s="32">
        <f ca="1">IFERROR(dr!AE125-dp!AH125,"")</f>
        <v>3.4575728082372166</v>
      </c>
      <c r="AD125" s="32">
        <f ca="1">IFERROR(dr!AF125-dp!AI125,"")</f>
        <v>3.5838992459672845</v>
      </c>
      <c r="AE125" s="32">
        <f ca="1">IFERROR(dr!AG125-dp!AJ125,"")</f>
        <v>3.7438226589547385</v>
      </c>
      <c r="AF125" s="32">
        <f ca="1">IFERROR(dr!AH125-dp!AK125,"")</f>
        <v>3.8991475549187076</v>
      </c>
      <c r="AG125" s="32">
        <f ca="1">IFERROR(dr!AI125-dp!AL125,"")</f>
        <v>4.0294550178127686</v>
      </c>
      <c r="AH125" s="32">
        <f ca="1">IFERROR(dr!AJ125-dp!AM125,"")</f>
        <v>4.1555165926612219</v>
      </c>
      <c r="AI125" s="32">
        <f ca="1">IFERROR(dr!AK125-dp!AN125,"")</f>
        <v>4.3085663352345964</v>
      </c>
      <c r="AJ125" s="32">
        <f ca="1">IFERROR(dr!AL125-dp!AO125,"")</f>
        <v>4.4523297484204081</v>
      </c>
      <c r="AK125" s="32">
        <f ca="1">IFERROR(dr!AM125-dp!AP125,"")</f>
        <v>4.576492132281869</v>
      </c>
      <c r="AL125" s="32">
        <f ca="1">IFERROR(dr!AN125-dp!AQ125,"")</f>
        <v>4.6789155855973723</v>
      </c>
      <c r="AM125" s="32">
        <f ca="1">IFERROR(dr!AO125-dp!AR125,"")</f>
        <v>4.7926622190720396</v>
      </c>
      <c r="AN125" s="32">
        <f ca="1">IFERROR(dr!AP125-dp!AS125,"")</f>
        <v>4.8997251024979755</v>
      </c>
      <c r="AO125" s="32">
        <f ca="1">IFERROR(dr!AQ125-dp!AT125,"")</f>
        <v>4.9955719412841235</v>
      </c>
      <c r="AP125" s="32">
        <f ca="1">IFERROR(dr!AR125-dp!AU125,"")</f>
        <v>5.0704722551652379</v>
      </c>
    </row>
    <row r="126" spans="1:42">
      <c r="A126">
        <v>1389.5</v>
      </c>
      <c r="B126" s="32">
        <f>IFERROR(dr!D126-dp!G126,"")</f>
        <v>0.16169950578443826</v>
      </c>
      <c r="C126" s="32">
        <f ca="1">IFERROR(dr!E126-dp!H126,"")</f>
        <v>0.31583998783601602</v>
      </c>
      <c r="D126" s="32">
        <f ca="1">IFERROR(dr!F126-dp!I126,"")</f>
        <v>0.47448381724413868</v>
      </c>
      <c r="E126" s="32">
        <f ca="1">IFERROR(dr!G126-dp!J126,"")</f>
        <v>0.60120065603586559</v>
      </c>
      <c r="F126" s="32">
        <f ca="1">IFERROR(dr!H126-dp!K126,"")</f>
        <v>0.71666008885167587</v>
      </c>
      <c r="G126" s="32">
        <f ca="1">IFERROR(dr!I126-dp!L126,"")</f>
        <v>0.83992673977162147</v>
      </c>
      <c r="H126" s="32">
        <f ca="1">IFERROR(dr!J126-dp!M126,"")</f>
        <v>0.96890582114813717</v>
      </c>
      <c r="I126" s="32">
        <f ca="1">IFERROR(dr!K126-dp!N126,"")</f>
        <v>1.0923596088701937</v>
      </c>
      <c r="J126" s="32">
        <f ca="1">IFERROR(dr!L126-dp!O126,"")</f>
        <v>1.2826329362680338</v>
      </c>
      <c r="K126" s="32">
        <f ca="1">IFERROR(dr!M126-dp!P126,"")</f>
        <v>1.4163104810723319</v>
      </c>
      <c r="L126" s="32">
        <f ca="1">IFERROR(dr!N126-dp!Q126,"")</f>
        <v>1.5757488408438904</v>
      </c>
      <c r="M126" s="32">
        <f ca="1">IFERROR(dr!O126-dp!R126,"")</f>
        <v>1.722218931840511</v>
      </c>
      <c r="N126" s="32">
        <f ca="1">IFERROR(dr!P126-dp!S126,"")</f>
        <v>1.8446834494771525</v>
      </c>
      <c r="O126" s="32">
        <f ca="1">IFERROR(dr!Q126-dp!T126,"")</f>
        <v>1.9408094999911256</v>
      </c>
      <c r="P126" s="32">
        <f ca="1">IFERROR(dr!R126-dp!U126,"")</f>
        <v>2.0337854074649959</v>
      </c>
      <c r="Q126" s="32">
        <f ca="1">IFERROR(dr!S126-dp!V126,"")</f>
        <v>2.1391632070532083</v>
      </c>
      <c r="R126" s="32">
        <f ca="1">IFERROR(dr!T126-dp!W126,"")</f>
        <v>2.2502364457450583</v>
      </c>
      <c r="S126" s="32">
        <f ca="1">IFERROR(dr!U126-dp!X126,"")</f>
        <v>2.3296021100928099</v>
      </c>
      <c r="T126" s="32">
        <f ca="1">IFERROR(dr!V126-dp!Y126,"")</f>
        <v>2.419951139569843</v>
      </c>
      <c r="U126" s="32">
        <f ca="1">IFERROR(dr!W126-dp!Z126,"")</f>
        <v>2.5228038009979024</v>
      </c>
      <c r="V126" s="32">
        <f ca="1">IFERROR(dr!X126-dp!AA126,"")</f>
        <v>2.6176072997982516</v>
      </c>
      <c r="W126" s="32">
        <f ca="1">IFERROR(dr!Y126-dp!AB126,"")</f>
        <v>2.6807056082697156</v>
      </c>
      <c r="X126" s="32">
        <f ca="1">IFERROR(dr!Z126-dp!AC126,"")</f>
        <v>2.8110395194919056</v>
      </c>
      <c r="Y126" s="32">
        <f ca="1">IFERROR(dr!AA126-dp!AD126,"")</f>
        <v>2.939959841129455</v>
      </c>
      <c r="Z126" s="32">
        <f ca="1">IFERROR(dr!AB126-dp!AE126,"")</f>
        <v>3.0556735011501956</v>
      </c>
      <c r="AA126" s="32">
        <f ca="1">IFERROR(dr!AC126-dp!AF126,"")</f>
        <v>3.1862278121364609</v>
      </c>
      <c r="AB126" s="32">
        <f ca="1">IFERROR(dr!AD126-dp!AG126,"")</f>
        <v>3.3413730582444354</v>
      </c>
      <c r="AC126" s="32">
        <f ca="1">IFERROR(dr!AE126-dp!AH126,"")</f>
        <v>3.4864451578935802</v>
      </c>
      <c r="AD126" s="32">
        <f ca="1">IFERROR(dr!AF126-dp!AI126,"")</f>
        <v>3.6192723140216554</v>
      </c>
      <c r="AE126" s="32">
        <f ca="1">IFERROR(dr!AG126-dp!AJ126,"")</f>
        <v>3.7455987517517233</v>
      </c>
      <c r="AF126" s="32">
        <f ca="1">IFERROR(dr!AH126-dp!AK126,"")</f>
        <v>3.9055221647391769</v>
      </c>
      <c r="AG126" s="32">
        <f ca="1">IFERROR(dr!AI126-dp!AL126,"")</f>
        <v>4.0608470607031455</v>
      </c>
      <c r="AH126" s="32">
        <f ca="1">IFERROR(dr!AJ126-dp!AM126,"")</f>
        <v>4.1911545235972065</v>
      </c>
      <c r="AI126" s="32">
        <f ca="1">IFERROR(dr!AK126-dp!AN126,"")</f>
        <v>4.3172160984456607</v>
      </c>
      <c r="AJ126" s="32">
        <f ca="1">IFERROR(dr!AL126-dp!AO126,"")</f>
        <v>4.4702658410190352</v>
      </c>
      <c r="AK126" s="32">
        <f ca="1">IFERROR(dr!AM126-dp!AP126,"")</f>
        <v>4.6140292542048469</v>
      </c>
      <c r="AL126" s="32">
        <f ca="1">IFERROR(dr!AN126-dp!AQ126,"")</f>
        <v>4.7381916380663078</v>
      </c>
      <c r="AM126" s="32">
        <f ca="1">IFERROR(dr!AO126-dp!AR126,"")</f>
        <v>4.8406150913818102</v>
      </c>
      <c r="AN126" s="32">
        <f ca="1">IFERROR(dr!AP126-dp!AS126,"")</f>
        <v>4.9543617248564775</v>
      </c>
      <c r="AO126" s="32">
        <f ca="1">IFERROR(dr!AQ126-dp!AT126,"")</f>
        <v>5.0614246082824144</v>
      </c>
      <c r="AP126" s="32">
        <f ca="1">IFERROR(dr!AR126-dp!AU126,"")</f>
        <v>5.1572714470685614</v>
      </c>
    </row>
    <row r="127" spans="1:42">
      <c r="A127">
        <v>1389.75</v>
      </c>
      <c r="B127" s="32">
        <f>IFERROR(dr!D127-dp!G127,"")</f>
        <v>0.18700695943829698</v>
      </c>
      <c r="C127" s="32">
        <f ca="1">IFERROR(dr!E127-dp!H127,"")</f>
        <v>0.34870646522273518</v>
      </c>
      <c r="D127" s="32">
        <f ca="1">IFERROR(dr!F127-dp!I127,"")</f>
        <v>0.50284694727431301</v>
      </c>
      <c r="E127" s="32">
        <f ca="1">IFERROR(dr!G127-dp!J127,"")</f>
        <v>0.66149077668243561</v>
      </c>
      <c r="F127" s="32">
        <f ca="1">IFERROR(dr!H127-dp!K127,"")</f>
        <v>0.78820761547416252</v>
      </c>
      <c r="G127" s="32">
        <f ca="1">IFERROR(dr!I127-dp!L127,"")</f>
        <v>0.90366704828997291</v>
      </c>
      <c r="H127" s="32">
        <f ca="1">IFERROR(dr!J127-dp!M127,"")</f>
        <v>1.0269336992099185</v>
      </c>
      <c r="I127" s="32">
        <f ca="1">IFERROR(dr!K127-dp!N127,"")</f>
        <v>1.1559127805864342</v>
      </c>
      <c r="J127" s="32">
        <f ca="1">IFERROR(dr!L127-dp!O127,"")</f>
        <v>1.2793665683084907</v>
      </c>
      <c r="K127" s="32">
        <f ca="1">IFERROR(dr!M127-dp!P127,"")</f>
        <v>1.4696398957063308</v>
      </c>
      <c r="L127" s="32">
        <f ca="1">IFERROR(dr!N127-dp!Q127,"")</f>
        <v>1.603317440510629</v>
      </c>
      <c r="M127" s="32">
        <f ca="1">IFERROR(dr!O127-dp!R127,"")</f>
        <v>1.7627558002821875</v>
      </c>
      <c r="N127" s="32">
        <f ca="1">IFERROR(dr!P127-dp!S127,"")</f>
        <v>1.909225891278808</v>
      </c>
      <c r="O127" s="32">
        <f ca="1">IFERROR(dr!Q127-dp!T127,"")</f>
        <v>2.0316904089154493</v>
      </c>
      <c r="P127" s="32">
        <f ca="1">IFERROR(dr!R127-dp!U127,"")</f>
        <v>2.1278164594294227</v>
      </c>
      <c r="Q127" s="32">
        <f ca="1">IFERROR(dr!S127-dp!V127,"")</f>
        <v>2.220792366903293</v>
      </c>
      <c r="R127" s="32">
        <f ca="1">IFERROR(dr!T127-dp!W127,"")</f>
        <v>2.3261701664915053</v>
      </c>
      <c r="S127" s="32">
        <f ca="1">IFERROR(dr!U127-dp!X127,"")</f>
        <v>2.4372434051833554</v>
      </c>
      <c r="T127" s="32">
        <f ca="1">IFERROR(dr!V127-dp!Y127,"")</f>
        <v>2.516609069531107</v>
      </c>
      <c r="U127" s="32">
        <f ca="1">IFERROR(dr!W127-dp!Z127,"")</f>
        <v>2.60695809900814</v>
      </c>
      <c r="V127" s="32">
        <f ca="1">IFERROR(dr!X127-dp!AA127,"")</f>
        <v>2.7098107604361994</v>
      </c>
      <c r="W127" s="32">
        <f ca="1">IFERROR(dr!Y127-dp!AB127,"")</f>
        <v>2.8046142592365486</v>
      </c>
      <c r="X127" s="32">
        <f ca="1">IFERROR(dr!Z127-dp!AC127,"")</f>
        <v>2.8677125677080122</v>
      </c>
      <c r="Y127" s="32">
        <f ca="1">IFERROR(dr!AA127-dp!AD127,"")</f>
        <v>2.9980464789302026</v>
      </c>
      <c r="Z127" s="32">
        <f ca="1">IFERROR(dr!AB127-dp!AE127,"")</f>
        <v>3.126966800567752</v>
      </c>
      <c r="AA127" s="32">
        <f ca="1">IFERROR(dr!AC127-dp!AF127,"")</f>
        <v>3.2426804605884927</v>
      </c>
      <c r="AB127" s="32">
        <f ca="1">IFERROR(dr!AD127-dp!AG127,"")</f>
        <v>3.3732347715747579</v>
      </c>
      <c r="AC127" s="32">
        <f ca="1">IFERROR(dr!AE127-dp!AH127,"")</f>
        <v>3.528380017682732</v>
      </c>
      <c r="AD127" s="32">
        <f ca="1">IFERROR(dr!AF127-dp!AI127,"")</f>
        <v>3.6734521173318768</v>
      </c>
      <c r="AE127" s="32">
        <f ca="1">IFERROR(dr!AG127-dp!AJ127,"")</f>
        <v>3.806279273459952</v>
      </c>
      <c r="AF127" s="32">
        <f ca="1">IFERROR(dr!AH127-dp!AK127,"")</f>
        <v>3.9326057111900199</v>
      </c>
      <c r="AG127" s="32">
        <f ca="1">IFERROR(dr!AI127-dp!AL127,"")</f>
        <v>4.0925291241774735</v>
      </c>
      <c r="AH127" s="32">
        <f ca="1">IFERROR(dr!AJ127-dp!AM127,"")</f>
        <v>4.2478540201414425</v>
      </c>
      <c r="AI127" s="32">
        <f ca="1">IFERROR(dr!AK127-dp!AN127,"")</f>
        <v>4.3781614830355036</v>
      </c>
      <c r="AJ127" s="32">
        <f ca="1">IFERROR(dr!AL127-dp!AO127,"")</f>
        <v>4.5042230578839568</v>
      </c>
      <c r="AK127" s="32">
        <f ca="1">IFERROR(dr!AM127-dp!AP127,"")</f>
        <v>4.6572728004573314</v>
      </c>
      <c r="AL127" s="32">
        <f ca="1">IFERROR(dr!AN127-dp!AQ127,"")</f>
        <v>4.8010362136431439</v>
      </c>
      <c r="AM127" s="32">
        <f ca="1">IFERROR(dr!AO127-dp!AR127,"")</f>
        <v>4.925198597504604</v>
      </c>
      <c r="AN127" s="32">
        <f ca="1">IFERROR(dr!AP127-dp!AS127,"")</f>
        <v>5.0276220508201073</v>
      </c>
      <c r="AO127" s="32">
        <f ca="1">IFERROR(dr!AQ127-dp!AT127,"")</f>
        <v>5.1413686842947746</v>
      </c>
      <c r="AP127" s="32">
        <f ca="1">IFERROR(dr!AR127-dp!AU127,"")</f>
        <v>5.2484315677207114</v>
      </c>
    </row>
    <row r="128" spans="1:42">
      <c r="A128">
        <v>1390</v>
      </c>
      <c r="B128" s="32">
        <f>IFERROR(dr!D128-dp!G128,"")</f>
        <v>0.20595787664996359</v>
      </c>
      <c r="C128" s="32">
        <f ca="1">IFERROR(dr!E128-dp!H128,"")</f>
        <v>0.39296483608826061</v>
      </c>
      <c r="D128" s="32">
        <f ca="1">IFERROR(dr!F128-dp!I128,"")</f>
        <v>0.55466434187269875</v>
      </c>
      <c r="E128" s="32">
        <f ca="1">IFERROR(dr!G128-dp!J128,"")</f>
        <v>0.70880482392427657</v>
      </c>
      <c r="F128" s="32">
        <f ca="1">IFERROR(dr!H128-dp!K128,"")</f>
        <v>0.86744865333239918</v>
      </c>
      <c r="G128" s="32">
        <f ca="1">IFERROR(dr!I128-dp!L128,"")</f>
        <v>0.99416549212412608</v>
      </c>
      <c r="H128" s="32">
        <f ca="1">IFERROR(dr!J128-dp!M128,"")</f>
        <v>1.1096249249399364</v>
      </c>
      <c r="I128" s="32">
        <f ca="1">IFERROR(dr!K128-dp!N128,"")</f>
        <v>1.232891575859882</v>
      </c>
      <c r="J128" s="32">
        <f ca="1">IFERROR(dr!L128-dp!O128,"")</f>
        <v>1.3618706572363979</v>
      </c>
      <c r="K128" s="32">
        <f ca="1">IFERROR(dr!M128-dp!P128,"")</f>
        <v>1.4853244449584544</v>
      </c>
      <c r="L128" s="32">
        <f ca="1">IFERROR(dr!N128-dp!Q128,"")</f>
        <v>1.6755977723562945</v>
      </c>
      <c r="M128" s="32">
        <f ca="1">IFERROR(dr!O128-dp!R128,"")</f>
        <v>1.8092753171605926</v>
      </c>
      <c r="N128" s="32">
        <f ca="1">IFERROR(dr!P128-dp!S128,"")</f>
        <v>1.9687136769321512</v>
      </c>
      <c r="O128" s="32">
        <f ca="1">IFERROR(dr!Q128-dp!T128,"")</f>
        <v>2.1151837679287717</v>
      </c>
      <c r="P128" s="32">
        <f ca="1">IFERROR(dr!R128-dp!U128,"")</f>
        <v>2.2376482855654132</v>
      </c>
      <c r="Q128" s="32">
        <f ca="1">IFERROR(dr!S128-dp!V128,"")</f>
        <v>2.3337743360793866</v>
      </c>
      <c r="R128" s="32">
        <f ca="1">IFERROR(dr!T128-dp!W128,"")</f>
        <v>2.4267502435532564</v>
      </c>
      <c r="S128" s="32">
        <f ca="1">IFERROR(dr!U128-dp!X128,"")</f>
        <v>2.5321280431414692</v>
      </c>
      <c r="T128" s="32">
        <f ca="1">IFERROR(dr!V128-dp!Y128,"")</f>
        <v>2.6432012818333188</v>
      </c>
      <c r="U128" s="32">
        <f ca="1">IFERROR(dr!W128-dp!Z128,"")</f>
        <v>2.7225669461810704</v>
      </c>
      <c r="V128" s="32">
        <f ca="1">IFERROR(dr!X128-dp!AA128,"")</f>
        <v>2.812915975658103</v>
      </c>
      <c r="W128" s="32">
        <f ca="1">IFERROR(dr!Y128-dp!AB128,"")</f>
        <v>2.9157686370861633</v>
      </c>
      <c r="X128" s="32">
        <f ca="1">IFERROR(dr!Z128-dp!AC128,"")</f>
        <v>3.0105721358865125</v>
      </c>
      <c r="Y128" s="32">
        <f ca="1">IFERROR(dr!AA128-dp!AD128,"")</f>
        <v>3.0736704443579761</v>
      </c>
      <c r="Z128" s="32">
        <f ca="1">IFERROR(dr!AB128-dp!AE128,"")</f>
        <v>3.2040043555801661</v>
      </c>
      <c r="AA128" s="32">
        <f ca="1">IFERROR(dr!AC128-dp!AF128,"")</f>
        <v>3.3329246772177155</v>
      </c>
      <c r="AB128" s="32">
        <f ca="1">IFERROR(dr!AD128-dp!AG128,"")</f>
        <v>3.4486383372384561</v>
      </c>
      <c r="AC128" s="32">
        <f ca="1">IFERROR(dr!AE128-dp!AH128,"")</f>
        <v>3.5791926482247214</v>
      </c>
      <c r="AD128" s="32">
        <f ca="1">IFERROR(dr!AF128-dp!AI128,"")</f>
        <v>3.7343378943326959</v>
      </c>
      <c r="AE128" s="32">
        <f ca="1">IFERROR(dr!AG128-dp!AJ128,"")</f>
        <v>3.8794099939818407</v>
      </c>
      <c r="AF128" s="32">
        <f ca="1">IFERROR(dr!AH128-dp!AK128,"")</f>
        <v>4.0122371501099154</v>
      </c>
      <c r="AG128" s="32">
        <f ca="1">IFERROR(dr!AI128-dp!AL128,"")</f>
        <v>4.1385635878399833</v>
      </c>
      <c r="AH128" s="32">
        <f ca="1">IFERROR(dr!AJ128-dp!AM128,"")</f>
        <v>4.2984870008274374</v>
      </c>
      <c r="AI128" s="32">
        <f ca="1">IFERROR(dr!AK128-dp!AN128,"")</f>
        <v>4.4538118967914064</v>
      </c>
      <c r="AJ128" s="32">
        <f ca="1">IFERROR(dr!AL128-dp!AO128,"")</f>
        <v>4.5841193596854666</v>
      </c>
      <c r="AK128" s="32">
        <f ca="1">IFERROR(dr!AM128-dp!AP128,"")</f>
        <v>4.7101809345339207</v>
      </c>
      <c r="AL128" s="32">
        <f ca="1">IFERROR(dr!AN128-dp!AQ128,"")</f>
        <v>4.8632306771072953</v>
      </c>
      <c r="AM128" s="32">
        <f ca="1">IFERROR(dr!AO128-dp!AR128,"")</f>
        <v>5.0069940902931069</v>
      </c>
      <c r="AN128" s="32">
        <f ca="1">IFERROR(dr!AP128-dp!AS128,"")</f>
        <v>5.1311564741545679</v>
      </c>
      <c r="AO128" s="32">
        <f ca="1">IFERROR(dr!AQ128-dp!AT128,"")</f>
        <v>5.2335799274700712</v>
      </c>
      <c r="AP128" s="32">
        <f ca="1">IFERROR(dr!AR128-dp!AU128,"")</f>
        <v>5.3473265609447385</v>
      </c>
    </row>
    <row r="129" spans="1:42">
      <c r="A129">
        <v>1390.25</v>
      </c>
      <c r="B129" s="32">
        <f>IFERROR(dr!D129-dp!G129,"")</f>
        <v>0.17873494308461094</v>
      </c>
      <c r="C129" s="32">
        <f ca="1">IFERROR(dr!E129-dp!H129,"")</f>
        <v>0.38469281973457453</v>
      </c>
      <c r="D129" s="32">
        <f ca="1">IFERROR(dr!F129-dp!I129,"")</f>
        <v>0.57169977917287151</v>
      </c>
      <c r="E129" s="32">
        <f ca="1">IFERROR(dr!G129-dp!J129,"")</f>
        <v>0.73339928495730966</v>
      </c>
      <c r="F129" s="32">
        <f ca="1">IFERROR(dr!H129-dp!K129,"")</f>
        <v>0.88753976700888759</v>
      </c>
      <c r="G129" s="32">
        <f ca="1">IFERROR(dr!I129-dp!L129,"")</f>
        <v>1.0461835964170101</v>
      </c>
      <c r="H129" s="32">
        <f ca="1">IFERROR(dr!J129-dp!M129,"")</f>
        <v>1.1729004352087371</v>
      </c>
      <c r="I129" s="32">
        <f ca="1">IFERROR(dr!K129-dp!N129,"")</f>
        <v>1.2883598680245474</v>
      </c>
      <c r="J129" s="32">
        <f ca="1">IFERROR(dr!L129-dp!O129,"")</f>
        <v>1.411626518944493</v>
      </c>
      <c r="K129" s="32">
        <f ca="1">IFERROR(dr!M129-dp!P129,"")</f>
        <v>1.5406056003210087</v>
      </c>
      <c r="L129" s="32">
        <f ca="1">IFERROR(dr!N129-dp!Q129,"")</f>
        <v>1.6640593880430652</v>
      </c>
      <c r="M129" s="32">
        <f ca="1">IFERROR(dr!O129-dp!R129,"")</f>
        <v>1.8543327154409055</v>
      </c>
      <c r="N129" s="32">
        <f ca="1">IFERROR(dr!P129-dp!S129,"")</f>
        <v>1.9880102602452037</v>
      </c>
      <c r="O129" s="32">
        <f ca="1">IFERROR(dr!Q129-dp!T129,"")</f>
        <v>2.1474486200167622</v>
      </c>
      <c r="P129" s="32">
        <f ca="1">IFERROR(dr!R129-dp!U129,"")</f>
        <v>2.2939187110133825</v>
      </c>
      <c r="Q129" s="32">
        <f ca="1">IFERROR(dr!S129-dp!V129,"")</f>
        <v>2.416383228650024</v>
      </c>
      <c r="R129" s="32">
        <f ca="1">IFERROR(dr!T129-dp!W129,"")</f>
        <v>2.5125092791639974</v>
      </c>
      <c r="S129" s="32">
        <f ca="1">IFERROR(dr!U129-dp!X129,"")</f>
        <v>2.6054851866378677</v>
      </c>
      <c r="T129" s="32">
        <f ca="1">IFERROR(dr!V129-dp!Y129,"")</f>
        <v>2.71086298622608</v>
      </c>
      <c r="U129" s="32">
        <f ca="1">IFERROR(dr!W129-dp!Z129,"")</f>
        <v>2.8219362249179296</v>
      </c>
      <c r="V129" s="32">
        <f ca="1">IFERROR(dr!X129-dp!AA129,"")</f>
        <v>2.9013018892656817</v>
      </c>
      <c r="W129" s="32">
        <f ca="1">IFERROR(dr!Y129-dp!AB129,"")</f>
        <v>2.9916509187427143</v>
      </c>
      <c r="X129" s="32">
        <f ca="1">IFERROR(dr!Z129-dp!AC129,"")</f>
        <v>3.0945035801707741</v>
      </c>
      <c r="Y129" s="32">
        <f ca="1">IFERROR(dr!AA129-dp!AD129,"")</f>
        <v>3.1893070789711233</v>
      </c>
      <c r="Z129" s="32">
        <f ca="1">IFERROR(dr!AB129-dp!AE129,"")</f>
        <v>3.2524053874425869</v>
      </c>
      <c r="AA129" s="32">
        <f ca="1">IFERROR(dr!AC129-dp!AF129,"")</f>
        <v>3.3827392986647773</v>
      </c>
      <c r="AB129" s="32">
        <f ca="1">IFERROR(dr!AD129-dp!AG129,"")</f>
        <v>3.5116596203023267</v>
      </c>
      <c r="AC129" s="32">
        <f ca="1">IFERROR(dr!AE129-dp!AH129,"")</f>
        <v>3.6273732803230674</v>
      </c>
      <c r="AD129" s="32">
        <f ca="1">IFERROR(dr!AF129-dp!AI129,"")</f>
        <v>3.7579275913093326</v>
      </c>
      <c r="AE129" s="32">
        <f ca="1">IFERROR(dr!AG129-dp!AJ129,"")</f>
        <v>3.9130728374173067</v>
      </c>
      <c r="AF129" s="32">
        <f ca="1">IFERROR(dr!AH129-dp!AK129,"")</f>
        <v>4.0581449370664515</v>
      </c>
      <c r="AG129" s="32">
        <f ca="1">IFERROR(dr!AI129-dp!AL129,"")</f>
        <v>4.1909720931945262</v>
      </c>
      <c r="AH129" s="32">
        <f ca="1">IFERROR(dr!AJ129-dp!AM129,"")</f>
        <v>4.3172985309245941</v>
      </c>
      <c r="AI129" s="32">
        <f ca="1">IFERROR(dr!AK129-dp!AN129,"")</f>
        <v>4.4772219439120482</v>
      </c>
      <c r="AJ129" s="32">
        <f ca="1">IFERROR(dr!AL129-dp!AO129,"")</f>
        <v>4.6325468398760172</v>
      </c>
      <c r="AK129" s="32">
        <f ca="1">IFERROR(dr!AM129-dp!AP129,"")</f>
        <v>4.7628543027700783</v>
      </c>
      <c r="AL129" s="32">
        <f ca="1">IFERROR(dr!AN129-dp!AQ129,"")</f>
        <v>4.8889158776185315</v>
      </c>
      <c r="AM129" s="32">
        <f ca="1">IFERROR(dr!AO129-dp!AR129,"")</f>
        <v>5.0419656201919061</v>
      </c>
      <c r="AN129" s="32">
        <f ca="1">IFERROR(dr!AP129-dp!AS129,"")</f>
        <v>5.1857290333777186</v>
      </c>
      <c r="AO129" s="32">
        <f ca="1">IFERROR(dr!AQ129-dp!AT129,"")</f>
        <v>5.3098914172391787</v>
      </c>
      <c r="AP129" s="32">
        <f ca="1">IFERROR(dr!AR129-dp!AU129,"")</f>
        <v>5.4123148705546811</v>
      </c>
    </row>
    <row r="130" spans="1:42">
      <c r="A130">
        <v>1390.5</v>
      </c>
      <c r="B130" s="32">
        <f>IFERROR(dr!D130-dp!G130,"")</f>
        <v>0.19408640974540689</v>
      </c>
      <c r="C130" s="32">
        <f ca="1">IFERROR(dr!E130-dp!H130,"")</f>
        <v>0.37282135283001783</v>
      </c>
      <c r="D130" s="32">
        <f ca="1">IFERROR(dr!F130-dp!I130,"")</f>
        <v>0.57877922947998139</v>
      </c>
      <c r="E130" s="32">
        <f ca="1">IFERROR(dr!G130-dp!J130,"")</f>
        <v>0.76578618891827843</v>
      </c>
      <c r="F130" s="32">
        <f ca="1">IFERROR(dr!H130-dp!K130,"")</f>
        <v>0.92748569470271658</v>
      </c>
      <c r="G130" s="32">
        <f ca="1">IFERROR(dr!I130-dp!L130,"")</f>
        <v>1.0816261767542945</v>
      </c>
      <c r="H130" s="32">
        <f ca="1">IFERROR(dr!J130-dp!M130,"")</f>
        <v>1.240270006162417</v>
      </c>
      <c r="I130" s="32">
        <f ca="1">IFERROR(dr!K130-dp!N130,"")</f>
        <v>1.3669868449541438</v>
      </c>
      <c r="J130" s="32">
        <f ca="1">IFERROR(dr!L130-dp!O130,"")</f>
        <v>1.4824462777699543</v>
      </c>
      <c r="K130" s="32">
        <f ca="1">IFERROR(dr!M130-dp!P130,"")</f>
        <v>1.6057129286898999</v>
      </c>
      <c r="L130" s="32">
        <f ca="1">IFERROR(dr!N130-dp!Q130,"")</f>
        <v>1.7346920100664156</v>
      </c>
      <c r="M130" s="32">
        <f ca="1">IFERROR(dr!O130-dp!R130,"")</f>
        <v>1.8581457977884721</v>
      </c>
      <c r="N130" s="32">
        <f ca="1">IFERROR(dr!P130-dp!S130,"")</f>
        <v>2.0484191251863124</v>
      </c>
      <c r="O130" s="32">
        <f ca="1">IFERROR(dr!Q130-dp!T130,"")</f>
        <v>2.1820966699906106</v>
      </c>
      <c r="P130" s="32">
        <f ca="1">IFERROR(dr!R130-dp!U130,"")</f>
        <v>2.3415350297621691</v>
      </c>
      <c r="Q130" s="32">
        <f ca="1">IFERROR(dr!S130-dp!V130,"")</f>
        <v>2.4880051207587894</v>
      </c>
      <c r="R130" s="32">
        <f ca="1">IFERROR(dr!T130-dp!W130,"")</f>
        <v>2.6104696383954309</v>
      </c>
      <c r="S130" s="32">
        <f ca="1">IFERROR(dr!U130-dp!X130,"")</f>
        <v>2.7065956889094043</v>
      </c>
      <c r="T130" s="32">
        <f ca="1">IFERROR(dr!V130-dp!Y130,"")</f>
        <v>2.7995715963832741</v>
      </c>
      <c r="U130" s="32">
        <f ca="1">IFERROR(dr!W130-dp!Z130,"")</f>
        <v>2.9049493959714865</v>
      </c>
      <c r="V130" s="32">
        <f ca="1">IFERROR(dr!X130-dp!AA130,"")</f>
        <v>3.0160226346633365</v>
      </c>
      <c r="W130" s="32">
        <f ca="1">IFERROR(dr!Y130-dp!AB130,"")</f>
        <v>3.0953882990110881</v>
      </c>
      <c r="X130" s="32">
        <f ca="1">IFERROR(dr!Z130-dp!AC130,"")</f>
        <v>3.1857373284881207</v>
      </c>
      <c r="Y130" s="32">
        <f ca="1">IFERROR(dr!AA130-dp!AD130,"")</f>
        <v>3.288589989916181</v>
      </c>
      <c r="Z130" s="32">
        <f ca="1">IFERROR(dr!AB130-dp!AE130,"")</f>
        <v>3.3833934887165302</v>
      </c>
      <c r="AA130" s="32">
        <f ca="1">IFERROR(dr!AC130-dp!AF130,"")</f>
        <v>3.4464917971879938</v>
      </c>
      <c r="AB130" s="32">
        <f ca="1">IFERROR(dr!AD130-dp!AG130,"")</f>
        <v>3.5768257084101838</v>
      </c>
      <c r="AC130" s="32">
        <f ca="1">IFERROR(dr!AE130-dp!AH130,"")</f>
        <v>3.7057460300477332</v>
      </c>
      <c r="AD130" s="32">
        <f ca="1">IFERROR(dr!AF130-dp!AI130,"")</f>
        <v>3.8214596900684739</v>
      </c>
      <c r="AE130" s="32">
        <f ca="1">IFERROR(dr!AG130-dp!AJ130,"")</f>
        <v>3.9520140010547391</v>
      </c>
      <c r="AF130" s="32">
        <f ca="1">IFERROR(dr!AH130-dp!AK130,"")</f>
        <v>4.1071592471627136</v>
      </c>
      <c r="AG130" s="32">
        <f ca="1">IFERROR(dr!AI130-dp!AL130,"")</f>
        <v>4.2522313468118584</v>
      </c>
      <c r="AH130" s="32">
        <f ca="1">IFERROR(dr!AJ130-dp!AM130,"")</f>
        <v>4.3850585029399332</v>
      </c>
      <c r="AI130" s="32">
        <f ca="1">IFERROR(dr!AK130-dp!AN130,"")</f>
        <v>4.5113849406700011</v>
      </c>
      <c r="AJ130" s="32">
        <f ca="1">IFERROR(dr!AL130-dp!AO130,"")</f>
        <v>4.6713083536574551</v>
      </c>
      <c r="AK130" s="32">
        <f ca="1">IFERROR(dr!AM130-dp!AP130,"")</f>
        <v>4.8266332496214241</v>
      </c>
      <c r="AL130" s="32">
        <f ca="1">IFERROR(dr!AN130-dp!AQ130,"")</f>
        <v>4.9569407125154843</v>
      </c>
      <c r="AM130" s="32">
        <f ca="1">IFERROR(dr!AO130-dp!AR130,"")</f>
        <v>5.0830022873639384</v>
      </c>
      <c r="AN130" s="32">
        <f ca="1">IFERROR(dr!AP130-dp!AS130,"")</f>
        <v>5.236052029937313</v>
      </c>
      <c r="AO130" s="32">
        <f ca="1">IFERROR(dr!AQ130-dp!AT130,"")</f>
        <v>5.3798154431231247</v>
      </c>
      <c r="AP130" s="32">
        <f ca="1">IFERROR(dr!AR130-dp!AU130,"")</f>
        <v>5.5039778269845856</v>
      </c>
    </row>
    <row r="131" spans="1:42">
      <c r="A131">
        <v>1390.75</v>
      </c>
      <c r="B131" s="32">
        <f>IFERROR(dr!D131-dp!G131,"")</f>
        <v>0.20645101939820903</v>
      </c>
      <c r="C131" s="32">
        <f ca="1">IFERROR(dr!E131-dp!H131,"")</f>
        <v>0.4005374291436159</v>
      </c>
      <c r="D131" s="32">
        <f ca="1">IFERROR(dr!F131-dp!I131,"")</f>
        <v>0.57927237222822692</v>
      </c>
      <c r="E131" s="32">
        <f ca="1">IFERROR(dr!G131-dp!J131,"")</f>
        <v>0.7852302488781906</v>
      </c>
      <c r="F131" s="32">
        <f ca="1">IFERROR(dr!H131-dp!K131,"")</f>
        <v>0.97223720831648752</v>
      </c>
      <c r="G131" s="32">
        <f ca="1">IFERROR(dr!I131-dp!L131,"")</f>
        <v>1.1339367141009258</v>
      </c>
      <c r="H131" s="32">
        <f ca="1">IFERROR(dr!J131-dp!M131,"")</f>
        <v>1.2880771961525035</v>
      </c>
      <c r="I131" s="32">
        <f ca="1">IFERROR(dr!K131-dp!N131,"")</f>
        <v>1.446721025560626</v>
      </c>
      <c r="J131" s="32">
        <f ca="1">IFERROR(dr!L131-dp!O131,"")</f>
        <v>1.5734378643523528</v>
      </c>
      <c r="K131" s="32">
        <f ca="1">IFERROR(dr!M131-dp!P131,"")</f>
        <v>1.6888972971681633</v>
      </c>
      <c r="L131" s="32">
        <f ca="1">IFERROR(dr!N131-dp!Q131,"")</f>
        <v>1.8121639480881089</v>
      </c>
      <c r="M131" s="32">
        <f ca="1">IFERROR(dr!O131-dp!R131,"")</f>
        <v>1.9411430294646246</v>
      </c>
      <c r="N131" s="32">
        <f ca="1">IFERROR(dr!P131-dp!S131,"")</f>
        <v>2.0645968171866813</v>
      </c>
      <c r="O131" s="32">
        <f ca="1">IFERROR(dr!Q131-dp!T131,"")</f>
        <v>2.2548701445845212</v>
      </c>
      <c r="P131" s="32">
        <f ca="1">IFERROR(dr!R131-dp!U131,"")</f>
        <v>2.3885476893888193</v>
      </c>
      <c r="Q131" s="32">
        <f ca="1">IFERROR(dr!S131-dp!V131,"")</f>
        <v>2.5479860491603779</v>
      </c>
      <c r="R131" s="32">
        <f ca="1">IFERROR(dr!T131-dp!W131,"")</f>
        <v>2.6944561401569986</v>
      </c>
      <c r="S131" s="32">
        <f ca="1">IFERROR(dr!U131-dp!X131,"")</f>
        <v>2.8169206577936401</v>
      </c>
      <c r="T131" s="32">
        <f ca="1">IFERROR(dr!V131-dp!Y131,"")</f>
        <v>2.9130467083076135</v>
      </c>
      <c r="U131" s="32">
        <f ca="1">IFERROR(dr!W131-dp!Z131,"")</f>
        <v>3.0060226157814833</v>
      </c>
      <c r="V131" s="32">
        <f ca="1">IFERROR(dr!X131-dp!AA131,"")</f>
        <v>3.1114004153696957</v>
      </c>
      <c r="W131" s="32">
        <f ca="1">IFERROR(dr!Y131-dp!AB131,"")</f>
        <v>3.2224736540615457</v>
      </c>
      <c r="X131" s="32">
        <f ca="1">IFERROR(dr!Z131-dp!AC131,"")</f>
        <v>3.3018393184092973</v>
      </c>
      <c r="Y131" s="32">
        <f ca="1">IFERROR(dr!AA131-dp!AD131,"")</f>
        <v>3.3921883478863304</v>
      </c>
      <c r="Z131" s="32">
        <f ca="1">IFERROR(dr!AB131-dp!AE131,"")</f>
        <v>3.4950410093143902</v>
      </c>
      <c r="AA131" s="32">
        <f ca="1">IFERROR(dr!AC131-dp!AF131,"")</f>
        <v>3.5898445081147394</v>
      </c>
      <c r="AB131" s="32">
        <f ca="1">IFERROR(dr!AD131-dp!AG131,"")</f>
        <v>3.652942816586203</v>
      </c>
      <c r="AC131" s="32">
        <f ca="1">IFERROR(dr!AE131-dp!AH131,"")</f>
        <v>3.783276727808393</v>
      </c>
      <c r="AD131" s="32">
        <f ca="1">IFERROR(dr!AF131-dp!AI131,"")</f>
        <v>3.9121970494459424</v>
      </c>
      <c r="AE131" s="32">
        <f ca="1">IFERROR(dr!AG131-dp!AJ131,"")</f>
        <v>4.0279107094666831</v>
      </c>
      <c r="AF131" s="32">
        <f ca="1">IFERROR(dr!AH131-dp!AK131,"")</f>
        <v>4.1584650204529483</v>
      </c>
      <c r="AG131" s="32">
        <f ca="1">IFERROR(dr!AI131-dp!AL131,"")</f>
        <v>4.3136102665609224</v>
      </c>
      <c r="AH131" s="32">
        <f ca="1">IFERROR(dr!AJ131-dp!AM131,"")</f>
        <v>4.4586823662100681</v>
      </c>
      <c r="AI131" s="32">
        <f ca="1">IFERROR(dr!AK131-dp!AN131,"")</f>
        <v>4.5915095223381428</v>
      </c>
      <c r="AJ131" s="32">
        <f ca="1">IFERROR(dr!AL131-dp!AO131,"")</f>
        <v>4.7178359600682107</v>
      </c>
      <c r="AK131" s="32">
        <f ca="1">IFERROR(dr!AM131-dp!AP131,"")</f>
        <v>4.8777593730556639</v>
      </c>
      <c r="AL131" s="32">
        <f ca="1">IFERROR(dr!AN131-dp!AQ131,"")</f>
        <v>5.0330842690196329</v>
      </c>
      <c r="AM131" s="32">
        <f ca="1">IFERROR(dr!AO131-dp!AR131,"")</f>
        <v>5.1633917319136931</v>
      </c>
      <c r="AN131" s="32">
        <f ca="1">IFERROR(dr!AP131-dp!AS131,"")</f>
        <v>5.2894533067621472</v>
      </c>
      <c r="AO131" s="32">
        <f ca="1">IFERROR(dr!AQ131-dp!AT131,"")</f>
        <v>5.4425030493355218</v>
      </c>
      <c r="AP131" s="32">
        <f ca="1">IFERROR(dr!AR131-dp!AU131,"")</f>
        <v>5.5862664625213334</v>
      </c>
    </row>
    <row r="132" spans="1:42">
      <c r="A132">
        <v>1391</v>
      </c>
      <c r="B132" s="32">
        <f>IFERROR(dr!D132-dp!G132,"")</f>
        <v>0.22523537292187751</v>
      </c>
      <c r="C132" s="32">
        <f ca="1">IFERROR(dr!E132-dp!H132,"")</f>
        <v>0.43168639232008654</v>
      </c>
      <c r="D132" s="32">
        <f ca="1">IFERROR(dr!F132-dp!I132,"")</f>
        <v>0.62577280206549346</v>
      </c>
      <c r="E132" s="32">
        <f ca="1">IFERROR(dr!G132-dp!J132,"")</f>
        <v>0.80450774515010437</v>
      </c>
      <c r="F132" s="32">
        <f ca="1">IFERROR(dr!H132-dp!K132,"")</f>
        <v>1.010465621800068</v>
      </c>
      <c r="G132" s="32">
        <f ca="1">IFERROR(dr!I132-dp!L132,"")</f>
        <v>1.1974725812383651</v>
      </c>
      <c r="H132" s="32">
        <f ca="1">IFERROR(dr!J132-dp!M132,"")</f>
        <v>1.3591720870228032</v>
      </c>
      <c r="I132" s="32">
        <f ca="1">IFERROR(dr!K132-dp!N132,"")</f>
        <v>1.5133125690743809</v>
      </c>
      <c r="J132" s="32">
        <f ca="1">IFERROR(dr!L132-dp!O132,"")</f>
        <v>1.6719563984825034</v>
      </c>
      <c r="K132" s="32">
        <f ca="1">IFERROR(dr!M132-dp!P132,"")</f>
        <v>1.7986732372742302</v>
      </c>
      <c r="L132" s="32">
        <f ca="1">IFERROR(dr!N132-dp!Q132,"")</f>
        <v>1.9141326700900407</v>
      </c>
      <c r="M132" s="32">
        <f ca="1">IFERROR(dr!O132-dp!R132,"")</f>
        <v>2.0373993210099863</v>
      </c>
      <c r="N132" s="32">
        <f ca="1">IFERROR(dr!P132-dp!S132,"")</f>
        <v>2.1663784023865018</v>
      </c>
      <c r="O132" s="32">
        <f ca="1">IFERROR(dr!Q132-dp!T132,"")</f>
        <v>2.2898321901085588</v>
      </c>
      <c r="P132" s="32">
        <f ca="1">IFERROR(dr!R132-dp!U132,"")</f>
        <v>2.4801055175063986</v>
      </c>
      <c r="Q132" s="32">
        <f ca="1">IFERROR(dr!S132-dp!V132,"")</f>
        <v>2.6137830623106968</v>
      </c>
      <c r="R132" s="32">
        <f ca="1">IFERROR(dr!T132-dp!W132,"")</f>
        <v>2.7732214220822557</v>
      </c>
      <c r="S132" s="32">
        <f ca="1">IFERROR(dr!U132-dp!X132,"")</f>
        <v>2.9196915130788761</v>
      </c>
      <c r="T132" s="32">
        <f ca="1">IFERROR(dr!V132-dp!Y132,"")</f>
        <v>3.0421560307155175</v>
      </c>
      <c r="U132" s="32">
        <f ca="1">IFERROR(dr!W132-dp!Z132,"")</f>
        <v>3.1382820812294909</v>
      </c>
      <c r="V132" s="32">
        <f ca="1">IFERROR(dr!X132-dp!AA132,"")</f>
        <v>3.2312579887033608</v>
      </c>
      <c r="W132" s="32">
        <f ca="1">IFERROR(dr!Y132-dp!AB132,"")</f>
        <v>3.3366357882915731</v>
      </c>
      <c r="X132" s="32">
        <f ca="1">IFERROR(dr!Z132-dp!AC132,"")</f>
        <v>3.4477090269834232</v>
      </c>
      <c r="Y132" s="32">
        <f ca="1">IFERROR(dr!AA132-dp!AD132,"")</f>
        <v>3.5270746913311748</v>
      </c>
      <c r="Z132" s="32">
        <f ca="1">IFERROR(dr!AB132-dp!AE132,"")</f>
        <v>3.6174237208082074</v>
      </c>
      <c r="AA132" s="32">
        <f ca="1">IFERROR(dr!AC132-dp!AF132,"")</f>
        <v>3.7202763822362677</v>
      </c>
      <c r="AB132" s="32">
        <f ca="1">IFERROR(dr!AD132-dp!AG132,"")</f>
        <v>3.8150798810366169</v>
      </c>
      <c r="AC132" s="32">
        <f ca="1">IFERROR(dr!AE132-dp!AH132,"")</f>
        <v>3.8781781895080805</v>
      </c>
      <c r="AD132" s="32">
        <f ca="1">IFERROR(dr!AF132-dp!AI132,"")</f>
        <v>4.0085121007302709</v>
      </c>
      <c r="AE132" s="32">
        <f ca="1">IFERROR(dr!AG132-dp!AJ132,"")</f>
        <v>4.1374324223678194</v>
      </c>
      <c r="AF132" s="32">
        <f ca="1">IFERROR(dr!AH132-dp!AK132,"")</f>
        <v>4.253146082388561</v>
      </c>
      <c r="AG132" s="32">
        <f ca="1">IFERROR(dr!AI132-dp!AL132,"")</f>
        <v>4.3837003933748253</v>
      </c>
      <c r="AH132" s="32">
        <f ca="1">IFERROR(dr!AJ132-dp!AM132,"")</f>
        <v>4.5388456394828003</v>
      </c>
      <c r="AI132" s="32">
        <f ca="1">IFERROR(dr!AK132-dp!AN132,"")</f>
        <v>4.6839177391319451</v>
      </c>
      <c r="AJ132" s="32">
        <f ca="1">IFERROR(dr!AL132-dp!AO132,"")</f>
        <v>4.8167448952600198</v>
      </c>
      <c r="AK132" s="32">
        <f ca="1">IFERROR(dr!AM132-dp!AP132,"")</f>
        <v>4.9430713329900877</v>
      </c>
      <c r="AL132" s="32">
        <f ca="1">IFERROR(dr!AN132-dp!AQ132,"")</f>
        <v>5.1029947459775418</v>
      </c>
      <c r="AM132" s="32">
        <f ca="1">IFERROR(dr!AO132-dp!AR132,"")</f>
        <v>5.2583196419415108</v>
      </c>
      <c r="AN132" s="32">
        <f ca="1">IFERROR(dr!AP132-dp!AS132,"")</f>
        <v>5.3886271048355709</v>
      </c>
      <c r="AO132" s="32">
        <f ca="1">IFERROR(dr!AQ132-dp!AT132,"")</f>
        <v>5.5146886796840251</v>
      </c>
      <c r="AP132" s="32">
        <f ca="1">IFERROR(dr!AR132-dp!AU132,"")</f>
        <v>5.6677384222573988</v>
      </c>
    </row>
    <row r="133" spans="1:42">
      <c r="A133">
        <v>1391.25</v>
      </c>
      <c r="B133" s="32">
        <f>IFERROR(dr!D133-dp!G133,"")</f>
        <v>0.20882882540331016</v>
      </c>
      <c r="C133" s="32">
        <f ca="1">IFERROR(dr!E133-dp!H133,"")</f>
        <v>0.43406419832518767</v>
      </c>
      <c r="D133" s="32">
        <f ca="1">IFERROR(dr!F133-dp!I133,"")</f>
        <v>0.64051521772339659</v>
      </c>
      <c r="E133" s="32">
        <f ca="1">IFERROR(dr!G133-dp!J133,"")</f>
        <v>0.83460162746880351</v>
      </c>
      <c r="F133" s="32">
        <f ca="1">IFERROR(dr!H133-dp!K133,"")</f>
        <v>1.0133365705534145</v>
      </c>
      <c r="G133" s="32">
        <f ca="1">IFERROR(dr!I133-dp!L133,"")</f>
        <v>1.2192944472033782</v>
      </c>
      <c r="H133" s="32">
        <f ca="1">IFERROR(dr!J133-dp!M133,"")</f>
        <v>1.4063014066416752</v>
      </c>
      <c r="I133" s="32">
        <f ca="1">IFERROR(dr!K133-dp!N133,"")</f>
        <v>1.5680009124261134</v>
      </c>
      <c r="J133" s="32">
        <f ca="1">IFERROR(dr!L133-dp!O133,"")</f>
        <v>1.7221413944776911</v>
      </c>
      <c r="K133" s="32">
        <f ca="1">IFERROR(dr!M133-dp!P133,"")</f>
        <v>1.8807852238858138</v>
      </c>
      <c r="L133" s="32">
        <f ca="1">IFERROR(dr!N133-dp!Q133,"")</f>
        <v>2.0075020626775406</v>
      </c>
      <c r="M133" s="32">
        <f ca="1">IFERROR(dr!O133-dp!R133,"")</f>
        <v>2.1229614954933509</v>
      </c>
      <c r="N133" s="32">
        <f ca="1">IFERROR(dr!P133-dp!S133,"")</f>
        <v>2.2462281464132965</v>
      </c>
      <c r="O133" s="32">
        <f ca="1">IFERROR(dr!Q133-dp!T133,"")</f>
        <v>2.3752072277898124</v>
      </c>
      <c r="P133" s="32">
        <f ca="1">IFERROR(dr!R133-dp!U133,"")</f>
        <v>2.4986610155118689</v>
      </c>
      <c r="Q133" s="32">
        <f ca="1">IFERROR(dr!S133-dp!V133,"")</f>
        <v>2.6889343429097088</v>
      </c>
      <c r="R133" s="32">
        <f ca="1">IFERROR(dr!T133-dp!W133,"")</f>
        <v>2.8226118877140074</v>
      </c>
      <c r="S133" s="32">
        <f ca="1">IFERROR(dr!U133-dp!X133,"")</f>
        <v>2.9820502474855659</v>
      </c>
      <c r="T133" s="32">
        <f ca="1">IFERROR(dr!V133-dp!Y133,"")</f>
        <v>3.1285203384821862</v>
      </c>
      <c r="U133" s="32">
        <f ca="1">IFERROR(dr!W133-dp!Z133,"")</f>
        <v>3.2509848561188281</v>
      </c>
      <c r="V133" s="32">
        <f ca="1">IFERROR(dr!X133-dp!AA133,"")</f>
        <v>3.3471109066328011</v>
      </c>
      <c r="W133" s="32">
        <f ca="1">IFERROR(dr!Y133-dp!AB133,"")</f>
        <v>3.4400868141066709</v>
      </c>
      <c r="X133" s="32">
        <f ca="1">IFERROR(dr!Z133-dp!AC133,"")</f>
        <v>3.5454646136948833</v>
      </c>
      <c r="Y133" s="32">
        <f ca="1">IFERROR(dr!AA133-dp!AD133,"")</f>
        <v>3.6565378523867333</v>
      </c>
      <c r="Z133" s="32">
        <f ca="1">IFERROR(dr!AB133-dp!AE133,"")</f>
        <v>3.735903516734485</v>
      </c>
      <c r="AA133" s="32">
        <f ca="1">IFERROR(dr!AC133-dp!AF133,"")</f>
        <v>3.826252546211518</v>
      </c>
      <c r="AB133" s="32">
        <f ca="1">IFERROR(dr!AD133-dp!AG133,"")</f>
        <v>3.9291052076395778</v>
      </c>
      <c r="AC133" s="32">
        <f ca="1">IFERROR(dr!AE133-dp!AH133,"")</f>
        <v>4.0239087064399275</v>
      </c>
      <c r="AD133" s="32">
        <f ca="1">IFERROR(dr!AF133-dp!AI133,"")</f>
        <v>4.0870070149113911</v>
      </c>
      <c r="AE133" s="32">
        <f ca="1">IFERROR(dr!AG133-dp!AJ133,"")</f>
        <v>4.2173409261335806</v>
      </c>
      <c r="AF133" s="32">
        <f ca="1">IFERROR(dr!AH133-dp!AK133,"")</f>
        <v>4.34626124777113</v>
      </c>
      <c r="AG133" s="32">
        <f ca="1">IFERROR(dr!AI133-dp!AL133,"")</f>
        <v>4.4619749077918707</v>
      </c>
      <c r="AH133" s="32">
        <f ca="1">IFERROR(dr!AJ133-dp!AM133,"")</f>
        <v>4.5925292187781359</v>
      </c>
      <c r="AI133" s="32">
        <f ca="1">IFERROR(dr!AK133-dp!AN133,"")</f>
        <v>4.74767446488611</v>
      </c>
      <c r="AJ133" s="32">
        <f ca="1">IFERROR(dr!AL133-dp!AO133,"")</f>
        <v>4.8927465645352548</v>
      </c>
      <c r="AK133" s="32">
        <f ca="1">IFERROR(dr!AM133-dp!AP133,"")</f>
        <v>5.0255737206633304</v>
      </c>
      <c r="AL133" s="32">
        <f ca="1">IFERROR(dr!AN133-dp!AQ133,"")</f>
        <v>5.1519001583933983</v>
      </c>
      <c r="AM133" s="32">
        <f ca="1">IFERROR(dr!AO133-dp!AR133,"")</f>
        <v>5.3118235713808515</v>
      </c>
      <c r="AN133" s="32">
        <f ca="1">IFERROR(dr!AP133-dp!AS133,"")</f>
        <v>5.4671484673448205</v>
      </c>
      <c r="AO133" s="32">
        <f ca="1">IFERROR(dr!AQ133-dp!AT133,"")</f>
        <v>5.5974559302388807</v>
      </c>
      <c r="AP133" s="32">
        <f ca="1">IFERROR(dr!AR133-dp!AU133,"")</f>
        <v>5.7235175050873348</v>
      </c>
    </row>
    <row r="134" spans="1:42">
      <c r="A134">
        <v>1391.5</v>
      </c>
      <c r="B134" s="32">
        <f>IFERROR(dr!D134-dp!G134,"")</f>
        <v>0.25858951975146099</v>
      </c>
      <c r="C134" s="32">
        <f ca="1">IFERROR(dr!E134-dp!H134,"")</f>
        <v>0.46741834515477121</v>
      </c>
      <c r="D134" s="32">
        <f ca="1">IFERROR(dr!F134-dp!I134,"")</f>
        <v>0.69265371807664877</v>
      </c>
      <c r="E134" s="32">
        <f ca="1">IFERROR(dr!G134-dp!J134,"")</f>
        <v>0.89910473747485775</v>
      </c>
      <c r="F134" s="32">
        <f ca="1">IFERROR(dr!H134-dp!K134,"")</f>
        <v>1.0931911472202647</v>
      </c>
      <c r="G134" s="32">
        <f ca="1">IFERROR(dr!I134-dp!L134,"")</f>
        <v>1.2719260903048757</v>
      </c>
      <c r="H134" s="32">
        <f ca="1">IFERROR(dr!J134-dp!M134,"")</f>
        <v>1.4778839669548391</v>
      </c>
      <c r="I134" s="32">
        <f ca="1">IFERROR(dr!K134-dp!N134,"")</f>
        <v>1.6648909263931362</v>
      </c>
      <c r="J134" s="32">
        <f ca="1">IFERROR(dr!L134-dp!O134,"")</f>
        <v>1.8265904321775743</v>
      </c>
      <c r="K134" s="32">
        <f ca="1">IFERROR(dr!M134-dp!P134,"")</f>
        <v>1.9807309142291523</v>
      </c>
      <c r="L134" s="32">
        <f ca="1">IFERROR(dr!N134-dp!Q134,"")</f>
        <v>2.1393747436372745</v>
      </c>
      <c r="M134" s="32">
        <f ca="1">IFERROR(dr!O134-dp!R134,"")</f>
        <v>2.2660915824290013</v>
      </c>
      <c r="N134" s="32">
        <f ca="1">IFERROR(dr!P134-dp!S134,"")</f>
        <v>2.3815510152448116</v>
      </c>
      <c r="O134" s="32">
        <f ca="1">IFERROR(dr!Q134-dp!T134,"")</f>
        <v>2.5048176661647572</v>
      </c>
      <c r="P134" s="32">
        <f ca="1">IFERROR(dr!R134-dp!U134,"")</f>
        <v>2.6337967475412731</v>
      </c>
      <c r="Q134" s="32">
        <f ca="1">IFERROR(dr!S134-dp!V134,"")</f>
        <v>2.7572505352633296</v>
      </c>
      <c r="R134" s="32">
        <f ca="1">IFERROR(dr!T134-dp!W134,"")</f>
        <v>2.9475238626611695</v>
      </c>
      <c r="S134" s="32">
        <f ca="1">IFERROR(dr!U134-dp!X134,"")</f>
        <v>3.0812014074654681</v>
      </c>
      <c r="T134" s="32">
        <f ca="1">IFERROR(dr!V134-dp!Y134,"")</f>
        <v>3.2406397672370266</v>
      </c>
      <c r="U134" s="32">
        <f ca="1">IFERROR(dr!W134-dp!Z134,"")</f>
        <v>3.3871098582336474</v>
      </c>
      <c r="V134" s="32">
        <f ca="1">IFERROR(dr!X134-dp!AA134,"")</f>
        <v>3.5095743758702889</v>
      </c>
      <c r="W134" s="32">
        <f ca="1">IFERROR(dr!Y134-dp!AB134,"")</f>
        <v>3.6057004263842618</v>
      </c>
      <c r="X134" s="32">
        <f ca="1">IFERROR(dr!Z134-dp!AC134,"")</f>
        <v>3.6986763338581321</v>
      </c>
      <c r="Y134" s="32">
        <f ca="1">IFERROR(dr!AA134-dp!AD134,"")</f>
        <v>3.8040541334463445</v>
      </c>
      <c r="Z134" s="32">
        <f ca="1">IFERROR(dr!AB134-dp!AE134,"")</f>
        <v>3.9151273721381941</v>
      </c>
      <c r="AA134" s="32">
        <f ca="1">IFERROR(dr!AC134-dp!AF134,"")</f>
        <v>3.9944930364859461</v>
      </c>
      <c r="AB134" s="32">
        <f ca="1">IFERROR(dr!AD134-dp!AG134,"")</f>
        <v>4.0848420659629792</v>
      </c>
      <c r="AC134" s="32">
        <f ca="1">IFERROR(dr!AE134-dp!AH134,"")</f>
        <v>4.1876947273910385</v>
      </c>
      <c r="AD134" s="32">
        <f ca="1">IFERROR(dr!AF134-dp!AI134,"")</f>
        <v>4.2824982261913878</v>
      </c>
      <c r="AE134" s="32">
        <f ca="1">IFERROR(dr!AG134-dp!AJ134,"")</f>
        <v>4.3455965346628513</v>
      </c>
      <c r="AF134" s="32">
        <f ca="1">IFERROR(dr!AH134-dp!AK134,"")</f>
        <v>4.4759304458850417</v>
      </c>
      <c r="AG134" s="32">
        <f ca="1">IFERROR(dr!AI134-dp!AL134,"")</f>
        <v>4.6048507675225911</v>
      </c>
      <c r="AH134" s="32">
        <f ca="1">IFERROR(dr!AJ134-dp!AM134,"")</f>
        <v>4.7205644275433318</v>
      </c>
      <c r="AI134" s="32">
        <f ca="1">IFERROR(dr!AK134-dp!AN134,"")</f>
        <v>4.8511187385295971</v>
      </c>
      <c r="AJ134" s="32">
        <f ca="1">IFERROR(dr!AL134-dp!AO134,"")</f>
        <v>5.0062639846375712</v>
      </c>
      <c r="AK134" s="32">
        <f ca="1">IFERROR(dr!AM134-dp!AP134,"")</f>
        <v>5.151336084286716</v>
      </c>
      <c r="AL134" s="32">
        <f ca="1">IFERROR(dr!AN134-dp!AQ134,"")</f>
        <v>5.2841632404147916</v>
      </c>
      <c r="AM134" s="32">
        <f ca="1">IFERROR(dr!AO134-dp!AR134,"")</f>
        <v>5.4104896781448595</v>
      </c>
      <c r="AN134" s="32">
        <f ca="1">IFERROR(dr!AP134-dp!AS134,"")</f>
        <v>5.5704130911323126</v>
      </c>
      <c r="AO134" s="32">
        <f ca="1">IFERROR(dr!AQ134-dp!AT134,"")</f>
        <v>5.7257379870962817</v>
      </c>
      <c r="AP134" s="32">
        <f ca="1">IFERROR(dr!AR134-dp!AU134,"")</f>
        <v>5.8560454499903418</v>
      </c>
    </row>
    <row r="135" spans="1:42">
      <c r="A135">
        <v>1391.75</v>
      </c>
      <c r="B135" s="32">
        <f>IFERROR(dr!D135-dp!G135,"")</f>
        <v>0.24776725984525225</v>
      </c>
      <c r="C135" s="32">
        <f ca="1">IFERROR(dr!E135-dp!H135,"")</f>
        <v>0.50635677959671321</v>
      </c>
      <c r="D135" s="32">
        <f ca="1">IFERROR(dr!F135-dp!I135,"")</f>
        <v>0.71518560500002348</v>
      </c>
      <c r="E135" s="32">
        <f ca="1">IFERROR(dr!G135-dp!J135,"")</f>
        <v>0.94042097792190105</v>
      </c>
      <c r="F135" s="32">
        <f ca="1">IFERROR(dr!H135-dp!K135,"")</f>
        <v>1.14687199732011</v>
      </c>
      <c r="G135" s="32">
        <f ca="1">IFERROR(dr!I135-dp!L135,"")</f>
        <v>1.3409584070655169</v>
      </c>
      <c r="H135" s="32">
        <f ca="1">IFERROR(dr!J135-dp!M135,"")</f>
        <v>1.5196933501501277</v>
      </c>
      <c r="I135" s="32">
        <f ca="1">IFERROR(dr!K135-dp!N135,"")</f>
        <v>1.7256512268000912</v>
      </c>
      <c r="J135" s="32">
        <f ca="1">IFERROR(dr!L135-dp!O135,"")</f>
        <v>1.9126581862383882</v>
      </c>
      <c r="K135" s="32">
        <f ca="1">IFERROR(dr!M135-dp!P135,"")</f>
        <v>2.0743576920228266</v>
      </c>
      <c r="L135" s="32">
        <f ca="1">IFERROR(dr!N135-dp!Q135,"")</f>
        <v>2.2284981740744043</v>
      </c>
      <c r="M135" s="32">
        <f ca="1">IFERROR(dr!O135-dp!R135,"")</f>
        <v>2.387142003482527</v>
      </c>
      <c r="N135" s="32">
        <f ca="1">IFERROR(dr!P135-dp!S135,"")</f>
        <v>2.5138588422742538</v>
      </c>
      <c r="O135" s="32">
        <f ca="1">IFERROR(dr!Q135-dp!T135,"")</f>
        <v>2.6293182750900641</v>
      </c>
      <c r="P135" s="32">
        <f ca="1">IFERROR(dr!R135-dp!U135,"")</f>
        <v>2.7525849260100097</v>
      </c>
      <c r="Q135" s="32">
        <f ca="1">IFERROR(dr!S135-dp!V135,"")</f>
        <v>2.8815640073865252</v>
      </c>
      <c r="R135" s="32">
        <f ca="1">IFERROR(dr!T135-dp!W135,"")</f>
        <v>3.0050177951085821</v>
      </c>
      <c r="S135" s="32">
        <f ca="1">IFERROR(dr!U135-dp!X135,"")</f>
        <v>3.195291122506422</v>
      </c>
      <c r="T135" s="32">
        <f ca="1">IFERROR(dr!V135-dp!Y135,"")</f>
        <v>3.3289686673107202</v>
      </c>
      <c r="U135" s="32">
        <f ca="1">IFERROR(dr!W135-dp!Z135,"")</f>
        <v>3.4884070270822791</v>
      </c>
      <c r="V135" s="32">
        <f ca="1">IFERROR(dr!X135-dp!AA135,"")</f>
        <v>3.6348771180788995</v>
      </c>
      <c r="W135" s="32">
        <f ca="1">IFERROR(dr!Y135-dp!AB135,"")</f>
        <v>3.7573416357155409</v>
      </c>
      <c r="X135" s="32">
        <f ca="1">IFERROR(dr!Z135-dp!AC135,"")</f>
        <v>3.8534676862295143</v>
      </c>
      <c r="Y135" s="32">
        <f ca="1">IFERROR(dr!AA135-dp!AD135,"")</f>
        <v>3.9464435937033842</v>
      </c>
      <c r="Z135" s="32">
        <f ca="1">IFERROR(dr!AB135-dp!AE135,"")</f>
        <v>4.051821393291597</v>
      </c>
      <c r="AA135" s="32">
        <f ca="1">IFERROR(dr!AC135-dp!AF135,"")</f>
        <v>4.1628946319834466</v>
      </c>
      <c r="AB135" s="32">
        <f ca="1">IFERROR(dr!AD135-dp!AG135,"")</f>
        <v>4.2422602963311977</v>
      </c>
      <c r="AC135" s="32">
        <f ca="1">IFERROR(dr!AE135-dp!AH135,"")</f>
        <v>4.3326093258082308</v>
      </c>
      <c r="AD135" s="32">
        <f ca="1">IFERROR(dr!AF135-dp!AI135,"")</f>
        <v>4.435461987236291</v>
      </c>
      <c r="AE135" s="32">
        <f ca="1">IFERROR(dr!AG135-dp!AJ135,"")</f>
        <v>4.5302654860366403</v>
      </c>
      <c r="AF135" s="32">
        <f ca="1">IFERROR(dr!AH135-dp!AK135,"")</f>
        <v>4.5933637945081038</v>
      </c>
      <c r="AG135" s="32">
        <f ca="1">IFERROR(dr!AI135-dp!AL135,"")</f>
        <v>4.7236977057302934</v>
      </c>
      <c r="AH135" s="32">
        <f ca="1">IFERROR(dr!AJ135-dp!AM135,"")</f>
        <v>4.8526180273678428</v>
      </c>
      <c r="AI135" s="32">
        <f ca="1">IFERROR(dr!AK135-dp!AN135,"")</f>
        <v>4.9683316873885843</v>
      </c>
      <c r="AJ135" s="32">
        <f ca="1">IFERROR(dr!AL135-dp!AO135,"")</f>
        <v>5.0988859983748487</v>
      </c>
      <c r="AK135" s="32">
        <f ca="1">IFERROR(dr!AM135-dp!AP135,"")</f>
        <v>5.2540312444828228</v>
      </c>
      <c r="AL135" s="32">
        <f ca="1">IFERROR(dr!AN135-dp!AQ135,"")</f>
        <v>5.3991033441319685</v>
      </c>
      <c r="AM135" s="32">
        <f ca="1">IFERROR(dr!AO135-dp!AR135,"")</f>
        <v>5.5319305002600432</v>
      </c>
      <c r="AN135" s="32">
        <f ca="1">IFERROR(dr!AP135-dp!AS135,"")</f>
        <v>5.6582569379901111</v>
      </c>
      <c r="AO135" s="32">
        <f ca="1">IFERROR(dr!AQ135-dp!AT135,"")</f>
        <v>5.8181803509775651</v>
      </c>
      <c r="AP135" s="32">
        <f ca="1">IFERROR(dr!AR135-dp!AU135,"")</f>
        <v>5.9735052469415333</v>
      </c>
    </row>
    <row r="136" spans="1:42">
      <c r="A136">
        <v>1392</v>
      </c>
      <c r="B136" s="32">
        <f>IFERROR(dr!D136-dp!G136,"")</f>
        <v>0.27865905872131069</v>
      </c>
      <c r="C136" s="32">
        <f ca="1">IFERROR(dr!E136-dp!H136,"")</f>
        <v>0.52642631856656297</v>
      </c>
      <c r="D136" s="32">
        <f ca="1">IFERROR(dr!F136-dp!I136,"")</f>
        <v>0.78501583831802391</v>
      </c>
      <c r="E136" s="32">
        <f ca="1">IFERROR(dr!G136-dp!J136,"")</f>
        <v>0.99384466372133418</v>
      </c>
      <c r="F136" s="32">
        <f ca="1">IFERROR(dr!H136-dp!K136,"")</f>
        <v>1.2190800366432117</v>
      </c>
      <c r="G136" s="32">
        <f ca="1">IFERROR(dr!I136-dp!L136,"")</f>
        <v>1.4255310560414207</v>
      </c>
      <c r="H136" s="32">
        <f ca="1">IFERROR(dr!J136-dp!M136,"")</f>
        <v>1.6196174657868276</v>
      </c>
      <c r="I136" s="32">
        <f ca="1">IFERROR(dr!K136-dp!N136,"")</f>
        <v>1.7983524088714384</v>
      </c>
      <c r="J136" s="32">
        <f ca="1">IFERROR(dr!L136-dp!O136,"")</f>
        <v>2.0043102855214019</v>
      </c>
      <c r="K136" s="32">
        <f ca="1">IFERROR(dr!M136-dp!P136,"")</f>
        <v>2.1913172449596989</v>
      </c>
      <c r="L136" s="32">
        <f ca="1">IFERROR(dr!N136-dp!Q136,"")</f>
        <v>2.3530167507441373</v>
      </c>
      <c r="M136" s="32">
        <f ca="1">IFERROR(dr!O136-dp!R136,"")</f>
        <v>2.507157232795715</v>
      </c>
      <c r="N136" s="32">
        <f ca="1">IFERROR(dr!P136-dp!S136,"")</f>
        <v>2.6658010622038373</v>
      </c>
      <c r="O136" s="32">
        <f ca="1">IFERROR(dr!Q136-dp!T136,"")</f>
        <v>2.7925179009955641</v>
      </c>
      <c r="P136" s="32">
        <f ca="1">IFERROR(dr!R136-dp!U136,"")</f>
        <v>2.9079773338113748</v>
      </c>
      <c r="Q136" s="32">
        <f ca="1">IFERROR(dr!S136-dp!V136,"")</f>
        <v>3.0312439847313204</v>
      </c>
      <c r="R136" s="32">
        <f ca="1">IFERROR(dr!T136-dp!W136,"")</f>
        <v>3.1602230661078363</v>
      </c>
      <c r="S136" s="32">
        <f ca="1">IFERROR(dr!U136-dp!X136,"")</f>
        <v>3.2836768538298928</v>
      </c>
      <c r="T136" s="32">
        <f ca="1">IFERROR(dr!V136-dp!Y136,"")</f>
        <v>3.4739501812277327</v>
      </c>
      <c r="U136" s="32">
        <f ca="1">IFERROR(dr!W136-dp!Z136,"")</f>
        <v>3.6076277260320309</v>
      </c>
      <c r="V136" s="32">
        <f ca="1">IFERROR(dr!X136-dp!AA136,"")</f>
        <v>3.7670660858035898</v>
      </c>
      <c r="W136" s="32">
        <f ca="1">IFERROR(dr!Y136-dp!AB136,"")</f>
        <v>3.9135361768002102</v>
      </c>
      <c r="X136" s="32">
        <f ca="1">IFERROR(dr!Z136-dp!AC136,"")</f>
        <v>4.0360006944368516</v>
      </c>
      <c r="Y136" s="32">
        <f ca="1">IFERROR(dr!AA136-dp!AD136,"")</f>
        <v>4.132126744950825</v>
      </c>
      <c r="Z136" s="32">
        <f ca="1">IFERROR(dr!AB136-dp!AE136,"")</f>
        <v>4.2251026524246953</v>
      </c>
      <c r="AA136" s="32">
        <f ca="1">IFERROR(dr!AC136-dp!AF136,"")</f>
        <v>4.3304804520129077</v>
      </c>
      <c r="AB136" s="32">
        <f ca="1">IFERROR(dr!AD136-dp!AG136,"")</f>
        <v>4.4415536907047573</v>
      </c>
      <c r="AC136" s="32">
        <f ca="1">IFERROR(dr!AE136-dp!AH136,"")</f>
        <v>4.5209193550525093</v>
      </c>
      <c r="AD136" s="32">
        <f ca="1">IFERROR(dr!AF136-dp!AI136,"")</f>
        <v>4.6112683845295415</v>
      </c>
      <c r="AE136" s="32">
        <f ca="1">IFERROR(dr!AG136-dp!AJ136,"")</f>
        <v>4.7141210459576017</v>
      </c>
      <c r="AF136" s="32">
        <f ca="1">IFERROR(dr!AH136-dp!AK136,"")</f>
        <v>4.8089245447579509</v>
      </c>
      <c r="AG136" s="32">
        <f ca="1">IFERROR(dr!AI136-dp!AL136,"")</f>
        <v>4.8720228532294145</v>
      </c>
      <c r="AH136" s="32">
        <f ca="1">IFERROR(dr!AJ136-dp!AM136,"")</f>
        <v>5.0023567644516049</v>
      </c>
      <c r="AI136" s="32">
        <f ca="1">IFERROR(dr!AK136-dp!AN136,"")</f>
        <v>5.1312770860891543</v>
      </c>
      <c r="AJ136" s="32">
        <f ca="1">IFERROR(dr!AL136-dp!AO136,"")</f>
        <v>5.246990746109895</v>
      </c>
      <c r="AK136" s="32">
        <f ca="1">IFERROR(dr!AM136-dp!AP136,"")</f>
        <v>5.3775450570961594</v>
      </c>
      <c r="AL136" s="32">
        <f ca="1">IFERROR(dr!AN136-dp!AQ136,"")</f>
        <v>5.5326903032041344</v>
      </c>
      <c r="AM136" s="32">
        <f ca="1">IFERROR(dr!AO136-dp!AR136,"")</f>
        <v>5.6777624028532792</v>
      </c>
      <c r="AN136" s="32">
        <f ca="1">IFERROR(dr!AP136-dp!AS136,"")</f>
        <v>5.8105895589813539</v>
      </c>
      <c r="AO136" s="32">
        <f ca="1">IFERROR(dr!AQ136-dp!AT136,"")</f>
        <v>5.9369159967114218</v>
      </c>
      <c r="AP136" s="32">
        <f ca="1">IFERROR(dr!AR136-dp!AU136,"")</f>
        <v>6.0968394096988758</v>
      </c>
    </row>
    <row r="137" spans="1:42">
      <c r="A137">
        <v>1392.25</v>
      </c>
      <c r="B137" s="32">
        <f>IFERROR(dr!D137-dp!G137,"")</f>
        <v>0.23310666377293787</v>
      </c>
      <c r="C137" s="32">
        <f ca="1">IFERROR(dr!E137-dp!H137,"")</f>
        <v>0.51176572249424856</v>
      </c>
      <c r="D137" s="32">
        <f ca="1">IFERROR(dr!F137-dp!I137,"")</f>
        <v>0.75953298233950095</v>
      </c>
      <c r="E137" s="32">
        <f ca="1">IFERROR(dr!G137-dp!J137,"")</f>
        <v>1.0181225020909619</v>
      </c>
      <c r="F137" s="32">
        <f ca="1">IFERROR(dr!H137-dp!K137,"")</f>
        <v>1.226951327494272</v>
      </c>
      <c r="G137" s="32">
        <f ca="1">IFERROR(dr!I137-dp!L137,"")</f>
        <v>1.4521867004161497</v>
      </c>
      <c r="H137" s="32">
        <f ca="1">IFERROR(dr!J137-dp!M137,"")</f>
        <v>1.6586377198143585</v>
      </c>
      <c r="I137" s="32">
        <f ca="1">IFERROR(dr!K137-dp!N137,"")</f>
        <v>1.8527241295597654</v>
      </c>
      <c r="J137" s="32">
        <f ca="1">IFERROR(dr!L137-dp!O137,"")</f>
        <v>2.0314590726443766</v>
      </c>
      <c r="K137" s="32">
        <f ca="1">IFERROR(dr!M137-dp!P137,"")</f>
        <v>2.2374169492943397</v>
      </c>
      <c r="L137" s="32">
        <f ca="1">IFERROR(dr!N137-dp!Q137,"")</f>
        <v>2.4244239087326367</v>
      </c>
      <c r="M137" s="32">
        <f ca="1">IFERROR(dr!O137-dp!R137,"")</f>
        <v>2.5861234145170751</v>
      </c>
      <c r="N137" s="32">
        <f ca="1">IFERROR(dr!P137-dp!S137,"")</f>
        <v>2.7402638965686528</v>
      </c>
      <c r="O137" s="32">
        <f ca="1">IFERROR(dr!Q137-dp!T137,"")</f>
        <v>2.8989077259767755</v>
      </c>
      <c r="P137" s="32">
        <f ca="1">IFERROR(dr!R137-dp!U137,"")</f>
        <v>3.0256245647685023</v>
      </c>
      <c r="Q137" s="32">
        <f ca="1">IFERROR(dr!S137-dp!V137,"")</f>
        <v>3.1410839975843126</v>
      </c>
      <c r="R137" s="32">
        <f ca="1">IFERROR(dr!T137-dp!W137,"")</f>
        <v>3.2643506485042586</v>
      </c>
      <c r="S137" s="32">
        <f ca="1">IFERROR(dr!U137-dp!X137,"")</f>
        <v>3.3933297298807741</v>
      </c>
      <c r="T137" s="32">
        <f ca="1">IFERROR(dr!V137-dp!Y137,"")</f>
        <v>3.5167835176028306</v>
      </c>
      <c r="U137" s="32">
        <f ca="1">IFERROR(dr!W137-dp!Z137,"")</f>
        <v>3.7070568450006709</v>
      </c>
      <c r="V137" s="32">
        <f ca="1">IFERROR(dr!X137-dp!AA137,"")</f>
        <v>3.8407343898049691</v>
      </c>
      <c r="W137" s="32">
        <f ca="1">IFERROR(dr!Y137-dp!AB137,"")</f>
        <v>4.000172749576528</v>
      </c>
      <c r="X137" s="32">
        <f ca="1">IFERROR(dr!Z137-dp!AC137,"")</f>
        <v>4.1466428405731479</v>
      </c>
      <c r="Y137" s="32">
        <f ca="1">IFERROR(dr!AA137-dp!AD137,"")</f>
        <v>4.2691073582097898</v>
      </c>
      <c r="Z137" s="32">
        <f ca="1">IFERROR(dr!AB137-dp!AE137,"")</f>
        <v>4.3652334087237632</v>
      </c>
      <c r="AA137" s="32">
        <f ca="1">IFERROR(dr!AC137-dp!AF137,"")</f>
        <v>4.4582093161976335</v>
      </c>
      <c r="AB137" s="32">
        <f ca="1">IFERROR(dr!AD137-dp!AG137,"")</f>
        <v>4.563587115785845</v>
      </c>
      <c r="AC137" s="32">
        <f ca="1">IFERROR(dr!AE137-dp!AH137,"")</f>
        <v>4.6746603544776955</v>
      </c>
      <c r="AD137" s="32">
        <f ca="1">IFERROR(dr!AF137-dp!AI137,"")</f>
        <v>4.7540260188254475</v>
      </c>
      <c r="AE137" s="32">
        <f ca="1">IFERROR(dr!AG137-dp!AJ137,"")</f>
        <v>4.8443750483024797</v>
      </c>
      <c r="AF137" s="32">
        <f ca="1">IFERROR(dr!AH137-dp!AK137,"")</f>
        <v>4.9472277097305399</v>
      </c>
      <c r="AG137" s="32">
        <f ca="1">IFERROR(dr!AI137-dp!AL137,"")</f>
        <v>5.0420312085308892</v>
      </c>
      <c r="AH137" s="32">
        <f ca="1">IFERROR(dr!AJ137-dp!AM137,"")</f>
        <v>5.1051295170023527</v>
      </c>
      <c r="AI137" s="32">
        <f ca="1">IFERROR(dr!AK137-dp!AN137,"")</f>
        <v>5.2354634282245431</v>
      </c>
      <c r="AJ137" s="32">
        <f ca="1">IFERROR(dr!AL137-dp!AO137,"")</f>
        <v>5.3643837498620925</v>
      </c>
      <c r="AK137" s="32">
        <f ca="1">IFERROR(dr!AM137-dp!AP137,"")</f>
        <v>5.4800974098828323</v>
      </c>
      <c r="AL137" s="32">
        <f ca="1">IFERROR(dr!AN137-dp!AQ137,"")</f>
        <v>5.6106517208690976</v>
      </c>
      <c r="AM137" s="32">
        <f ca="1">IFERROR(dr!AO137-dp!AR137,"")</f>
        <v>5.7657969669770726</v>
      </c>
      <c r="AN137" s="32">
        <f ca="1">IFERROR(dr!AP137-dp!AS137,"")</f>
        <v>5.9108690666262174</v>
      </c>
      <c r="AO137" s="32">
        <f ca="1">IFERROR(dr!AQ137-dp!AT137,"")</f>
        <v>6.0436962227542921</v>
      </c>
      <c r="AP137" s="32">
        <f ca="1">IFERROR(dr!AR137-dp!AU137,"")</f>
        <v>6.17002266048436</v>
      </c>
    </row>
    <row r="138" spans="1:42">
      <c r="A138">
        <v>1392.5</v>
      </c>
      <c r="B138" s="32">
        <f>IFERROR(dr!D138-dp!G138,"")</f>
        <v>0.21214765876713076</v>
      </c>
      <c r="C138" s="32">
        <f ca="1">IFERROR(dr!E138-dp!H138,"")</f>
        <v>0.44525432254006869</v>
      </c>
      <c r="D138" s="32">
        <f ca="1">IFERROR(dr!F138-dp!I138,"")</f>
        <v>0.72391338126137927</v>
      </c>
      <c r="E138" s="32">
        <f ca="1">IFERROR(dr!G138-dp!J138,"")</f>
        <v>0.97168064110663166</v>
      </c>
      <c r="F138" s="32">
        <f ca="1">IFERROR(dr!H138-dp!K138,"")</f>
        <v>1.2302701608580926</v>
      </c>
      <c r="G138" s="32">
        <f ca="1">IFERROR(dr!I138-dp!L138,"")</f>
        <v>1.4390989862614028</v>
      </c>
      <c r="H138" s="32">
        <f ca="1">IFERROR(dr!J138-dp!M138,"")</f>
        <v>1.6643343591832802</v>
      </c>
      <c r="I138" s="32">
        <f ca="1">IFERROR(dr!K138-dp!N138,"")</f>
        <v>1.8707853785814894</v>
      </c>
      <c r="J138" s="32">
        <f ca="1">IFERROR(dr!L138-dp!O138,"")</f>
        <v>2.0648717883268963</v>
      </c>
      <c r="K138" s="32">
        <f ca="1">IFERROR(dr!M138-dp!P138,"")</f>
        <v>2.2436067314115071</v>
      </c>
      <c r="L138" s="32">
        <f ca="1">IFERROR(dr!N138-dp!Q138,"")</f>
        <v>2.4495646080614706</v>
      </c>
      <c r="M138" s="32">
        <f ca="1">IFERROR(dr!O138-dp!R138,"")</f>
        <v>2.6365715674997676</v>
      </c>
      <c r="N138" s="32">
        <f ca="1">IFERROR(dr!P138-dp!S138,"")</f>
        <v>2.798271073284206</v>
      </c>
      <c r="O138" s="32">
        <f ca="1">IFERROR(dr!Q138-dp!T138,"")</f>
        <v>2.9524115553357833</v>
      </c>
      <c r="P138" s="32">
        <f ca="1">IFERROR(dr!R138-dp!U138,"")</f>
        <v>3.111055384743906</v>
      </c>
      <c r="Q138" s="32">
        <f ca="1">IFERROR(dr!S138-dp!V138,"")</f>
        <v>3.2377722235356328</v>
      </c>
      <c r="R138" s="32">
        <f ca="1">IFERROR(dr!T138-dp!W138,"")</f>
        <v>3.3532316563514435</v>
      </c>
      <c r="S138" s="32">
        <f ca="1">IFERROR(dr!U138-dp!X138,"")</f>
        <v>3.4764983072713891</v>
      </c>
      <c r="T138" s="32">
        <f ca="1">IFERROR(dr!V138-dp!Y138,"")</f>
        <v>3.605477388647905</v>
      </c>
      <c r="U138" s="32">
        <f ca="1">IFERROR(dr!W138-dp!Z138,"")</f>
        <v>3.7289311763699615</v>
      </c>
      <c r="V138" s="32">
        <f ca="1">IFERROR(dr!X138-dp!AA138,"")</f>
        <v>3.9192045037678014</v>
      </c>
      <c r="W138" s="32">
        <f ca="1">IFERROR(dr!Y138-dp!AB138,"")</f>
        <v>4.0528820485720995</v>
      </c>
      <c r="X138" s="32">
        <f ca="1">IFERROR(dr!Z138-dp!AC138,"")</f>
        <v>4.2123204083436585</v>
      </c>
      <c r="Y138" s="32">
        <f ca="1">IFERROR(dr!AA138-dp!AD138,"")</f>
        <v>4.3587904993402784</v>
      </c>
      <c r="Z138" s="32">
        <f ca="1">IFERROR(dr!AB138-dp!AE138,"")</f>
        <v>4.4812550169769203</v>
      </c>
      <c r="AA138" s="32">
        <f ca="1">IFERROR(dr!AC138-dp!AF138,"")</f>
        <v>4.5773810674908937</v>
      </c>
      <c r="AB138" s="32">
        <f ca="1">IFERROR(dr!AD138-dp!AG138,"")</f>
        <v>4.670356974964764</v>
      </c>
      <c r="AC138" s="32">
        <f ca="1">IFERROR(dr!AE138-dp!AH138,"")</f>
        <v>4.7757347745529763</v>
      </c>
      <c r="AD138" s="32">
        <f ca="1">IFERROR(dr!AF138-dp!AI138,"")</f>
        <v>4.8868080132448259</v>
      </c>
      <c r="AE138" s="32">
        <f ca="1">IFERROR(dr!AG138-dp!AJ138,"")</f>
        <v>4.966173677592578</v>
      </c>
      <c r="AF138" s="32">
        <f ca="1">IFERROR(dr!AH138-dp!AK138,"")</f>
        <v>5.0565227070696102</v>
      </c>
      <c r="AG138" s="32">
        <f ca="1">IFERROR(dr!AI138-dp!AL138,"")</f>
        <v>5.1593753684976704</v>
      </c>
      <c r="AH138" s="32">
        <f ca="1">IFERROR(dr!AJ138-dp!AM138,"")</f>
        <v>5.2541788672980196</v>
      </c>
      <c r="AI138" s="32">
        <f ca="1">IFERROR(dr!AK138-dp!AN138,"")</f>
        <v>5.3172771757694832</v>
      </c>
      <c r="AJ138" s="32">
        <f ca="1">IFERROR(dr!AL138-dp!AO138,"")</f>
        <v>5.4476110869916736</v>
      </c>
      <c r="AK138" s="32">
        <f ca="1">IFERROR(dr!AM138-dp!AP138,"")</f>
        <v>5.576531408629223</v>
      </c>
      <c r="AL138" s="32">
        <f ca="1">IFERROR(dr!AN138-dp!AQ138,"")</f>
        <v>5.6922450686499628</v>
      </c>
      <c r="AM138" s="32">
        <f ca="1">IFERROR(dr!AO138-dp!AR138,"")</f>
        <v>5.8227993796362281</v>
      </c>
      <c r="AN138" s="32">
        <f ca="1">IFERROR(dr!AP138-dp!AS138,"")</f>
        <v>5.977944625744203</v>
      </c>
      <c r="AO138" s="32">
        <f ca="1">IFERROR(dr!AQ138-dp!AT138,"")</f>
        <v>6.1230167253933478</v>
      </c>
      <c r="AP138" s="32">
        <f ca="1">IFERROR(dr!AR138-dp!AU138,"")</f>
        <v>6.2558438815214226</v>
      </c>
    </row>
    <row r="139" spans="1:42">
      <c r="A139">
        <v>1392.75</v>
      </c>
      <c r="B139" s="32">
        <f>IFERROR(dr!D139-dp!G139,"")</f>
        <v>0.20121492182112666</v>
      </c>
      <c r="C139" s="32">
        <f ca="1">IFERROR(dr!E139-dp!H139,"")</f>
        <v>0.41336258058825737</v>
      </c>
      <c r="D139" s="32">
        <f ca="1">IFERROR(dr!F139-dp!I139,"")</f>
        <v>0.64646924436119535</v>
      </c>
      <c r="E139" s="32">
        <f ca="1">IFERROR(dr!G139-dp!J139,"")</f>
        <v>0.92512830308250593</v>
      </c>
      <c r="F139" s="32">
        <f ca="1">IFERROR(dr!H139-dp!K139,"")</f>
        <v>1.1728955629277584</v>
      </c>
      <c r="G139" s="32">
        <f ca="1">IFERROR(dr!I139-dp!L139,"")</f>
        <v>1.4314850826792191</v>
      </c>
      <c r="H139" s="32">
        <f ca="1">IFERROR(dr!J139-dp!M139,"")</f>
        <v>1.6403139080825295</v>
      </c>
      <c r="I139" s="32">
        <f ca="1">IFERROR(dr!K139-dp!N139,"")</f>
        <v>1.865549281004407</v>
      </c>
      <c r="J139" s="32">
        <f ca="1">IFERROR(dr!L139-dp!O139,"")</f>
        <v>2.0720003004026157</v>
      </c>
      <c r="K139" s="32">
        <f ca="1">IFERROR(dr!M139-dp!P139,"")</f>
        <v>2.2660867101480227</v>
      </c>
      <c r="L139" s="32">
        <f ca="1">IFERROR(dr!N139-dp!Q139,"")</f>
        <v>2.4448216532326335</v>
      </c>
      <c r="M139" s="32">
        <f ca="1">IFERROR(dr!O139-dp!R139,"")</f>
        <v>2.6507795298825974</v>
      </c>
      <c r="N139" s="32">
        <f ca="1">IFERROR(dr!P139-dp!S139,"")</f>
        <v>2.8377864893208944</v>
      </c>
      <c r="O139" s="32">
        <f ca="1">IFERROR(dr!Q139-dp!T139,"")</f>
        <v>2.9994859951053328</v>
      </c>
      <c r="P139" s="32">
        <f ca="1">IFERROR(dr!R139-dp!U139,"")</f>
        <v>3.15362647715691</v>
      </c>
      <c r="Q139" s="32">
        <f ca="1">IFERROR(dr!S139-dp!V139,"")</f>
        <v>3.3122703065650327</v>
      </c>
      <c r="R139" s="32">
        <f ca="1">IFERROR(dr!T139-dp!W139,"")</f>
        <v>3.4389871453567595</v>
      </c>
      <c r="S139" s="32">
        <f ca="1">IFERROR(dr!U139-dp!X139,"")</f>
        <v>3.5544465781725698</v>
      </c>
      <c r="T139" s="32">
        <f ca="1">IFERROR(dr!V139-dp!Y139,"")</f>
        <v>3.6777132290925163</v>
      </c>
      <c r="U139" s="32">
        <f ca="1">IFERROR(dr!W139-dp!Z139,"")</f>
        <v>3.8066923104690318</v>
      </c>
      <c r="V139" s="32">
        <f ca="1">IFERROR(dr!X139-dp!AA139,"")</f>
        <v>3.9301460981910883</v>
      </c>
      <c r="W139" s="32">
        <f ca="1">IFERROR(dr!Y139-dp!AB139,"")</f>
        <v>4.1204194255889277</v>
      </c>
      <c r="X139" s="32">
        <f ca="1">IFERROR(dr!Z139-dp!AC139,"")</f>
        <v>4.2540969703932268</v>
      </c>
      <c r="Y139" s="32">
        <f ca="1">IFERROR(dr!AA139-dp!AD139,"")</f>
        <v>4.4135353301647848</v>
      </c>
      <c r="Z139" s="32">
        <f ca="1">IFERROR(dr!AB139-dp!AE139,"")</f>
        <v>4.5600054211614056</v>
      </c>
      <c r="AA139" s="32">
        <f ca="1">IFERROR(dr!AC139-dp!AF139,"")</f>
        <v>4.6824699387980475</v>
      </c>
      <c r="AB139" s="32">
        <f ca="1">IFERROR(dr!AD139-dp!AG139,"")</f>
        <v>4.77859598931202</v>
      </c>
      <c r="AC139" s="32">
        <f ca="1">IFERROR(dr!AE139-dp!AH139,"")</f>
        <v>4.8715718967858903</v>
      </c>
      <c r="AD139" s="32">
        <f ca="1">IFERROR(dr!AF139-dp!AI139,"")</f>
        <v>4.9769496963741027</v>
      </c>
      <c r="AE139" s="32">
        <f ca="1">IFERROR(dr!AG139-dp!AJ139,"")</f>
        <v>5.0880229350659532</v>
      </c>
      <c r="AF139" s="32">
        <f ca="1">IFERROR(dr!AH139-dp!AK139,"")</f>
        <v>5.1673885994137043</v>
      </c>
      <c r="AG139" s="32">
        <f ca="1">IFERROR(dr!AI139-dp!AL139,"")</f>
        <v>5.2577376288907374</v>
      </c>
      <c r="AH139" s="32">
        <f ca="1">IFERROR(dr!AJ139-dp!AM139,"")</f>
        <v>5.3605902903187976</v>
      </c>
      <c r="AI139" s="32">
        <f ca="1">IFERROR(dr!AK139-dp!AN139,"")</f>
        <v>5.4553937891191469</v>
      </c>
      <c r="AJ139" s="32">
        <f ca="1">IFERROR(dr!AL139-dp!AO139,"")</f>
        <v>5.5184920975906095</v>
      </c>
      <c r="AK139" s="32">
        <f ca="1">IFERROR(dr!AM139-dp!AP139,"")</f>
        <v>5.6488260088128008</v>
      </c>
      <c r="AL139" s="32">
        <f ca="1">IFERROR(dr!AN139-dp!AQ139,"")</f>
        <v>5.7777463304503494</v>
      </c>
      <c r="AM139" s="32">
        <f ca="1">IFERROR(dr!AO139-dp!AR139,"")</f>
        <v>5.89345999047109</v>
      </c>
      <c r="AN139" s="32">
        <f ca="1">IFERROR(dr!AP139-dp!AS139,"")</f>
        <v>6.0240143014573553</v>
      </c>
      <c r="AO139" s="32">
        <f ca="1">IFERROR(dr!AQ139-dp!AT139,"")</f>
        <v>6.1791595475653294</v>
      </c>
      <c r="AP139" s="32">
        <f ca="1">IFERROR(dr!AR139-dp!AU139,"")</f>
        <v>6.3242316472144751</v>
      </c>
    </row>
    <row r="140" spans="1:42">
      <c r="A140">
        <v>1393</v>
      </c>
      <c r="B140" s="32">
        <f>IFERROR(dr!D140-dp!G140,"")</f>
        <v>0.2354953740622554</v>
      </c>
      <c r="C140" s="32">
        <f ca="1">IFERROR(dr!E140-dp!H140,"")</f>
        <v>0.43671029588338206</v>
      </c>
      <c r="D140" s="32">
        <f ca="1">IFERROR(dr!F140-dp!I140,"")</f>
        <v>0.64885795465051288</v>
      </c>
      <c r="E140" s="32">
        <f ca="1">IFERROR(dr!G140-dp!J140,"")</f>
        <v>0.88196461842345086</v>
      </c>
      <c r="F140" s="32">
        <f ca="1">IFERROR(dr!H140-dp!K140,"")</f>
        <v>1.1606236771447613</v>
      </c>
      <c r="G140" s="32">
        <f ca="1">IFERROR(dr!I140-dp!L140,"")</f>
        <v>1.4083909369900138</v>
      </c>
      <c r="H140" s="32">
        <f ca="1">IFERROR(dr!J140-dp!M140,"")</f>
        <v>1.6669804567414745</v>
      </c>
      <c r="I140" s="32">
        <f ca="1">IFERROR(dr!K140-dp!N140,"")</f>
        <v>1.8758092821447849</v>
      </c>
      <c r="J140" s="32">
        <f ca="1">IFERROR(dr!L140-dp!O140,"")</f>
        <v>2.1010446550666622</v>
      </c>
      <c r="K140" s="32">
        <f ca="1">IFERROR(dr!M140-dp!P140,"")</f>
        <v>2.3074956744648714</v>
      </c>
      <c r="L140" s="32">
        <f ca="1">IFERROR(dr!N140-dp!Q140,"")</f>
        <v>2.5015820842102783</v>
      </c>
      <c r="M140" s="32">
        <f ca="1">IFERROR(dr!O140-dp!R140,"")</f>
        <v>2.6803170272948891</v>
      </c>
      <c r="N140" s="32">
        <f ca="1">IFERROR(dr!P140-dp!S140,"")</f>
        <v>2.8862749039448525</v>
      </c>
      <c r="O140" s="32">
        <f ca="1">IFERROR(dr!Q140-dp!T140,"")</f>
        <v>3.0732818633831496</v>
      </c>
      <c r="P140" s="32">
        <f ca="1">IFERROR(dr!R140-dp!U140,"")</f>
        <v>3.2349813691675879</v>
      </c>
      <c r="Q140" s="32">
        <f ca="1">IFERROR(dr!S140-dp!V140,"")</f>
        <v>3.3891218512191652</v>
      </c>
      <c r="R140" s="32">
        <f ca="1">IFERROR(dr!T140-dp!W140,"")</f>
        <v>3.5477656806272879</v>
      </c>
      <c r="S140" s="32">
        <f ca="1">IFERROR(dr!U140-dp!X140,"")</f>
        <v>3.6744825194190147</v>
      </c>
      <c r="T140" s="32">
        <f ca="1">IFERROR(dr!V140-dp!Y140,"")</f>
        <v>3.789941952234825</v>
      </c>
      <c r="U140" s="32">
        <f ca="1">IFERROR(dr!W140-dp!Z140,"")</f>
        <v>3.9132086031547715</v>
      </c>
      <c r="V140" s="32">
        <f ca="1">IFERROR(dr!X140-dp!AA140,"")</f>
        <v>4.042187684531287</v>
      </c>
      <c r="W140" s="32">
        <f ca="1">IFERROR(dr!Y140-dp!AB140,"")</f>
        <v>4.165641472253343</v>
      </c>
      <c r="X140" s="32">
        <f ca="1">IFERROR(dr!Z140-dp!AC140,"")</f>
        <v>4.3559147996511829</v>
      </c>
      <c r="Y140" s="32">
        <f ca="1">IFERROR(dr!AA140-dp!AD140,"")</f>
        <v>4.4895923444554819</v>
      </c>
      <c r="Z140" s="32">
        <f ca="1">IFERROR(dr!AB140-dp!AE140,"")</f>
        <v>4.64903070422704</v>
      </c>
      <c r="AA140" s="32">
        <f ca="1">IFERROR(dr!AC140-dp!AF140,"")</f>
        <v>4.7955007952236608</v>
      </c>
      <c r="AB140" s="32">
        <f ca="1">IFERROR(dr!AD140-dp!AG140,"")</f>
        <v>4.9179653128603027</v>
      </c>
      <c r="AC140" s="32">
        <f ca="1">IFERROR(dr!AE140-dp!AH140,"")</f>
        <v>5.0140913633742752</v>
      </c>
      <c r="AD140" s="32">
        <f ca="1">IFERROR(dr!AF140-dp!AI140,"")</f>
        <v>5.1070672708481455</v>
      </c>
      <c r="AE140" s="32">
        <f ca="1">IFERROR(dr!AG140-dp!AJ140,"")</f>
        <v>5.2124450704363579</v>
      </c>
      <c r="AF140" s="32">
        <f ca="1">IFERROR(dr!AH140-dp!AK140,"")</f>
        <v>5.3235183091282083</v>
      </c>
      <c r="AG140" s="32">
        <f ca="1">IFERROR(dr!AI140-dp!AL140,"")</f>
        <v>5.4028839734759604</v>
      </c>
      <c r="AH140" s="32">
        <f ca="1">IFERROR(dr!AJ140-dp!AM140,"")</f>
        <v>5.4932330029529925</v>
      </c>
      <c r="AI140" s="32">
        <f ca="1">IFERROR(dr!AK140-dp!AN140,"")</f>
        <v>5.5960856643810528</v>
      </c>
      <c r="AJ140" s="32">
        <f ca="1">IFERROR(dr!AL140-dp!AO140,"")</f>
        <v>5.690889163181402</v>
      </c>
      <c r="AK140" s="32">
        <f ca="1">IFERROR(dr!AM140-dp!AP140,"")</f>
        <v>5.7539874716528647</v>
      </c>
      <c r="AL140" s="32">
        <f ca="1">IFERROR(dr!AN140-dp!AQ140,"")</f>
        <v>5.884321382875056</v>
      </c>
      <c r="AM140" s="32">
        <f ca="1">IFERROR(dr!AO140-dp!AR140,"")</f>
        <v>6.0132417045126045</v>
      </c>
      <c r="AN140" s="32">
        <f ca="1">IFERROR(dr!AP140-dp!AS140,"")</f>
        <v>6.1289553645333452</v>
      </c>
      <c r="AO140" s="32">
        <f ca="1">IFERROR(dr!AQ140-dp!AT140,"")</f>
        <v>6.2595096755196105</v>
      </c>
      <c r="AP140" s="32">
        <f ca="1">IFERROR(dr!AR140-dp!AU140,"")</f>
        <v>6.4146549216275845</v>
      </c>
    </row>
    <row r="141" spans="1:42">
      <c r="A141">
        <v>1393.25</v>
      </c>
      <c r="B141" s="32">
        <f>IFERROR(dr!D141-dp!G141,"")</f>
        <v>0.24695213275839162</v>
      </c>
      <c r="C141" s="32">
        <f ca="1">IFERROR(dr!E141-dp!H141,"")</f>
        <v>0.48244750682064702</v>
      </c>
      <c r="D141" s="32">
        <f ca="1">IFERROR(dr!F141-dp!I141,"")</f>
        <v>0.68366242864177362</v>
      </c>
      <c r="E141" s="32">
        <f ca="1">IFERROR(dr!G141-dp!J141,"")</f>
        <v>0.89581008740890444</v>
      </c>
      <c r="F141" s="32">
        <f ca="1">IFERROR(dr!H141-dp!K141,"")</f>
        <v>1.1289167511818425</v>
      </c>
      <c r="G141" s="32">
        <f ca="1">IFERROR(dr!I141-dp!L141,"")</f>
        <v>1.407575809903153</v>
      </c>
      <c r="H141" s="32">
        <f ca="1">IFERROR(dr!J141-dp!M141,"")</f>
        <v>1.6553430697484053</v>
      </c>
      <c r="I141" s="32">
        <f ca="1">IFERROR(dr!K141-dp!N141,"")</f>
        <v>1.9139325894998662</v>
      </c>
      <c r="J141" s="32">
        <f ca="1">IFERROR(dr!L141-dp!O141,"")</f>
        <v>2.1227614149031764</v>
      </c>
      <c r="K141" s="32">
        <f ca="1">IFERROR(dr!M141-dp!P141,"")</f>
        <v>2.3479967878250538</v>
      </c>
      <c r="L141" s="32">
        <f ca="1">IFERROR(dr!N141-dp!Q141,"")</f>
        <v>2.554447807223263</v>
      </c>
      <c r="M141" s="32">
        <f ca="1">IFERROR(dr!O141-dp!R141,"")</f>
        <v>2.7485342169686695</v>
      </c>
      <c r="N141" s="32">
        <f ca="1">IFERROR(dr!P141-dp!S141,"")</f>
        <v>2.9272691600532807</v>
      </c>
      <c r="O141" s="32">
        <f ca="1">IFERROR(dr!Q141-dp!T141,"")</f>
        <v>3.1332270367032438</v>
      </c>
      <c r="P141" s="32">
        <f ca="1">IFERROR(dr!R141-dp!U141,"")</f>
        <v>3.3202339961415408</v>
      </c>
      <c r="Q141" s="32">
        <f ca="1">IFERROR(dr!S141-dp!V141,"")</f>
        <v>3.4819335019259796</v>
      </c>
      <c r="R141" s="32">
        <f ca="1">IFERROR(dr!T141-dp!W141,"")</f>
        <v>3.6360739839775569</v>
      </c>
      <c r="S141" s="32">
        <f ca="1">IFERROR(dr!U141-dp!X141,"")</f>
        <v>3.7947178133856796</v>
      </c>
      <c r="T141" s="32">
        <f ca="1">IFERROR(dr!V141-dp!Y141,"")</f>
        <v>3.9214346521774064</v>
      </c>
      <c r="U141" s="32">
        <f ca="1">IFERROR(dr!W141-dp!Z141,"")</f>
        <v>4.0368940849932162</v>
      </c>
      <c r="V141" s="32">
        <f ca="1">IFERROR(dr!X141-dp!AA141,"")</f>
        <v>4.1601607359131627</v>
      </c>
      <c r="W141" s="32">
        <f ca="1">IFERROR(dr!Y141-dp!AB141,"")</f>
        <v>4.2891398172896782</v>
      </c>
      <c r="X141" s="32">
        <f ca="1">IFERROR(dr!Z141-dp!AC141,"")</f>
        <v>4.4125936050117351</v>
      </c>
      <c r="Y141" s="32">
        <f ca="1">IFERROR(dr!AA141-dp!AD141,"")</f>
        <v>4.602866932409575</v>
      </c>
      <c r="Z141" s="32">
        <f ca="1">IFERROR(dr!AB141-dp!AE141,"")</f>
        <v>4.7365444772138732</v>
      </c>
      <c r="AA141" s="32">
        <f ca="1">IFERROR(dr!AC141-dp!AF141,"")</f>
        <v>4.8959828369854321</v>
      </c>
      <c r="AB141" s="32">
        <f ca="1">IFERROR(dr!AD141-dp!AG141,"")</f>
        <v>5.042452927982052</v>
      </c>
      <c r="AC141" s="32">
        <f ca="1">IFERROR(dr!AE141-dp!AH141,"")</f>
        <v>5.1649174456186939</v>
      </c>
      <c r="AD141" s="32">
        <f ca="1">IFERROR(dr!AF141-dp!AI141,"")</f>
        <v>5.2610434961326673</v>
      </c>
      <c r="AE141" s="32">
        <f ca="1">IFERROR(dr!AG141-dp!AJ141,"")</f>
        <v>5.3540194036065376</v>
      </c>
      <c r="AF141" s="32">
        <f ca="1">IFERROR(dr!AH141-dp!AK141,"")</f>
        <v>5.4593972031947491</v>
      </c>
      <c r="AG141" s="32">
        <f ca="1">IFERROR(dr!AI141-dp!AL141,"")</f>
        <v>5.5704704418866005</v>
      </c>
      <c r="AH141" s="32">
        <f ca="1">IFERROR(dr!AJ141-dp!AM141,"")</f>
        <v>5.6498361062343516</v>
      </c>
      <c r="AI141" s="32">
        <f ca="1">IFERROR(dr!AK141-dp!AN141,"")</f>
        <v>5.7401851357113838</v>
      </c>
      <c r="AJ141" s="32">
        <f ca="1">IFERROR(dr!AL141-dp!AO141,"")</f>
        <v>5.843037797139444</v>
      </c>
      <c r="AK141" s="32">
        <f ca="1">IFERROR(dr!AM141-dp!AP141,"")</f>
        <v>5.9378412959397933</v>
      </c>
      <c r="AL141" s="32">
        <f ca="1">IFERROR(dr!AN141-dp!AQ141,"")</f>
        <v>6.000939604411256</v>
      </c>
      <c r="AM141" s="32">
        <f ca="1">IFERROR(dr!AO141-dp!AR141,"")</f>
        <v>6.1312735156334472</v>
      </c>
      <c r="AN141" s="32">
        <f ca="1">IFERROR(dr!AP141-dp!AS141,"")</f>
        <v>6.2601938372709967</v>
      </c>
      <c r="AO141" s="32">
        <f ca="1">IFERROR(dr!AQ141-dp!AT141,"")</f>
        <v>6.3759074972917364</v>
      </c>
      <c r="AP141" s="32">
        <f ca="1">IFERROR(dr!AR141-dp!AU141,"")</f>
        <v>6.5064618082780017</v>
      </c>
    </row>
    <row r="142" spans="1:42">
      <c r="A142">
        <v>1393.5</v>
      </c>
      <c r="B142" s="32">
        <f>IFERROR(dr!D142-dp!G142,"")</f>
        <v>0.25030415419081442</v>
      </c>
      <c r="C142" s="32">
        <f ca="1">IFERROR(dr!E142-dp!H142,"")</f>
        <v>0.49725628694920598</v>
      </c>
      <c r="D142" s="32">
        <f ca="1">IFERROR(dr!F142-dp!I142,"")</f>
        <v>0.7327516610114615</v>
      </c>
      <c r="E142" s="32">
        <f ca="1">IFERROR(dr!G142-dp!J142,"")</f>
        <v>0.93396658283258804</v>
      </c>
      <c r="F142" s="32">
        <f ca="1">IFERROR(dr!H142-dp!K142,"")</f>
        <v>1.1461142415997188</v>
      </c>
      <c r="G142" s="32">
        <f ca="1">IFERROR(dr!I142-dp!L142,"")</f>
        <v>1.3792209053726567</v>
      </c>
      <c r="H142" s="32">
        <f ca="1">IFERROR(dr!J142-dp!M142,"")</f>
        <v>1.6578799640939674</v>
      </c>
      <c r="I142" s="32">
        <f ca="1">IFERROR(dr!K142-dp!N142,"")</f>
        <v>1.9056472239392197</v>
      </c>
      <c r="J142" s="32">
        <f ca="1">IFERROR(dr!L142-dp!O142,"")</f>
        <v>2.1642367436906809</v>
      </c>
      <c r="K142" s="32">
        <f ca="1">IFERROR(dr!M142-dp!P142,"")</f>
        <v>2.373065569093991</v>
      </c>
      <c r="L142" s="32">
        <f ca="1">IFERROR(dr!N142-dp!Q142,"")</f>
        <v>2.5983009420158685</v>
      </c>
      <c r="M142" s="32">
        <f ca="1">IFERROR(dr!O142-dp!R142,"")</f>
        <v>2.8047519614140772</v>
      </c>
      <c r="N142" s="32">
        <f ca="1">IFERROR(dr!P142-dp!S142,"")</f>
        <v>2.9988383711594837</v>
      </c>
      <c r="O142" s="32">
        <f ca="1">IFERROR(dr!Q142-dp!T142,"")</f>
        <v>3.1775733142440945</v>
      </c>
      <c r="P142" s="32">
        <f ca="1">IFERROR(dr!R142-dp!U142,"")</f>
        <v>3.383531190894058</v>
      </c>
      <c r="Q142" s="32">
        <f ca="1">IFERROR(dr!S142-dp!V142,"")</f>
        <v>3.5705381503323554</v>
      </c>
      <c r="R142" s="32">
        <f ca="1">IFERROR(dr!T142-dp!W142,"")</f>
        <v>3.7322376561167934</v>
      </c>
      <c r="S142" s="32">
        <f ca="1">IFERROR(dr!U142-dp!X142,"")</f>
        <v>3.8863781381683711</v>
      </c>
      <c r="T142" s="32">
        <f ca="1">IFERROR(dr!V142-dp!Y142,"")</f>
        <v>4.0450219675764938</v>
      </c>
      <c r="U142" s="32">
        <f ca="1">IFERROR(dr!W142-dp!Z142,"")</f>
        <v>4.1717388063682206</v>
      </c>
      <c r="V142" s="32">
        <f ca="1">IFERROR(dr!X142-dp!AA142,"")</f>
        <v>4.2871982391840309</v>
      </c>
      <c r="W142" s="32">
        <f ca="1">IFERROR(dr!Y142-dp!AB142,"")</f>
        <v>4.4104648901039774</v>
      </c>
      <c r="X142" s="32">
        <f ca="1">IFERROR(dr!Z142-dp!AC142,"")</f>
        <v>4.5394439714804928</v>
      </c>
      <c r="Y142" s="32">
        <f ca="1">IFERROR(dr!AA142-dp!AD142,"")</f>
        <v>4.6628977592025489</v>
      </c>
      <c r="Z142" s="32">
        <f ca="1">IFERROR(dr!AB142-dp!AE142,"")</f>
        <v>4.8531710866003888</v>
      </c>
      <c r="AA142" s="32">
        <f ca="1">IFERROR(dr!AC142-dp!AF142,"")</f>
        <v>4.9868486314046869</v>
      </c>
      <c r="AB142" s="32">
        <f ca="1">IFERROR(dr!AD142-dp!AG142,"")</f>
        <v>5.1462869911762459</v>
      </c>
      <c r="AC142" s="32">
        <f ca="1">IFERROR(dr!AE142-dp!AH142,"")</f>
        <v>5.2927570821728667</v>
      </c>
      <c r="AD142" s="32">
        <f ca="1">IFERROR(dr!AF142-dp!AI142,"")</f>
        <v>5.4152215998095086</v>
      </c>
      <c r="AE142" s="32">
        <f ca="1">IFERROR(dr!AG142-dp!AJ142,"")</f>
        <v>5.511347650323482</v>
      </c>
      <c r="AF142" s="32">
        <f ca="1">IFERROR(dr!AH142-dp!AK142,"")</f>
        <v>5.6043235577973523</v>
      </c>
      <c r="AG142" s="32">
        <f ca="1">IFERROR(dr!AI142-dp!AL142,"")</f>
        <v>5.7097013573855637</v>
      </c>
      <c r="AH142" s="32">
        <f ca="1">IFERROR(dr!AJ142-dp!AM142,"")</f>
        <v>5.8207745960774151</v>
      </c>
      <c r="AI142" s="32">
        <f ca="1">IFERROR(dr!AK142-dp!AN142,"")</f>
        <v>5.9001402604251663</v>
      </c>
      <c r="AJ142" s="32">
        <f ca="1">IFERROR(dr!AL142-dp!AO142,"")</f>
        <v>5.9904892899021984</v>
      </c>
      <c r="AK142" s="32">
        <f ca="1">IFERROR(dr!AM142-dp!AP142,"")</f>
        <v>6.0933419513302587</v>
      </c>
      <c r="AL142" s="32">
        <f ca="1">IFERROR(dr!AN142-dp!AQ142,"")</f>
        <v>6.1881454501306079</v>
      </c>
      <c r="AM142" s="32">
        <f ca="1">IFERROR(dr!AO142-dp!AR142,"")</f>
        <v>6.2512437586020706</v>
      </c>
      <c r="AN142" s="32">
        <f ca="1">IFERROR(dr!AP142-dp!AS142,"")</f>
        <v>6.3815776698242619</v>
      </c>
      <c r="AO142" s="32">
        <f ca="1">IFERROR(dr!AQ142-dp!AT142,"")</f>
        <v>6.5104979914618113</v>
      </c>
      <c r="AP142" s="32">
        <f ca="1">IFERROR(dr!AR142-dp!AU142,"")</f>
        <v>6.6262116514825511</v>
      </c>
    </row>
    <row r="143" spans="1:42">
      <c r="A143">
        <v>1393.75</v>
      </c>
      <c r="B143" s="32">
        <f>IFERROR(dr!D143-dp!G143,"")</f>
        <v>0.24390188654333256</v>
      </c>
      <c r="C143" s="32">
        <f ca="1">IFERROR(dr!E143-dp!H143,"")</f>
        <v>0.49420604073414698</v>
      </c>
      <c r="D143" s="32">
        <f ca="1">IFERROR(dr!F143-dp!I143,"")</f>
        <v>0.74115817349253854</v>
      </c>
      <c r="E143" s="32">
        <f ca="1">IFERROR(dr!G143-dp!J143,"")</f>
        <v>0.97665354755479394</v>
      </c>
      <c r="F143" s="32">
        <f ca="1">IFERROR(dr!H143-dp!K143,"")</f>
        <v>1.1778684693759205</v>
      </c>
      <c r="G143" s="32">
        <f ca="1">IFERROR(dr!I143-dp!L143,"")</f>
        <v>1.3900161281430514</v>
      </c>
      <c r="H143" s="32">
        <f ca="1">IFERROR(dr!J143-dp!M143,"")</f>
        <v>1.6231227919159894</v>
      </c>
      <c r="I143" s="32">
        <f ca="1">IFERROR(dr!K143-dp!N143,"")</f>
        <v>1.9017818506373001</v>
      </c>
      <c r="J143" s="32">
        <f ca="1">IFERROR(dr!L143-dp!O143,"")</f>
        <v>2.1495491104825524</v>
      </c>
      <c r="K143" s="32">
        <f ca="1">IFERROR(dr!M143-dp!P143,"")</f>
        <v>2.4081386302340135</v>
      </c>
      <c r="L143" s="32">
        <f ca="1">IFERROR(dr!N143-dp!Q143,"")</f>
        <v>2.6169674556373232</v>
      </c>
      <c r="M143" s="32">
        <f ca="1">IFERROR(dr!O143-dp!R143,"")</f>
        <v>2.8422028285592011</v>
      </c>
      <c r="N143" s="32">
        <f ca="1">IFERROR(dr!P143-dp!S143,"")</f>
        <v>3.0486538479574099</v>
      </c>
      <c r="O143" s="32">
        <f ca="1">IFERROR(dr!Q143-dp!T143,"")</f>
        <v>3.2427402577028164</v>
      </c>
      <c r="P143" s="32">
        <f ca="1">IFERROR(dr!R143-dp!U143,"")</f>
        <v>3.4214752007874272</v>
      </c>
      <c r="Q143" s="32">
        <f ca="1">IFERROR(dr!S143-dp!V143,"")</f>
        <v>3.6274330774373906</v>
      </c>
      <c r="R143" s="32">
        <f ca="1">IFERROR(dr!T143-dp!W143,"")</f>
        <v>3.8144400368756877</v>
      </c>
      <c r="S143" s="32">
        <f ca="1">IFERROR(dr!U143-dp!X143,"")</f>
        <v>3.976139542660126</v>
      </c>
      <c r="T143" s="32">
        <f ca="1">IFERROR(dr!V143-dp!Y143,"")</f>
        <v>4.1302800247117037</v>
      </c>
      <c r="U143" s="32">
        <f ca="1">IFERROR(dr!W143-dp!Z143,"")</f>
        <v>4.288923854119826</v>
      </c>
      <c r="V143" s="32">
        <f ca="1">IFERROR(dr!X143-dp!AA143,"")</f>
        <v>4.4156406929115528</v>
      </c>
      <c r="W143" s="32">
        <f ca="1">IFERROR(dr!Y143-dp!AB143,"")</f>
        <v>4.5311001257273631</v>
      </c>
      <c r="X143" s="32">
        <f ca="1">IFERROR(dr!Z143-dp!AC143,"")</f>
        <v>4.6543667766473096</v>
      </c>
      <c r="Y143" s="32">
        <f ca="1">IFERROR(dr!AA143-dp!AD143,"")</f>
        <v>4.7833458580238251</v>
      </c>
      <c r="Z143" s="32">
        <f ca="1">IFERROR(dr!AB143-dp!AE143,"")</f>
        <v>4.9067996457458811</v>
      </c>
      <c r="AA143" s="32">
        <f ca="1">IFERROR(dr!AC143-dp!AF143,"")</f>
        <v>5.097072973143721</v>
      </c>
      <c r="AB143" s="32">
        <f ca="1">IFERROR(dr!AD143-dp!AG143,"")</f>
        <v>5.23075051794802</v>
      </c>
      <c r="AC143" s="32">
        <f ca="1">IFERROR(dr!AE143-dp!AH143,"")</f>
        <v>5.390188877719579</v>
      </c>
      <c r="AD143" s="32">
        <f ca="1">IFERROR(dr!AF143-dp!AI143,"")</f>
        <v>5.5366589687161998</v>
      </c>
      <c r="AE143" s="32">
        <f ca="1">IFERROR(dr!AG143-dp!AJ143,"")</f>
        <v>5.6591234863528417</v>
      </c>
      <c r="AF143" s="32">
        <f ca="1">IFERROR(dr!AH143-dp!AK143,"")</f>
        <v>5.7552495368668151</v>
      </c>
      <c r="AG143" s="32">
        <f ca="1">IFERROR(dr!AI143-dp!AL143,"")</f>
        <v>5.8482254443406845</v>
      </c>
      <c r="AH143" s="32">
        <f ca="1">IFERROR(dr!AJ143-dp!AM143,"")</f>
        <v>5.9536032439288968</v>
      </c>
      <c r="AI143" s="32">
        <f ca="1">IFERROR(dr!AK143-dp!AN143,"")</f>
        <v>6.0646764826207473</v>
      </c>
      <c r="AJ143" s="32">
        <f ca="1">IFERROR(dr!AL143-dp!AO143,"")</f>
        <v>6.1440421469684994</v>
      </c>
      <c r="AK143" s="32">
        <f ca="1">IFERROR(dr!AM143-dp!AP143,"")</f>
        <v>6.2343911764455315</v>
      </c>
      <c r="AL143" s="32">
        <f ca="1">IFERROR(dr!AN143-dp!AQ143,"")</f>
        <v>6.3372438378735918</v>
      </c>
      <c r="AM143" s="32">
        <f ca="1">IFERROR(dr!AO143-dp!AR143,"")</f>
        <v>6.432047336673941</v>
      </c>
      <c r="AN143" s="32">
        <f ca="1">IFERROR(dr!AP143-dp!AS143,"")</f>
        <v>6.4951456451454037</v>
      </c>
      <c r="AO143" s="32">
        <f ca="1">IFERROR(dr!AQ143-dp!AT143,"")</f>
        <v>6.625479556367595</v>
      </c>
      <c r="AP143" s="32">
        <f ca="1">IFERROR(dr!AR143-dp!AU143,"")</f>
        <v>6.7543998780051435</v>
      </c>
    </row>
    <row r="144" spans="1:42">
      <c r="A144">
        <v>1394</v>
      </c>
      <c r="B144" s="32">
        <f>IFERROR(dr!D144-dp!G144,"")</f>
        <v>0.20405865424366978</v>
      </c>
      <c r="C144" s="32">
        <f ca="1">IFERROR(dr!E144-dp!H144,"")</f>
        <v>0.44796054078700231</v>
      </c>
      <c r="D144" s="32">
        <f ca="1">IFERROR(dr!F144-dp!I144,"")</f>
        <v>0.69826469497781685</v>
      </c>
      <c r="E144" s="32">
        <f ca="1">IFERROR(dr!G144-dp!J144,"")</f>
        <v>0.9452168277362083</v>
      </c>
      <c r="F144" s="32">
        <f ca="1">IFERROR(dr!H144-dp!K144,"")</f>
        <v>1.1807122017984637</v>
      </c>
      <c r="G144" s="32">
        <f ca="1">IFERROR(dr!I144-dp!L144,"")</f>
        <v>1.3819271236195905</v>
      </c>
      <c r="H144" s="32">
        <f ca="1">IFERROR(dr!J144-dp!M144,"")</f>
        <v>1.5940747823867212</v>
      </c>
      <c r="I144" s="32">
        <f ca="1">IFERROR(dr!K144-dp!N144,"")</f>
        <v>1.8271814461596592</v>
      </c>
      <c r="J144" s="32">
        <f ca="1">IFERROR(dr!L144-dp!O144,"")</f>
        <v>2.1058405048809701</v>
      </c>
      <c r="K144" s="32">
        <f ca="1">IFERROR(dr!M144-dp!P144,"")</f>
        <v>2.3536077647262221</v>
      </c>
      <c r="L144" s="32">
        <f ca="1">IFERROR(dr!N144-dp!Q144,"")</f>
        <v>2.6121972844776833</v>
      </c>
      <c r="M144" s="32">
        <f ca="1">IFERROR(dr!O144-dp!R144,"")</f>
        <v>2.8210261098809934</v>
      </c>
      <c r="N144" s="32">
        <f ca="1">IFERROR(dr!P144-dp!S144,"")</f>
        <v>3.0462614828028709</v>
      </c>
      <c r="O144" s="32">
        <f ca="1">IFERROR(dr!Q144-dp!T144,"")</f>
        <v>3.2527125022010797</v>
      </c>
      <c r="P144" s="32">
        <f ca="1">IFERROR(dr!R144-dp!U144,"")</f>
        <v>3.4467989119464861</v>
      </c>
      <c r="Q144" s="32">
        <f ca="1">IFERROR(dr!S144-dp!V144,"")</f>
        <v>3.6255338550310969</v>
      </c>
      <c r="R144" s="32">
        <f ca="1">IFERROR(dr!T144-dp!W144,"")</f>
        <v>3.8314917316810604</v>
      </c>
      <c r="S144" s="32">
        <f ca="1">IFERROR(dr!U144-dp!X144,"")</f>
        <v>4.0184986911193574</v>
      </c>
      <c r="T144" s="32">
        <f ca="1">IFERROR(dr!V144-dp!Y144,"")</f>
        <v>4.1801981969037962</v>
      </c>
      <c r="U144" s="32">
        <f ca="1">IFERROR(dr!W144-dp!Z144,"")</f>
        <v>4.3343386789553735</v>
      </c>
      <c r="V144" s="32">
        <f ca="1">IFERROR(dr!X144-dp!AA144,"")</f>
        <v>4.4929825083634958</v>
      </c>
      <c r="W144" s="32">
        <f ca="1">IFERROR(dr!Y144-dp!AB144,"")</f>
        <v>4.6196993471552226</v>
      </c>
      <c r="X144" s="32">
        <f ca="1">IFERROR(dr!Z144-dp!AC144,"")</f>
        <v>4.7351587799710337</v>
      </c>
      <c r="Y144" s="32">
        <f ca="1">IFERROR(dr!AA144-dp!AD144,"")</f>
        <v>4.8584254308909793</v>
      </c>
      <c r="Z144" s="32">
        <f ca="1">IFERROR(dr!AB144-dp!AE144,"")</f>
        <v>4.9874045122674948</v>
      </c>
      <c r="AA144" s="32">
        <f ca="1">IFERROR(dr!AC144-dp!AF144,"")</f>
        <v>5.1108582999895518</v>
      </c>
      <c r="AB144" s="32">
        <f ca="1">IFERROR(dr!AD144-dp!AG144,"")</f>
        <v>5.3011316273873916</v>
      </c>
      <c r="AC144" s="32">
        <f ca="1">IFERROR(dr!AE144-dp!AH144,"")</f>
        <v>5.4348091721916898</v>
      </c>
      <c r="AD144" s="32">
        <f ca="1">IFERROR(dr!AF144-dp!AI144,"")</f>
        <v>5.5942475319632488</v>
      </c>
      <c r="AE144" s="32">
        <f ca="1">IFERROR(dr!AG144-dp!AJ144,"")</f>
        <v>5.7407176229598695</v>
      </c>
      <c r="AF144" s="32">
        <f ca="1">IFERROR(dr!AH144-dp!AK144,"")</f>
        <v>5.8631821405965114</v>
      </c>
      <c r="AG144" s="32">
        <f ca="1">IFERROR(dr!AI144-dp!AL144,"")</f>
        <v>5.9593081911104848</v>
      </c>
      <c r="AH144" s="32">
        <f ca="1">IFERROR(dr!AJ144-dp!AM144,"")</f>
        <v>6.0522840985843551</v>
      </c>
      <c r="AI144" s="32">
        <f ca="1">IFERROR(dr!AK144-dp!AN144,"")</f>
        <v>6.1576618981725666</v>
      </c>
      <c r="AJ144" s="32">
        <f ca="1">IFERROR(dr!AL144-dp!AO144,"")</f>
        <v>6.268735136864418</v>
      </c>
      <c r="AK144" s="32">
        <f ca="1">IFERROR(dr!AM144-dp!AP144,"")</f>
        <v>6.3481008012121691</v>
      </c>
      <c r="AL144" s="32">
        <f ca="1">IFERROR(dr!AN144-dp!AQ144,"")</f>
        <v>6.4384498306892013</v>
      </c>
      <c r="AM144" s="32">
        <f ca="1">IFERROR(dr!AO144-dp!AR144,"")</f>
        <v>6.5413024921172616</v>
      </c>
      <c r="AN144" s="32">
        <f ca="1">IFERROR(dr!AP144-dp!AS144,"")</f>
        <v>6.6361059909176108</v>
      </c>
      <c r="AO144" s="32">
        <f ca="1">IFERROR(dr!AQ144-dp!AT144,"")</f>
        <v>6.6992042993890735</v>
      </c>
      <c r="AP144" s="32">
        <f ca="1">IFERROR(dr!AR144-dp!AU144,"")</f>
        <v>6.8295382106112648</v>
      </c>
    </row>
    <row r="145" spans="1:42">
      <c r="A145">
        <v>1394.25</v>
      </c>
      <c r="B145" s="32">
        <f>IFERROR(dr!D145-dp!G145,"")</f>
        <v>0.18206764743874812</v>
      </c>
      <c r="C145" s="32">
        <f ca="1">IFERROR(dr!E145-dp!H145,"")</f>
        <v>0.38612630168241791</v>
      </c>
      <c r="D145" s="32">
        <f ca="1">IFERROR(dr!F145-dp!I145,"")</f>
        <v>0.63002818822575046</v>
      </c>
      <c r="E145" s="32">
        <f ca="1">IFERROR(dr!G145-dp!J145,"")</f>
        <v>0.88033234241656488</v>
      </c>
      <c r="F145" s="32">
        <f ca="1">IFERROR(dr!H145-dp!K145,"")</f>
        <v>1.1272844751749564</v>
      </c>
      <c r="G145" s="32">
        <f ca="1">IFERROR(dr!I145-dp!L145,"")</f>
        <v>1.3627798492372118</v>
      </c>
      <c r="H145" s="32">
        <f ca="1">IFERROR(dr!J145-dp!M145,"")</f>
        <v>1.5639947710583386</v>
      </c>
      <c r="I145" s="32">
        <f ca="1">IFERROR(dr!K145-dp!N145,"")</f>
        <v>1.7761424298254693</v>
      </c>
      <c r="J145" s="32">
        <f ca="1">IFERROR(dr!L145-dp!O145,"")</f>
        <v>2.0092490935984073</v>
      </c>
      <c r="K145" s="32">
        <f ca="1">IFERROR(dr!M145-dp!P145,"")</f>
        <v>2.287908152319718</v>
      </c>
      <c r="L145" s="32">
        <f ca="1">IFERROR(dr!N145-dp!Q145,"")</f>
        <v>2.5356754121649701</v>
      </c>
      <c r="M145" s="32">
        <f ca="1">IFERROR(dr!O145-dp!R145,"")</f>
        <v>2.7942649319164312</v>
      </c>
      <c r="N145" s="32">
        <f ca="1">IFERROR(dr!P145-dp!S145,"")</f>
        <v>3.0030937573197418</v>
      </c>
      <c r="O145" s="32">
        <f ca="1">IFERROR(dr!Q145-dp!T145,"")</f>
        <v>3.2283291302416193</v>
      </c>
      <c r="P145" s="32">
        <f ca="1">IFERROR(dr!R145-dp!U145,"")</f>
        <v>3.434780149639828</v>
      </c>
      <c r="Q145" s="32">
        <f ca="1">IFERROR(dr!S145-dp!V145,"")</f>
        <v>3.6288665593852345</v>
      </c>
      <c r="R145" s="32">
        <f ca="1">IFERROR(dr!T145-dp!W145,"")</f>
        <v>3.8076015024698449</v>
      </c>
      <c r="S145" s="32">
        <f ca="1">IFERROR(dr!U145-dp!X145,"")</f>
        <v>4.0135593791198083</v>
      </c>
      <c r="T145" s="32">
        <f ca="1">IFERROR(dr!V145-dp!Y145,"")</f>
        <v>4.2005663385581062</v>
      </c>
      <c r="U145" s="32">
        <f ca="1">IFERROR(dr!W145-dp!Z145,"")</f>
        <v>4.3622658443425442</v>
      </c>
      <c r="V145" s="32">
        <f ca="1">IFERROR(dr!X145-dp!AA145,"")</f>
        <v>4.5164063263941214</v>
      </c>
      <c r="W145" s="32">
        <f ca="1">IFERROR(dr!Y145-dp!AB145,"")</f>
        <v>4.6750501558022446</v>
      </c>
      <c r="X145" s="32">
        <f ca="1">IFERROR(dr!Z145-dp!AC145,"")</f>
        <v>4.8017669945939705</v>
      </c>
      <c r="Y145" s="32">
        <f ca="1">IFERROR(dr!AA145-dp!AD145,"")</f>
        <v>4.9172264274097817</v>
      </c>
      <c r="Z145" s="32">
        <f ca="1">IFERROR(dr!AB145-dp!AE145,"")</f>
        <v>5.0404930783297273</v>
      </c>
      <c r="AA145" s="32">
        <f ca="1">IFERROR(dr!AC145-dp!AF145,"")</f>
        <v>5.1694721597062436</v>
      </c>
      <c r="AB145" s="32">
        <f ca="1">IFERROR(dr!AD145-dp!AG145,"")</f>
        <v>5.2929259474282997</v>
      </c>
      <c r="AC145" s="32">
        <f ca="1">IFERROR(dr!AE145-dp!AH145,"")</f>
        <v>5.4831992748261396</v>
      </c>
      <c r="AD145" s="32">
        <f ca="1">IFERROR(dr!AF145-dp!AI145,"")</f>
        <v>5.6168768196304386</v>
      </c>
      <c r="AE145" s="32">
        <f ca="1">IFERROR(dr!AG145-dp!AJ145,"")</f>
        <v>5.7763151794019976</v>
      </c>
      <c r="AF145" s="32">
        <f ca="1">IFERROR(dr!AH145-dp!AK145,"")</f>
        <v>5.9227852703986184</v>
      </c>
      <c r="AG145" s="32">
        <f ca="1">IFERROR(dr!AI145-dp!AL145,"")</f>
        <v>6.0452497880352603</v>
      </c>
      <c r="AH145" s="32">
        <f ca="1">IFERROR(dr!AJ145-dp!AM145,"")</f>
        <v>6.1413758385492336</v>
      </c>
      <c r="AI145" s="32">
        <f ca="1">IFERROR(dr!AK145-dp!AN145,"")</f>
        <v>6.234351746023103</v>
      </c>
      <c r="AJ145" s="32">
        <f ca="1">IFERROR(dr!AL145-dp!AO145,"")</f>
        <v>6.3397295456113154</v>
      </c>
      <c r="AK145" s="32">
        <f ca="1">IFERROR(dr!AM145-dp!AP145,"")</f>
        <v>6.4508027843031659</v>
      </c>
      <c r="AL145" s="32">
        <f ca="1">IFERROR(dr!AN145-dp!AQ145,"")</f>
        <v>6.5301684486509171</v>
      </c>
      <c r="AM145" s="32">
        <f ca="1">IFERROR(dr!AO145-dp!AR145,"")</f>
        <v>6.6205174781279492</v>
      </c>
      <c r="AN145" s="32">
        <f ca="1">IFERROR(dr!AP145-dp!AS145,"")</f>
        <v>6.7233701395560104</v>
      </c>
      <c r="AO145" s="32">
        <f ca="1">IFERROR(dr!AQ145-dp!AT145,"")</f>
        <v>6.8181736383563596</v>
      </c>
      <c r="AP145" s="32">
        <f ca="1">IFERROR(dr!AR145-dp!AU145,"")</f>
        <v>6.8812719468278223</v>
      </c>
    </row>
    <row r="146" spans="1:42">
      <c r="A146">
        <v>1394.5</v>
      </c>
      <c r="B146" s="32">
        <f>IFERROR(dr!D146-dp!G146,"")</f>
        <v>0.1896629666668016</v>
      </c>
      <c r="C146" s="32">
        <f ca="1">IFERROR(dr!E146-dp!H146,"")</f>
        <v>0.37173061410554975</v>
      </c>
      <c r="D146" s="32">
        <f ca="1">IFERROR(dr!F146-dp!I146,"")</f>
        <v>0.57578926834921951</v>
      </c>
      <c r="E146" s="32">
        <f ca="1">IFERROR(dr!G146-dp!J146,"")</f>
        <v>0.81969115489255207</v>
      </c>
      <c r="F146" s="32">
        <f ca="1">IFERROR(dr!H146-dp!K146,"")</f>
        <v>1.0699953090833665</v>
      </c>
      <c r="G146" s="32">
        <f ca="1">IFERROR(dr!I146-dp!L146,"")</f>
        <v>1.3169474418417582</v>
      </c>
      <c r="H146" s="32">
        <f ca="1">IFERROR(dr!J146-dp!M146,"")</f>
        <v>1.5524428159040136</v>
      </c>
      <c r="I146" s="32">
        <f ca="1">IFERROR(dr!K146-dp!N146,"")</f>
        <v>1.7536577377251403</v>
      </c>
      <c r="J146" s="32">
        <f ca="1">IFERROR(dr!L146-dp!O146,"")</f>
        <v>1.965805396492271</v>
      </c>
      <c r="K146" s="32">
        <f ca="1">IFERROR(dr!M146-dp!P146,"")</f>
        <v>2.1989120602652088</v>
      </c>
      <c r="L146" s="32">
        <f ca="1">IFERROR(dr!N146-dp!Q146,"")</f>
        <v>2.4775711189865199</v>
      </c>
      <c r="M146" s="32">
        <f ca="1">IFERROR(dr!O146-dp!R146,"")</f>
        <v>2.7253383788317715</v>
      </c>
      <c r="N146" s="32">
        <f ca="1">IFERROR(dr!P146-dp!S146,"")</f>
        <v>2.9839278985832323</v>
      </c>
      <c r="O146" s="32">
        <f ca="1">IFERROR(dr!Q146-dp!T146,"")</f>
        <v>3.1927567239865433</v>
      </c>
      <c r="P146" s="32">
        <f ca="1">IFERROR(dr!R146-dp!U146,"")</f>
        <v>3.4179920969084208</v>
      </c>
      <c r="Q146" s="32">
        <f ca="1">IFERROR(dr!S146-dp!V146,"")</f>
        <v>3.6244431163066295</v>
      </c>
      <c r="R146" s="32">
        <f ca="1">IFERROR(dr!T146-dp!W146,"")</f>
        <v>3.818529526052036</v>
      </c>
      <c r="S146" s="32">
        <f ca="1">IFERROR(dr!U146-dp!X146,"")</f>
        <v>3.9972644691366463</v>
      </c>
      <c r="T146" s="32">
        <f ca="1">IFERROR(dr!V146-dp!Y146,"")</f>
        <v>4.2032223457866094</v>
      </c>
      <c r="U146" s="32">
        <f ca="1">IFERROR(dr!W146-dp!Z146,"")</f>
        <v>4.3902293052249073</v>
      </c>
      <c r="V146" s="32">
        <f ca="1">IFERROR(dr!X146-dp!AA146,"")</f>
        <v>4.5519288110093452</v>
      </c>
      <c r="W146" s="32">
        <f ca="1">IFERROR(dr!Y146-dp!AB146,"")</f>
        <v>4.7060692930609225</v>
      </c>
      <c r="X146" s="32">
        <f ca="1">IFERROR(dr!Z146-dp!AC146,"")</f>
        <v>4.8647131224690456</v>
      </c>
      <c r="Y146" s="32">
        <f ca="1">IFERROR(dr!AA146-dp!AD146,"")</f>
        <v>4.9914299612607724</v>
      </c>
      <c r="Z146" s="32">
        <f ca="1">IFERROR(dr!AB146-dp!AE146,"")</f>
        <v>5.1068893940765836</v>
      </c>
      <c r="AA146" s="32">
        <f ca="1">IFERROR(dr!AC146-dp!AF146,"")</f>
        <v>5.2301560449965292</v>
      </c>
      <c r="AB146" s="32">
        <f ca="1">IFERROR(dr!AD146-dp!AG146,"")</f>
        <v>5.3591351263730456</v>
      </c>
      <c r="AC146" s="32">
        <f ca="1">IFERROR(dr!AE146-dp!AH146,"")</f>
        <v>5.4825889140951016</v>
      </c>
      <c r="AD146" s="32">
        <f ca="1">IFERROR(dr!AF146-dp!AI146,"")</f>
        <v>5.6728622414929415</v>
      </c>
      <c r="AE146" s="32">
        <f ca="1">IFERROR(dr!AG146-dp!AJ146,"")</f>
        <v>5.8065397862972405</v>
      </c>
      <c r="AF146" s="32">
        <f ca="1">IFERROR(dr!AH146-dp!AK146,"")</f>
        <v>5.9659781460687995</v>
      </c>
      <c r="AG146" s="32">
        <f ca="1">IFERROR(dr!AI146-dp!AL146,"")</f>
        <v>6.1124482370654203</v>
      </c>
      <c r="AH146" s="32">
        <f ca="1">IFERROR(dr!AJ146-dp!AM146,"")</f>
        <v>6.2349127547020622</v>
      </c>
      <c r="AI146" s="32">
        <f ca="1">IFERROR(dr!AK146-dp!AN146,"")</f>
        <v>6.3310388052160356</v>
      </c>
      <c r="AJ146" s="32">
        <f ca="1">IFERROR(dr!AL146-dp!AO146,"")</f>
        <v>6.424014712689905</v>
      </c>
      <c r="AK146" s="32">
        <f ca="1">IFERROR(dr!AM146-dp!AP146,"")</f>
        <v>6.5293925122781173</v>
      </c>
      <c r="AL146" s="32">
        <f ca="1">IFERROR(dr!AN146-dp!AQ146,"")</f>
        <v>6.6404657509699678</v>
      </c>
      <c r="AM146" s="32">
        <f ca="1">IFERROR(dr!AO146-dp!AR146,"")</f>
        <v>6.719831415317719</v>
      </c>
      <c r="AN146" s="32">
        <f ca="1">IFERROR(dr!AP146-dp!AS146,"")</f>
        <v>6.8101804447947512</v>
      </c>
      <c r="AO146" s="32">
        <f ca="1">IFERROR(dr!AQ146-dp!AT146,"")</f>
        <v>6.9130331062228123</v>
      </c>
      <c r="AP146" s="32">
        <f ca="1">IFERROR(dr!AR146-dp!AU146,"")</f>
        <v>7.0078366050231615</v>
      </c>
    </row>
    <row r="147" spans="1:42">
      <c r="A147">
        <v>1394.75</v>
      </c>
      <c r="B147" s="32">
        <f>IFERROR(dr!D147-dp!G147,"")</f>
        <v>0.19066075776237182</v>
      </c>
      <c r="C147" s="32">
        <f ca="1">IFERROR(dr!E147-dp!H147,"")</f>
        <v>0.38032372442917345</v>
      </c>
      <c r="D147" s="32">
        <f ca="1">IFERROR(dr!F147-dp!I147,"")</f>
        <v>0.56239137186792154</v>
      </c>
      <c r="E147" s="32">
        <f ca="1">IFERROR(dr!G147-dp!J147,"")</f>
        <v>0.7664500261115913</v>
      </c>
      <c r="F147" s="32">
        <f ca="1">IFERROR(dr!H147-dp!K147,"")</f>
        <v>1.0103519126549239</v>
      </c>
      <c r="G147" s="32">
        <f ca="1">IFERROR(dr!I147-dp!L147,"")</f>
        <v>1.2606560668457383</v>
      </c>
      <c r="H147" s="32">
        <f ca="1">IFERROR(dr!J147-dp!M147,"")</f>
        <v>1.50760819960413</v>
      </c>
      <c r="I147" s="32">
        <f ca="1">IFERROR(dr!K147-dp!N147,"")</f>
        <v>1.7431035736663851</v>
      </c>
      <c r="J147" s="32">
        <f ca="1">IFERROR(dr!L147-dp!O147,"")</f>
        <v>1.9443184954875119</v>
      </c>
      <c r="K147" s="32">
        <f ca="1">IFERROR(dr!M147-dp!P147,"")</f>
        <v>2.1564661542546428</v>
      </c>
      <c r="L147" s="32">
        <f ca="1">IFERROR(dr!N147-dp!Q147,"")</f>
        <v>2.3895728180275806</v>
      </c>
      <c r="M147" s="32">
        <f ca="1">IFERROR(dr!O147-dp!R147,"")</f>
        <v>2.6682318767488917</v>
      </c>
      <c r="N147" s="32">
        <f ca="1">IFERROR(dr!P147-dp!S147,"")</f>
        <v>2.9159991365941433</v>
      </c>
      <c r="O147" s="32">
        <f ca="1">IFERROR(dr!Q147-dp!T147,"")</f>
        <v>3.1745886563456041</v>
      </c>
      <c r="P147" s="32">
        <f ca="1">IFERROR(dr!R147-dp!U147,"")</f>
        <v>3.3834174817489151</v>
      </c>
      <c r="Q147" s="32">
        <f ca="1">IFERROR(dr!S147-dp!V147,"")</f>
        <v>3.6086528546707921</v>
      </c>
      <c r="R147" s="32">
        <f ca="1">IFERROR(dr!T147-dp!W147,"")</f>
        <v>3.8151038740690009</v>
      </c>
      <c r="S147" s="32">
        <f ca="1">IFERROR(dr!U147-dp!X147,"")</f>
        <v>4.0091902838144078</v>
      </c>
      <c r="T147" s="32">
        <f ca="1">IFERROR(dr!V147-dp!Y147,"")</f>
        <v>4.1879252268990186</v>
      </c>
      <c r="U147" s="32">
        <f ca="1">IFERROR(dr!W147-dp!Z147,"")</f>
        <v>4.3938831035489816</v>
      </c>
      <c r="V147" s="32">
        <f ca="1">IFERROR(dr!X147-dp!AA147,"")</f>
        <v>4.5808900629872795</v>
      </c>
      <c r="W147" s="32">
        <f ca="1">IFERROR(dr!Y147-dp!AB147,"")</f>
        <v>4.7425895687717166</v>
      </c>
      <c r="X147" s="32">
        <f ca="1">IFERROR(dr!Z147-dp!AC147,"")</f>
        <v>4.8967300508232947</v>
      </c>
      <c r="Y147" s="32">
        <f ca="1">IFERROR(dr!AA147-dp!AD147,"")</f>
        <v>5.0553738802314179</v>
      </c>
      <c r="Z147" s="32">
        <f ca="1">IFERROR(dr!AB147-dp!AE147,"")</f>
        <v>5.1820907190231447</v>
      </c>
      <c r="AA147" s="32">
        <f ca="1">IFERROR(dr!AC147-dp!AF147,"")</f>
        <v>5.2975501518389549</v>
      </c>
      <c r="AB147" s="32">
        <f ca="1">IFERROR(dr!AD147-dp!AG147,"")</f>
        <v>5.4208168027589014</v>
      </c>
      <c r="AC147" s="32">
        <f ca="1">IFERROR(dr!AE147-dp!AH147,"")</f>
        <v>5.5497958841354169</v>
      </c>
      <c r="AD147" s="32">
        <f ca="1">IFERROR(dr!AF147-dp!AI147,"")</f>
        <v>5.6732496718574739</v>
      </c>
      <c r="AE147" s="32">
        <f ca="1">IFERROR(dr!AG147-dp!AJ147,"")</f>
        <v>5.8635229992553137</v>
      </c>
      <c r="AF147" s="32">
        <f ca="1">IFERROR(dr!AH147-dp!AK147,"")</f>
        <v>5.9972005440596128</v>
      </c>
      <c r="AG147" s="32">
        <f ca="1">IFERROR(dr!AI147-dp!AL147,"")</f>
        <v>6.1566389038311709</v>
      </c>
      <c r="AH147" s="32">
        <f ca="1">IFERROR(dr!AJ147-dp!AM147,"")</f>
        <v>6.3031089948277916</v>
      </c>
      <c r="AI147" s="32">
        <f ca="1">IFERROR(dr!AK147-dp!AN147,"")</f>
        <v>6.4255735124644335</v>
      </c>
      <c r="AJ147" s="32">
        <f ca="1">IFERROR(dr!AL147-dp!AO147,"")</f>
        <v>6.5216995629784069</v>
      </c>
      <c r="AK147" s="32">
        <f ca="1">IFERROR(dr!AM147-dp!AP147,"")</f>
        <v>6.6146754704522763</v>
      </c>
      <c r="AL147" s="32">
        <f ca="1">IFERROR(dr!AN147-dp!AQ147,"")</f>
        <v>6.7200532700404896</v>
      </c>
      <c r="AM147" s="32">
        <f ca="1">IFERROR(dr!AO147-dp!AR147,"")</f>
        <v>6.8311265087323392</v>
      </c>
      <c r="AN147" s="32">
        <f ca="1">IFERROR(dr!AP147-dp!AS147,"")</f>
        <v>6.9104921730800912</v>
      </c>
      <c r="AO147" s="32">
        <f ca="1">IFERROR(dr!AQ147-dp!AT147,"")</f>
        <v>7.0008412025571234</v>
      </c>
      <c r="AP147" s="32">
        <f ca="1">IFERROR(dr!AR147-dp!AU147,"")</f>
        <v>7.1036938639851837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/>
  <cols>
    <col min="1" max="2" width="9.140625" style="11"/>
    <col min="3" max="3" width="9.140625" style="5"/>
    <col min="5" max="5" width="9.140625" style="17"/>
    <col min="6" max="6" width="14.5703125" style="5" bestFit="1" customWidth="1"/>
    <col min="7" max="7" width="11.7109375" style="5" bestFit="1" customWidth="1"/>
    <col min="8" max="8" width="9.140625" style="7"/>
    <col min="9" max="9" width="8" bestFit="1" customWidth="1"/>
    <col min="10" max="10" width="8" customWidth="1"/>
    <col min="11" max="11" width="10.7109375" bestFit="1" customWidth="1"/>
    <col min="12" max="12" width="11.42578125" customWidth="1"/>
    <col min="13" max="13" width="9.140625" customWidth="1"/>
    <col min="14" max="15" width="9.42578125" customWidth="1"/>
    <col min="16" max="16" width="11.85546875" bestFit="1" customWidth="1"/>
    <col min="20" max="20" width="10.85546875" bestFit="1" customWidth="1"/>
    <col min="23" max="23" width="9.140625" style="17"/>
    <col min="24" max="24" width="17.85546875" bestFit="1" customWidth="1"/>
    <col min="26" max="26" width="12" bestFit="1" customWidth="1"/>
    <col min="29" max="29" width="10.42578125" bestFit="1" customWidth="1"/>
  </cols>
  <sheetData>
    <row r="1" spans="1:31" s="25" customFormat="1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>
      <c r="C124" s="3"/>
      <c r="D124" s="23"/>
      <c r="E124" s="24"/>
      <c r="F124" s="3"/>
      <c r="G124" s="3"/>
    </row>
    <row r="125" spans="1:31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Sheet2</vt:lpstr>
      <vt:lpstr>Sheet1</vt:lpstr>
      <vt:lpstr>Exr</vt:lpstr>
      <vt:lpstr>dr</vt:lpstr>
      <vt:lpstr>dp</vt:lpstr>
      <vt:lpstr>dr_tilda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2016-10-13T07:21:14Z</dcterms:modified>
</cp:coreProperties>
</file>