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1"/>
  </bookViews>
  <sheets>
    <sheet name="Raw" sheetId="1" r:id="rId1"/>
    <sheet name="Sheet2" sheetId="2" r:id="rId2"/>
    <sheet name="Exr" sheetId="3" r:id="rId3"/>
    <sheet name="dr" sheetId="6" r:id="rId4"/>
    <sheet name="dp" sheetId="7" r:id="rId5"/>
  </sheets>
  <calcPr calcId="15251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2" i="2"/>
  <c r="O2" i="2"/>
  <c r="O3" i="2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5" i="7"/>
  <c r="F5" i="7"/>
  <c r="O18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D4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O25" i="2" s="1"/>
  <c r="D66" i="7"/>
  <c r="O24" i="2" s="1"/>
  <c r="D65" i="7"/>
  <c r="O23" i="2" s="1"/>
  <c r="D64" i="7"/>
  <c r="O22" i="2" s="1"/>
  <c r="D63" i="7"/>
  <c r="O21" i="2" s="1"/>
  <c r="D62" i="7"/>
  <c r="O20" i="2" s="1"/>
  <c r="D61" i="7"/>
  <c r="O19" i="2" s="1"/>
  <c r="D60" i="7"/>
  <c r="D59" i="7"/>
  <c r="O17" i="2" s="1"/>
  <c r="D58" i="7"/>
  <c r="O16" i="2" s="1"/>
  <c r="D57" i="7"/>
  <c r="O15" i="2" s="1"/>
  <c r="D56" i="7"/>
  <c r="O14" i="2" s="1"/>
  <c r="D55" i="7"/>
  <c r="O13" i="2" s="1"/>
  <c r="D54" i="7"/>
  <c r="O12" i="2" s="1"/>
  <c r="D53" i="7"/>
  <c r="O11" i="2" s="1"/>
  <c r="D52" i="7"/>
  <c r="O10" i="2" s="1"/>
  <c r="D51" i="7"/>
  <c r="O9" i="2" s="1"/>
  <c r="D50" i="7"/>
  <c r="O8" i="2" s="1"/>
  <c r="D49" i="7"/>
  <c r="O7" i="2" s="1"/>
  <c r="D48" i="7"/>
  <c r="O6" i="2" s="1"/>
  <c r="D47" i="7"/>
  <c r="O5" i="2" s="1"/>
  <c r="D46" i="7"/>
  <c r="O4" i="2" s="1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J100" i="2" l="1"/>
  <c r="F114" i="1"/>
  <c r="F113" i="1"/>
  <c r="F112" i="1"/>
  <c r="F110" i="1"/>
  <c r="F111" i="1"/>
  <c r="E114" i="1"/>
  <c r="E113" i="1"/>
  <c r="E112" i="1"/>
  <c r="E111" i="1"/>
  <c r="E110" i="1"/>
  <c r="G10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2" i="2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I107" i="6" s="1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T140" i="6" s="1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4" i="6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H90" i="3" s="1"/>
  <c r="E89" i="3"/>
  <c r="E90" i="3"/>
  <c r="E91" i="3"/>
  <c r="E92" i="3"/>
  <c r="E93" i="3"/>
  <c r="E94" i="3"/>
  <c r="E95" i="3"/>
  <c r="E96" i="3"/>
  <c r="H99" i="3" s="1"/>
  <c r="E97" i="3"/>
  <c r="E98" i="3"/>
  <c r="E99" i="3"/>
  <c r="E100" i="3"/>
  <c r="E101" i="3"/>
  <c r="E102" i="3"/>
  <c r="E103" i="3"/>
  <c r="E104" i="3"/>
  <c r="J106" i="3" s="1"/>
  <c r="E105" i="3"/>
  <c r="E106" i="3"/>
  <c r="E107" i="3"/>
  <c r="E108" i="3"/>
  <c r="E109" i="3"/>
  <c r="E110" i="3"/>
  <c r="E111" i="3"/>
  <c r="E112" i="3"/>
  <c r="H113" i="3" s="1"/>
  <c r="E113" i="3"/>
  <c r="E114" i="3"/>
  <c r="E115" i="3"/>
  <c r="E116" i="3"/>
  <c r="E117" i="3"/>
  <c r="E118" i="3"/>
  <c r="E119" i="3"/>
  <c r="E120" i="3"/>
  <c r="J123" i="3" s="1"/>
  <c r="E121" i="3"/>
  <c r="E122" i="3"/>
  <c r="E123" i="3"/>
  <c r="E124" i="3"/>
  <c r="E125" i="3"/>
  <c r="E126" i="3"/>
  <c r="E127" i="3"/>
  <c r="E128" i="3"/>
  <c r="H128" i="3" s="1"/>
  <c r="E129" i="3"/>
  <c r="E130" i="3"/>
  <c r="E131" i="3"/>
  <c r="E132" i="3"/>
  <c r="E133" i="3"/>
  <c r="E134" i="3"/>
  <c r="E135" i="3"/>
  <c r="E136" i="3"/>
  <c r="H136" i="3" s="1"/>
  <c r="E137" i="3"/>
  <c r="E138" i="3"/>
  <c r="E139" i="3"/>
  <c r="E140" i="3"/>
  <c r="G141" i="3" s="1"/>
  <c r="E141" i="3"/>
  <c r="E142" i="3"/>
  <c r="E143" i="3"/>
  <c r="E144" i="3"/>
  <c r="H144" i="3" s="1"/>
  <c r="E145" i="3"/>
  <c r="E146" i="3"/>
  <c r="E4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AP13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V73" i="6"/>
  <c r="AL74" i="6"/>
  <c r="F75" i="6"/>
  <c r="AQ75" i="6"/>
  <c r="T76" i="6"/>
  <c r="AC77" i="6"/>
  <c r="F78" i="6"/>
  <c r="F79" i="6"/>
  <c r="K79" i="6"/>
  <c r="H80" i="6"/>
  <c r="P80" i="6"/>
  <c r="AN80" i="6"/>
  <c r="I81" i="6"/>
  <c r="AG81" i="6"/>
  <c r="AO81" i="6"/>
  <c r="Z82" i="6"/>
  <c r="AH82" i="6"/>
  <c r="F83" i="6"/>
  <c r="I83" i="6"/>
  <c r="Q83" i="6"/>
  <c r="AO83" i="6"/>
  <c r="J84" i="6"/>
  <c r="AH84" i="6"/>
  <c r="AP84" i="6"/>
  <c r="AA85" i="6"/>
  <c r="AI85" i="6"/>
  <c r="T86" i="6"/>
  <c r="AB86" i="6"/>
  <c r="F87" i="6"/>
  <c r="K87" i="6"/>
  <c r="AI87" i="6"/>
  <c r="AQ87" i="6"/>
  <c r="AB88" i="6"/>
  <c r="AJ88" i="6"/>
  <c r="U89" i="6"/>
  <c r="AC89" i="6"/>
  <c r="G98" i="6"/>
  <c r="G106" i="6"/>
  <c r="G130" i="6"/>
  <c r="G138" i="6"/>
  <c r="F91" i="6"/>
  <c r="F94" i="6"/>
  <c r="F95" i="6"/>
  <c r="F99" i="6"/>
  <c r="F103" i="6"/>
  <c r="F104" i="6"/>
  <c r="F106" i="6"/>
  <c r="F107" i="6"/>
  <c r="F110" i="6"/>
  <c r="F111" i="6"/>
  <c r="F115" i="6"/>
  <c r="F116" i="6"/>
  <c r="F119" i="6"/>
  <c r="F120" i="6"/>
  <c r="F122" i="6"/>
  <c r="F123" i="6"/>
  <c r="F126" i="6"/>
  <c r="F127" i="6"/>
  <c r="F131" i="6"/>
  <c r="F132" i="6"/>
  <c r="F135" i="6"/>
  <c r="F136" i="6"/>
  <c r="F138" i="6"/>
  <c r="F139" i="6"/>
  <c r="F142" i="6"/>
  <c r="F143" i="6"/>
  <c r="F147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4" i="6"/>
  <c r="E75" i="6"/>
  <c r="E78" i="6"/>
  <c r="E79" i="6"/>
  <c r="E80" i="6"/>
  <c r="E82" i="6"/>
  <c r="E83" i="6"/>
  <c r="E84" i="6"/>
  <c r="E86" i="6"/>
  <c r="E87" i="6"/>
  <c r="E90" i="6"/>
  <c r="E91" i="6"/>
  <c r="E94" i="6"/>
  <c r="E95" i="6"/>
  <c r="E96" i="6"/>
  <c r="E98" i="6"/>
  <c r="E99" i="6"/>
  <c r="E100" i="6"/>
  <c r="E102" i="6"/>
  <c r="E103" i="6"/>
  <c r="E106" i="6"/>
  <c r="E107" i="6"/>
  <c r="E110" i="6"/>
  <c r="E111" i="6"/>
  <c r="E112" i="6"/>
  <c r="E114" i="6"/>
  <c r="E115" i="6"/>
  <c r="E116" i="6"/>
  <c r="E118" i="6"/>
  <c r="E119" i="6"/>
  <c r="E122" i="6"/>
  <c r="E123" i="6"/>
  <c r="E126" i="6"/>
  <c r="E127" i="6"/>
  <c r="E128" i="6"/>
  <c r="E130" i="6"/>
  <c r="E131" i="6"/>
  <c r="E132" i="6"/>
  <c r="E134" i="6"/>
  <c r="E135" i="6"/>
  <c r="E138" i="6"/>
  <c r="E139" i="6"/>
  <c r="E142" i="6"/>
  <c r="E143" i="6"/>
  <c r="E144" i="6"/>
  <c r="E146" i="6"/>
  <c r="E147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E13" i="6"/>
  <c r="E6" i="6"/>
  <c r="E7" i="6"/>
  <c r="E8" i="6"/>
  <c r="E9" i="6"/>
  <c r="E10" i="6"/>
  <c r="E11" i="6"/>
  <c r="E12" i="6"/>
  <c r="E5" i="6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AN99" i="3"/>
  <c r="G103" i="3"/>
  <c r="G107" i="3"/>
  <c r="AD110" i="3"/>
  <c r="G111" i="3"/>
  <c r="G115" i="3"/>
  <c r="I117" i="3"/>
  <c r="G119" i="3"/>
  <c r="G123" i="3"/>
  <c r="AH123" i="3"/>
  <c r="G127" i="3"/>
  <c r="AF128" i="3"/>
  <c r="T130" i="3"/>
  <c r="G131" i="3"/>
  <c r="N133" i="3"/>
  <c r="AN134" i="3"/>
  <c r="G135" i="3"/>
  <c r="AE137" i="3"/>
  <c r="Y138" i="3"/>
  <c r="G139" i="3"/>
  <c r="AQ139" i="3"/>
  <c r="AK140" i="3"/>
  <c r="G143" i="3"/>
  <c r="K143" i="3"/>
  <c r="AP144" i="3"/>
  <c r="Z14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69" i="3"/>
  <c r="F70" i="3"/>
  <c r="F71" i="3"/>
  <c r="F74" i="3"/>
  <c r="F75" i="3"/>
  <c r="F77" i="3"/>
  <c r="F78" i="3"/>
  <c r="F79" i="3"/>
  <c r="F82" i="3"/>
  <c r="F83" i="3"/>
  <c r="F85" i="3"/>
  <c r="F86" i="3"/>
  <c r="F87" i="3"/>
  <c r="F90" i="3"/>
  <c r="F91" i="3"/>
  <c r="F93" i="3"/>
  <c r="F94" i="3"/>
  <c r="F95" i="3"/>
  <c r="F98" i="3"/>
  <c r="F99" i="3"/>
  <c r="F101" i="3"/>
  <c r="F102" i="3"/>
  <c r="F103" i="3"/>
  <c r="F106" i="3"/>
  <c r="F107" i="3"/>
  <c r="F109" i="3"/>
  <c r="F110" i="3"/>
  <c r="F111" i="3"/>
  <c r="F114" i="3"/>
  <c r="F115" i="3"/>
  <c r="F117" i="3"/>
  <c r="F118" i="3"/>
  <c r="F119" i="3"/>
  <c r="F122" i="3"/>
  <c r="F123" i="3"/>
  <c r="F125" i="3"/>
  <c r="F126" i="3"/>
  <c r="F127" i="3"/>
  <c r="F130" i="3"/>
  <c r="F131" i="3"/>
  <c r="F133" i="3"/>
  <c r="F134" i="3"/>
  <c r="F135" i="3"/>
  <c r="F138" i="3"/>
  <c r="F139" i="3"/>
  <c r="F141" i="3"/>
  <c r="F142" i="3"/>
  <c r="F143" i="3"/>
  <c r="F146" i="3"/>
  <c r="F5" i="3"/>
  <c r="E3" i="3"/>
  <c r="M140" i="3" l="1"/>
  <c r="J129" i="3"/>
  <c r="AG142" i="3"/>
  <c r="Q119" i="3"/>
  <c r="U115" i="3"/>
  <c r="AD117" i="3"/>
  <c r="AR122" i="3"/>
  <c r="AR114" i="3"/>
  <c r="H145" i="6"/>
  <c r="G144" i="6"/>
  <c r="G140" i="6"/>
  <c r="G142" i="6"/>
  <c r="I139" i="6"/>
  <c r="N146" i="6"/>
  <c r="K143" i="6"/>
  <c r="G136" i="6"/>
  <c r="G132" i="6"/>
  <c r="P144" i="6"/>
  <c r="G134" i="6"/>
  <c r="M139" i="6"/>
  <c r="L137" i="6"/>
  <c r="R142" i="6"/>
  <c r="H129" i="6"/>
  <c r="O137" i="6"/>
  <c r="J133" i="6"/>
  <c r="G128" i="6"/>
  <c r="Q135" i="6"/>
  <c r="G124" i="6"/>
  <c r="G126" i="6"/>
  <c r="I123" i="6"/>
  <c r="K127" i="6"/>
  <c r="G120" i="6"/>
  <c r="G116" i="6"/>
  <c r="R128" i="6"/>
  <c r="L121" i="6"/>
  <c r="G118" i="6"/>
  <c r="U131" i="6"/>
  <c r="J117" i="6"/>
  <c r="AE137" i="6"/>
  <c r="G112" i="6"/>
  <c r="Q121" i="6"/>
  <c r="G108" i="6"/>
  <c r="G110" i="6"/>
  <c r="K111" i="6"/>
  <c r="Y125" i="6"/>
  <c r="G104" i="6"/>
  <c r="L105" i="6"/>
  <c r="G100" i="6"/>
  <c r="F100" i="6"/>
  <c r="G102" i="6"/>
  <c r="F102" i="6"/>
  <c r="F96" i="6"/>
  <c r="O107" i="6"/>
  <c r="H97" i="6"/>
  <c r="G96" i="6"/>
  <c r="F98" i="6"/>
  <c r="G92" i="6"/>
  <c r="N100" i="6"/>
  <c r="G94" i="6"/>
  <c r="F92" i="6"/>
  <c r="F88" i="6"/>
  <c r="G89" i="6"/>
  <c r="F90" i="6"/>
  <c r="I91" i="6"/>
  <c r="M93" i="6"/>
  <c r="F86" i="6"/>
  <c r="F84" i="6"/>
  <c r="G85" i="6"/>
  <c r="H86" i="6"/>
  <c r="G87" i="6"/>
  <c r="H88" i="6"/>
  <c r="I89" i="6"/>
  <c r="I87" i="6"/>
  <c r="J88" i="6"/>
  <c r="K89" i="6"/>
  <c r="M87" i="6"/>
  <c r="N88" i="6"/>
  <c r="O89" i="6"/>
  <c r="F82" i="6"/>
  <c r="F80" i="6"/>
  <c r="G81" i="6"/>
  <c r="H82" i="6"/>
  <c r="G83" i="6"/>
  <c r="H84" i="6"/>
  <c r="I85" i="6"/>
  <c r="J86" i="6"/>
  <c r="AC99" i="6"/>
  <c r="J80" i="6"/>
  <c r="K81" i="6"/>
  <c r="L82" i="6"/>
  <c r="K83" i="6"/>
  <c r="L84" i="6"/>
  <c r="M85" i="6"/>
  <c r="N86" i="6"/>
  <c r="M83" i="6"/>
  <c r="N84" i="6"/>
  <c r="O85" i="6"/>
  <c r="P86" i="6"/>
  <c r="O87" i="6"/>
  <c r="P88" i="6"/>
  <c r="Q89" i="6"/>
  <c r="G79" i="6"/>
  <c r="Q87" i="6"/>
  <c r="R88" i="6"/>
  <c r="S89" i="6"/>
  <c r="M72" i="6"/>
  <c r="AG73" i="6"/>
  <c r="J74" i="6"/>
  <c r="Z74" i="6"/>
  <c r="AP74" i="6"/>
  <c r="O75" i="6"/>
  <c r="AE75" i="6"/>
  <c r="H76" i="6"/>
  <c r="X76" i="6"/>
  <c r="AN76" i="6"/>
  <c r="Q77" i="6"/>
  <c r="AG77" i="6"/>
  <c r="J78" i="6"/>
  <c r="Z78" i="6"/>
  <c r="AP78" i="6"/>
  <c r="O79" i="6"/>
  <c r="AE79" i="6"/>
  <c r="AO79" i="6"/>
  <c r="R80" i="6"/>
  <c r="Z80" i="6"/>
  <c r="AH80" i="6"/>
  <c r="AP80" i="6"/>
  <c r="S81" i="6"/>
  <c r="AA81" i="6"/>
  <c r="AI81" i="6"/>
  <c r="AQ81" i="6"/>
  <c r="T82" i="6"/>
  <c r="AB82" i="6"/>
  <c r="AJ82" i="6"/>
  <c r="AR82" i="6"/>
  <c r="S83" i="6"/>
  <c r="AA83" i="6"/>
  <c r="AI83" i="6"/>
  <c r="AQ83" i="6"/>
  <c r="T84" i="6"/>
  <c r="AB84" i="6"/>
  <c r="AJ84" i="6"/>
  <c r="AR84" i="6"/>
  <c r="U85" i="6"/>
  <c r="AC85" i="6"/>
  <c r="AK85" i="6"/>
  <c r="V86" i="6"/>
  <c r="AD86" i="6"/>
  <c r="AL86" i="6"/>
  <c r="U87" i="6"/>
  <c r="AC87" i="6"/>
  <c r="AK87" i="6"/>
  <c r="V88" i="6"/>
  <c r="AD88" i="6"/>
  <c r="AL88" i="6"/>
  <c r="W89" i="6"/>
  <c r="AE89" i="6"/>
  <c r="AM89" i="6"/>
  <c r="AC72" i="6"/>
  <c r="AK73" i="6"/>
  <c r="N74" i="6"/>
  <c r="AD74" i="6"/>
  <c r="S75" i="6"/>
  <c r="AI75" i="6"/>
  <c r="L76" i="6"/>
  <c r="AB76" i="6"/>
  <c r="AR76" i="6"/>
  <c r="U77" i="6"/>
  <c r="AK77" i="6"/>
  <c r="N78" i="6"/>
  <c r="AD78" i="6"/>
  <c r="S79" i="6"/>
  <c r="AI79" i="6"/>
  <c r="AQ79" i="6"/>
  <c r="L80" i="6"/>
  <c r="T80" i="6"/>
  <c r="AB80" i="6"/>
  <c r="AJ80" i="6"/>
  <c r="AR80" i="6"/>
  <c r="M81" i="6"/>
  <c r="U81" i="6"/>
  <c r="AC81" i="6"/>
  <c r="AK81" i="6"/>
  <c r="N82" i="6"/>
  <c r="V82" i="6"/>
  <c r="AD82" i="6"/>
  <c r="AL82" i="6"/>
  <c r="U83" i="6"/>
  <c r="AC83" i="6"/>
  <c r="AK83" i="6"/>
  <c r="V84" i="6"/>
  <c r="AD84" i="6"/>
  <c r="AL84" i="6"/>
  <c r="W85" i="6"/>
  <c r="AE85" i="6"/>
  <c r="AM85" i="6"/>
  <c r="X86" i="6"/>
  <c r="AF86" i="6"/>
  <c r="AN86" i="6"/>
  <c r="W87" i="6"/>
  <c r="AE87" i="6"/>
  <c r="AM87" i="6"/>
  <c r="X88" i="6"/>
  <c r="AF88" i="6"/>
  <c r="AN88" i="6"/>
  <c r="Y89" i="6"/>
  <c r="AG89" i="6"/>
  <c r="AO89" i="6"/>
  <c r="F73" i="6"/>
  <c r="AO73" i="6"/>
  <c r="R74" i="6"/>
  <c r="AH74" i="6"/>
  <c r="G75" i="6"/>
  <c r="W75" i="6"/>
  <c r="AM75" i="6"/>
  <c r="P76" i="6"/>
  <c r="AF76" i="6"/>
  <c r="I77" i="6"/>
  <c r="Y77" i="6"/>
  <c r="AO77" i="6"/>
  <c r="R78" i="6"/>
  <c r="AH78" i="6"/>
  <c r="W79" i="6"/>
  <c r="AK79" i="6"/>
  <c r="N80" i="6"/>
  <c r="V80" i="6"/>
  <c r="AD80" i="6"/>
  <c r="AL80" i="6"/>
  <c r="O81" i="6"/>
  <c r="W81" i="6"/>
  <c r="AE81" i="6"/>
  <c r="AM81" i="6"/>
  <c r="P82" i="6"/>
  <c r="X82" i="6"/>
  <c r="AF82" i="6"/>
  <c r="AN82" i="6"/>
  <c r="O83" i="6"/>
  <c r="W83" i="6"/>
  <c r="AE83" i="6"/>
  <c r="AM83" i="6"/>
  <c r="P84" i="6"/>
  <c r="X84" i="6"/>
  <c r="AF84" i="6"/>
  <c r="AN84" i="6"/>
  <c r="Q85" i="6"/>
  <c r="Y85" i="6"/>
  <c r="AG85" i="6"/>
  <c r="AO85" i="6"/>
  <c r="R86" i="6"/>
  <c r="Z86" i="6"/>
  <c r="AH86" i="6"/>
  <c r="AP86" i="6"/>
  <c r="Y87" i="6"/>
  <c r="AG87" i="6"/>
  <c r="AO87" i="6"/>
  <c r="Z88" i="6"/>
  <c r="AH88" i="6"/>
  <c r="AP88" i="6"/>
  <c r="AA89" i="6"/>
  <c r="AI89" i="6"/>
  <c r="AQ89" i="6"/>
  <c r="J101" i="6"/>
  <c r="S133" i="6"/>
  <c r="AD146" i="3"/>
  <c r="U144" i="3"/>
  <c r="Y142" i="3"/>
  <c r="K139" i="3"/>
  <c r="Z131" i="3"/>
  <c r="AB122" i="3"/>
  <c r="E136" i="6"/>
  <c r="E120" i="6"/>
  <c r="E104" i="6"/>
  <c r="E88" i="6"/>
  <c r="E72" i="6"/>
  <c r="F146" i="6"/>
  <c r="F140" i="6"/>
  <c r="F130" i="6"/>
  <c r="F124" i="6"/>
  <c r="F114" i="6"/>
  <c r="F108" i="6"/>
  <c r="G122" i="6"/>
  <c r="G90" i="6"/>
  <c r="M89" i="6"/>
  <c r="T88" i="6"/>
  <c r="AA87" i="6"/>
  <c r="AR86" i="6"/>
  <c r="L86" i="6"/>
  <c r="S85" i="6"/>
  <c r="Z84" i="6"/>
  <c r="AG83" i="6"/>
  <c r="R82" i="6"/>
  <c r="Y81" i="6"/>
  <c r="AF80" i="6"/>
  <c r="AM79" i="6"/>
  <c r="AL78" i="6"/>
  <c r="M77" i="6"/>
  <c r="AA75" i="6"/>
  <c r="V74" i="6"/>
  <c r="K95" i="6"/>
  <c r="P114" i="6"/>
  <c r="I146" i="3"/>
  <c r="AL143" i="3"/>
  <c r="AE141" i="3"/>
  <c r="V125" i="3"/>
  <c r="AN120" i="3"/>
  <c r="R113" i="3"/>
  <c r="E140" i="6"/>
  <c r="E124" i="6"/>
  <c r="E108" i="6"/>
  <c r="E92" i="6"/>
  <c r="E76" i="6"/>
  <c r="F144" i="6"/>
  <c r="F134" i="6"/>
  <c r="F128" i="6"/>
  <c r="F118" i="6"/>
  <c r="F112" i="6"/>
  <c r="G146" i="6"/>
  <c r="G114" i="6"/>
  <c r="AK89" i="6"/>
  <c r="AR88" i="6"/>
  <c r="L88" i="6"/>
  <c r="S87" i="6"/>
  <c r="AJ86" i="6"/>
  <c r="AQ85" i="6"/>
  <c r="K85" i="6"/>
  <c r="R84" i="6"/>
  <c r="Y83" i="6"/>
  <c r="AP82" i="6"/>
  <c r="J82" i="6"/>
  <c r="Q81" i="6"/>
  <c r="X80" i="6"/>
  <c r="AA79" i="6"/>
  <c r="V78" i="6"/>
  <c r="AJ76" i="6"/>
  <c r="K75" i="6"/>
  <c r="F74" i="6"/>
  <c r="H113" i="6"/>
  <c r="U147" i="6"/>
  <c r="Y144" i="6"/>
  <c r="I140" i="3"/>
  <c r="J108" i="3"/>
  <c r="AB103" i="3"/>
  <c r="AH100" i="3"/>
  <c r="AH91" i="3"/>
  <c r="AJ87" i="3"/>
  <c r="AI75" i="3"/>
  <c r="H146" i="6"/>
  <c r="J147" i="6"/>
  <c r="H147" i="6"/>
  <c r="I146" i="6"/>
  <c r="N147" i="6"/>
  <c r="L146" i="6"/>
  <c r="K144" i="6"/>
  <c r="J146" i="6"/>
  <c r="I144" i="6"/>
  <c r="H142" i="6"/>
  <c r="L147" i="6"/>
  <c r="K145" i="6"/>
  <c r="J143" i="6"/>
  <c r="I145" i="6"/>
  <c r="H143" i="6"/>
  <c r="M146" i="6"/>
  <c r="K146" i="6"/>
  <c r="J144" i="6"/>
  <c r="I142" i="6"/>
  <c r="H144" i="6"/>
  <c r="N143" i="6"/>
  <c r="M144" i="6"/>
  <c r="P145" i="6"/>
  <c r="O146" i="6"/>
  <c r="R147" i="6"/>
  <c r="L142" i="6"/>
  <c r="K140" i="6"/>
  <c r="J142" i="6"/>
  <c r="I140" i="6"/>
  <c r="H138" i="6"/>
  <c r="N144" i="6"/>
  <c r="M145" i="6"/>
  <c r="P146" i="6"/>
  <c r="O147" i="6"/>
  <c r="L143" i="6"/>
  <c r="K141" i="6"/>
  <c r="J139" i="6"/>
  <c r="I141" i="6"/>
  <c r="H139" i="6"/>
  <c r="M142" i="6"/>
  <c r="O144" i="6"/>
  <c r="N145" i="6"/>
  <c r="Q146" i="6"/>
  <c r="P147" i="6"/>
  <c r="L144" i="6"/>
  <c r="K142" i="6"/>
  <c r="J140" i="6"/>
  <c r="I138" i="6"/>
  <c r="H140" i="6"/>
  <c r="V147" i="6"/>
  <c r="N139" i="6"/>
  <c r="M140" i="6"/>
  <c r="P141" i="6"/>
  <c r="O142" i="6"/>
  <c r="R143" i="6"/>
  <c r="Q144" i="6"/>
  <c r="T145" i="6"/>
  <c r="S146" i="6"/>
  <c r="L138" i="6"/>
  <c r="K136" i="6"/>
  <c r="J138" i="6"/>
  <c r="I136" i="6"/>
  <c r="H134" i="6"/>
  <c r="N140" i="6"/>
  <c r="M141" i="6"/>
  <c r="P142" i="6"/>
  <c r="O143" i="6"/>
  <c r="R144" i="6"/>
  <c r="Q145" i="6"/>
  <c r="T146" i="6"/>
  <c r="S147" i="6"/>
  <c r="L139" i="6"/>
  <c r="K137" i="6"/>
  <c r="J135" i="6"/>
  <c r="I137" i="6"/>
  <c r="H135" i="6"/>
  <c r="M138" i="6"/>
  <c r="O140" i="6"/>
  <c r="N141" i="6"/>
  <c r="Q142" i="6"/>
  <c r="P143" i="6"/>
  <c r="S144" i="6"/>
  <c r="R145" i="6"/>
  <c r="U146" i="6"/>
  <c r="T147" i="6"/>
  <c r="L140" i="6"/>
  <c r="K138" i="6"/>
  <c r="J136" i="6"/>
  <c r="I134" i="6"/>
  <c r="H136" i="6"/>
  <c r="V144" i="6"/>
  <c r="X145" i="6"/>
  <c r="V146" i="6"/>
  <c r="X147" i="6"/>
  <c r="W144" i="6"/>
  <c r="W146" i="6"/>
  <c r="Y147" i="6"/>
  <c r="V143" i="6"/>
  <c r="V145" i="6"/>
  <c r="X146" i="6"/>
  <c r="Z147" i="6"/>
  <c r="Y146" i="6"/>
  <c r="N135" i="6"/>
  <c r="M136" i="6"/>
  <c r="P137" i="6"/>
  <c r="O138" i="6"/>
  <c r="R139" i="6"/>
  <c r="Q140" i="6"/>
  <c r="T141" i="6"/>
  <c r="S142" i="6"/>
  <c r="U144" i="6"/>
  <c r="L134" i="6"/>
  <c r="K132" i="6"/>
  <c r="J134" i="6"/>
  <c r="I132" i="6"/>
  <c r="H130" i="6"/>
  <c r="W145" i="6"/>
  <c r="N136" i="6"/>
  <c r="M137" i="6"/>
  <c r="P138" i="6"/>
  <c r="O139" i="6"/>
  <c r="R140" i="6"/>
  <c r="Q141" i="6"/>
  <c r="T142" i="6"/>
  <c r="S143" i="6"/>
  <c r="U145" i="6"/>
  <c r="L135" i="6"/>
  <c r="K133" i="6"/>
  <c r="J131" i="6"/>
  <c r="I133" i="6"/>
  <c r="H131" i="6"/>
  <c r="W147" i="6"/>
  <c r="M134" i="6"/>
  <c r="O136" i="6"/>
  <c r="N137" i="6"/>
  <c r="Q138" i="6"/>
  <c r="P139" i="6"/>
  <c r="S140" i="6"/>
  <c r="R141" i="6"/>
  <c r="U142" i="6"/>
  <c r="T143" i="6"/>
  <c r="L136" i="6"/>
  <c r="K134" i="6"/>
  <c r="J132" i="6"/>
  <c r="I130" i="6"/>
  <c r="H132" i="6"/>
  <c r="V140" i="6"/>
  <c r="X141" i="6"/>
  <c r="V142" i="6"/>
  <c r="X143" i="6"/>
  <c r="Z144" i="6"/>
  <c r="AB145" i="6"/>
  <c r="Z146" i="6"/>
  <c r="AB147" i="6"/>
  <c r="M130" i="6"/>
  <c r="W140" i="6"/>
  <c r="W142" i="6"/>
  <c r="Y143" i="6"/>
  <c r="AA144" i="6"/>
  <c r="Y145" i="6"/>
  <c r="AA146" i="6"/>
  <c r="AC147" i="6"/>
  <c r="V139" i="6"/>
  <c r="V141" i="6"/>
  <c r="X142" i="6"/>
  <c r="Z143" i="6"/>
  <c r="X144" i="6"/>
  <c r="Z145" i="6"/>
  <c r="AB146" i="6"/>
  <c r="AD147" i="6"/>
  <c r="W143" i="6"/>
  <c r="N131" i="6"/>
  <c r="M132" i="6"/>
  <c r="P133" i="6"/>
  <c r="O134" i="6"/>
  <c r="R135" i="6"/>
  <c r="Q136" i="6"/>
  <c r="T137" i="6"/>
  <c r="S138" i="6"/>
  <c r="U140" i="6"/>
  <c r="L130" i="6"/>
  <c r="K128" i="6"/>
  <c r="J130" i="6"/>
  <c r="I128" i="6"/>
  <c r="H126" i="6"/>
  <c r="AC146" i="6"/>
  <c r="N132" i="6"/>
  <c r="M133" i="6"/>
  <c r="P134" i="6"/>
  <c r="O135" i="6"/>
  <c r="R136" i="6"/>
  <c r="Q137" i="6"/>
  <c r="T138" i="6"/>
  <c r="S139" i="6"/>
  <c r="U141" i="6"/>
  <c r="L131" i="6"/>
  <c r="K129" i="6"/>
  <c r="J127" i="6"/>
  <c r="I129" i="6"/>
  <c r="H127" i="6"/>
  <c r="Y142" i="6"/>
  <c r="AA145" i="6"/>
  <c r="O132" i="6"/>
  <c r="N133" i="6"/>
  <c r="Q134" i="6"/>
  <c r="P135" i="6"/>
  <c r="S136" i="6"/>
  <c r="R137" i="6"/>
  <c r="U138" i="6"/>
  <c r="T139" i="6"/>
  <c r="L132" i="6"/>
  <c r="K130" i="6"/>
  <c r="J128" i="6"/>
  <c r="I126" i="6"/>
  <c r="H128" i="6"/>
  <c r="AF146" i="6"/>
  <c r="AG146" i="6"/>
  <c r="AF147" i="6"/>
  <c r="AG147" i="6"/>
  <c r="AH147" i="6"/>
  <c r="V136" i="6"/>
  <c r="X137" i="6"/>
  <c r="V138" i="6"/>
  <c r="X139" i="6"/>
  <c r="Z140" i="6"/>
  <c r="AB141" i="6"/>
  <c r="Z142" i="6"/>
  <c r="AB143" i="6"/>
  <c r="AD144" i="6"/>
  <c r="AD146" i="6"/>
  <c r="M126" i="6"/>
  <c r="O128" i="6"/>
  <c r="N129" i="6"/>
  <c r="Q130" i="6"/>
  <c r="AF145" i="6"/>
  <c r="W136" i="6"/>
  <c r="W138" i="6"/>
  <c r="Y139" i="6"/>
  <c r="AA140" i="6"/>
  <c r="Y141" i="6"/>
  <c r="AA142" i="6"/>
  <c r="AC143" i="6"/>
  <c r="AE144" i="6"/>
  <c r="AC145" i="6"/>
  <c r="AE146" i="6"/>
  <c r="M127" i="6"/>
  <c r="O129" i="6"/>
  <c r="N130" i="6"/>
  <c r="V135" i="6"/>
  <c r="V137" i="6"/>
  <c r="X138" i="6"/>
  <c r="Z139" i="6"/>
  <c r="X140" i="6"/>
  <c r="Z141" i="6"/>
  <c r="AB142" i="6"/>
  <c r="AD143" i="6"/>
  <c r="AB144" i="6"/>
  <c r="AD145" i="6"/>
  <c r="N127" i="6"/>
  <c r="M128" i="6"/>
  <c r="P129" i="6"/>
  <c r="O130" i="6"/>
  <c r="Y138" i="6"/>
  <c r="AA141" i="6"/>
  <c r="AC144" i="6"/>
  <c r="AE147" i="6"/>
  <c r="M129" i="6"/>
  <c r="R131" i="6"/>
  <c r="Q132" i="6"/>
  <c r="T133" i="6"/>
  <c r="S134" i="6"/>
  <c r="U136" i="6"/>
  <c r="L126" i="6"/>
  <c r="K124" i="6"/>
  <c r="J126" i="6"/>
  <c r="I124" i="6"/>
  <c r="H122" i="6"/>
  <c r="W137" i="6"/>
  <c r="Y140" i="6"/>
  <c r="AA143" i="6"/>
  <c r="O131" i="6"/>
  <c r="R132" i="6"/>
  <c r="Q133" i="6"/>
  <c r="T134" i="6"/>
  <c r="S135" i="6"/>
  <c r="U137" i="6"/>
  <c r="L127" i="6"/>
  <c r="K125" i="6"/>
  <c r="J123" i="6"/>
  <c r="I125" i="6"/>
  <c r="H123" i="6"/>
  <c r="W139" i="6"/>
  <c r="N128" i="6"/>
  <c r="P131" i="6"/>
  <c r="S132" i="6"/>
  <c r="R133" i="6"/>
  <c r="U134" i="6"/>
  <c r="T135" i="6"/>
  <c r="L128" i="6"/>
  <c r="K126" i="6"/>
  <c r="J124" i="6"/>
  <c r="I122" i="6"/>
  <c r="H124" i="6"/>
  <c r="AF142" i="6"/>
  <c r="AH144" i="6"/>
  <c r="AG145" i="6"/>
  <c r="AJ146" i="6"/>
  <c r="AI147" i="6"/>
  <c r="V131" i="6"/>
  <c r="V133" i="6"/>
  <c r="AG142" i="6"/>
  <c r="AF143" i="6"/>
  <c r="AI144" i="6"/>
  <c r="AH145" i="6"/>
  <c r="AK146" i="6"/>
  <c r="AJ147" i="6"/>
  <c r="W133" i="6"/>
  <c r="AG143" i="6"/>
  <c r="AF144" i="6"/>
  <c r="AI145" i="6"/>
  <c r="AH146" i="6"/>
  <c r="AK147" i="6"/>
  <c r="V132" i="6"/>
  <c r="X133" i="6"/>
  <c r="AF141" i="6"/>
  <c r="W132" i="6"/>
  <c r="V134" i="6"/>
  <c r="X135" i="6"/>
  <c r="Z136" i="6"/>
  <c r="AB137" i="6"/>
  <c r="Z138" i="6"/>
  <c r="AB139" i="6"/>
  <c r="AD140" i="6"/>
  <c r="AD142" i="6"/>
  <c r="M122" i="6"/>
  <c r="O124" i="6"/>
  <c r="N125" i="6"/>
  <c r="Q126" i="6"/>
  <c r="P127" i="6"/>
  <c r="S128" i="6"/>
  <c r="R129" i="6"/>
  <c r="AI146" i="6"/>
  <c r="AL147" i="6"/>
  <c r="W134" i="6"/>
  <c r="Y135" i="6"/>
  <c r="AA136" i="6"/>
  <c r="Y137" i="6"/>
  <c r="AA138" i="6"/>
  <c r="AC139" i="6"/>
  <c r="AE140" i="6"/>
  <c r="AC141" i="6"/>
  <c r="AE142" i="6"/>
  <c r="M123" i="6"/>
  <c r="O125" i="6"/>
  <c r="N126" i="6"/>
  <c r="Q127" i="6"/>
  <c r="P128" i="6"/>
  <c r="S129" i="6"/>
  <c r="R130" i="6"/>
  <c r="AG144" i="6"/>
  <c r="AJ145" i="6"/>
  <c r="X134" i="6"/>
  <c r="Z135" i="6"/>
  <c r="X136" i="6"/>
  <c r="Z137" i="6"/>
  <c r="AB138" i="6"/>
  <c r="AD139" i="6"/>
  <c r="AB140" i="6"/>
  <c r="AD141" i="6"/>
  <c r="N123" i="6"/>
  <c r="M124" i="6"/>
  <c r="P125" i="6"/>
  <c r="O126" i="6"/>
  <c r="R127" i="6"/>
  <c r="Q128" i="6"/>
  <c r="T129" i="6"/>
  <c r="W135" i="6"/>
  <c r="O127" i="6"/>
  <c r="S130" i="6"/>
  <c r="U132" i="6"/>
  <c r="L122" i="6"/>
  <c r="K120" i="6"/>
  <c r="J122" i="6"/>
  <c r="I120" i="6"/>
  <c r="H118" i="6"/>
  <c r="AH143" i="6"/>
  <c r="AC138" i="6"/>
  <c r="AE141" i="6"/>
  <c r="N124" i="6"/>
  <c r="Q129" i="6"/>
  <c r="T130" i="6"/>
  <c r="S131" i="6"/>
  <c r="U133" i="6"/>
  <c r="L123" i="6"/>
  <c r="K121" i="6"/>
  <c r="J119" i="6"/>
  <c r="I121" i="6"/>
  <c r="H119" i="6"/>
  <c r="Y134" i="6"/>
  <c r="AA137" i="6"/>
  <c r="AC140" i="6"/>
  <c r="AE143" i="6"/>
  <c r="P126" i="6"/>
  <c r="U130" i="6"/>
  <c r="T131" i="6"/>
  <c r="L124" i="6"/>
  <c r="K122" i="6"/>
  <c r="J120" i="6"/>
  <c r="I118" i="6"/>
  <c r="H120" i="6"/>
  <c r="AF138" i="6"/>
  <c r="AH140" i="6"/>
  <c r="AG141" i="6"/>
  <c r="AJ142" i="6"/>
  <c r="AI143" i="6"/>
  <c r="AL144" i="6"/>
  <c r="AK145" i="6"/>
  <c r="AN146" i="6"/>
  <c r="AM147" i="6"/>
  <c r="V127" i="6"/>
  <c r="V129" i="6"/>
  <c r="X130" i="6"/>
  <c r="Z131" i="6"/>
  <c r="X132" i="6"/>
  <c r="Z133" i="6"/>
  <c r="AG138" i="6"/>
  <c r="AF139" i="6"/>
  <c r="AI140" i="6"/>
  <c r="AH141" i="6"/>
  <c r="AK142" i="6"/>
  <c r="AJ143" i="6"/>
  <c r="AM144" i="6"/>
  <c r="AL145" i="6"/>
  <c r="AO146" i="6"/>
  <c r="AN147" i="6"/>
  <c r="W129" i="6"/>
  <c r="Y130" i="6"/>
  <c r="W131" i="6"/>
  <c r="Y132" i="6"/>
  <c r="AA133" i="6"/>
  <c r="AG139" i="6"/>
  <c r="AF140" i="6"/>
  <c r="AI141" i="6"/>
  <c r="AH142" i="6"/>
  <c r="AK143" i="6"/>
  <c r="AJ144" i="6"/>
  <c r="AM145" i="6"/>
  <c r="AL146" i="6"/>
  <c r="AO147" i="6"/>
  <c r="V128" i="6"/>
  <c r="X129" i="6"/>
  <c r="V130" i="6"/>
  <c r="X131" i="6"/>
  <c r="Z132" i="6"/>
  <c r="AI142" i="6"/>
  <c r="AL143" i="6"/>
  <c r="AB133" i="6"/>
  <c r="Z134" i="6"/>
  <c r="AB135" i="6"/>
  <c r="AD136" i="6"/>
  <c r="AD138" i="6"/>
  <c r="M118" i="6"/>
  <c r="O120" i="6"/>
  <c r="N121" i="6"/>
  <c r="Q122" i="6"/>
  <c r="P123" i="6"/>
  <c r="S124" i="6"/>
  <c r="R125" i="6"/>
  <c r="U126" i="6"/>
  <c r="T127" i="6"/>
  <c r="AG140" i="6"/>
  <c r="AJ141" i="6"/>
  <c r="AA132" i="6"/>
  <c r="AA134" i="6"/>
  <c r="AC135" i="6"/>
  <c r="AE136" i="6"/>
  <c r="AC137" i="6"/>
  <c r="AE138" i="6"/>
  <c r="M119" i="6"/>
  <c r="O121" i="6"/>
  <c r="N122" i="6"/>
  <c r="Q123" i="6"/>
  <c r="P124" i="6"/>
  <c r="S125" i="6"/>
  <c r="R126" i="6"/>
  <c r="U127" i="6"/>
  <c r="T128" i="6"/>
  <c r="AH139" i="6"/>
  <c r="AM146" i="6"/>
  <c r="AP147" i="6"/>
  <c r="W128" i="6"/>
  <c r="Y131" i="6"/>
  <c r="AB134" i="6"/>
  <c r="AD135" i="6"/>
  <c r="AB136" i="6"/>
  <c r="AD137" i="6"/>
  <c r="N119" i="6"/>
  <c r="M120" i="6"/>
  <c r="P121" i="6"/>
  <c r="O122" i="6"/>
  <c r="R123" i="6"/>
  <c r="Q124" i="6"/>
  <c r="T125" i="6"/>
  <c r="S126" i="6"/>
  <c r="U128" i="6"/>
  <c r="AF137" i="6"/>
  <c r="Y133" i="6"/>
  <c r="AC136" i="6"/>
  <c r="AE139" i="6"/>
  <c r="N120" i="6"/>
  <c r="Q125" i="6"/>
  <c r="L118" i="6"/>
  <c r="K116" i="6"/>
  <c r="J118" i="6"/>
  <c r="I116" i="6"/>
  <c r="H114" i="6"/>
  <c r="AA135" i="6"/>
  <c r="P122" i="6"/>
  <c r="S127" i="6"/>
  <c r="L119" i="6"/>
  <c r="K117" i="6"/>
  <c r="J115" i="6"/>
  <c r="I117" i="6"/>
  <c r="H115" i="6"/>
  <c r="AK144" i="6"/>
  <c r="W130" i="6"/>
  <c r="M121" i="6"/>
  <c r="R124" i="6"/>
  <c r="U129" i="6"/>
  <c r="L120" i="6"/>
  <c r="K118" i="6"/>
  <c r="J116" i="6"/>
  <c r="I114" i="6"/>
  <c r="H116" i="6"/>
  <c r="AF134" i="6"/>
  <c r="AG134" i="6"/>
  <c r="AF135" i="6"/>
  <c r="AG135" i="6"/>
  <c r="AH136" i="6"/>
  <c r="AG137" i="6"/>
  <c r="AJ138" i="6"/>
  <c r="AI139" i="6"/>
  <c r="AL140" i="6"/>
  <c r="AK141" i="6"/>
  <c r="AN142" i="6"/>
  <c r="AM143" i="6"/>
  <c r="AP144" i="6"/>
  <c r="AO145" i="6"/>
  <c r="AR146" i="6"/>
  <c r="AQ147" i="6"/>
  <c r="V123" i="6"/>
  <c r="V125" i="6"/>
  <c r="X126" i="6"/>
  <c r="Z127" i="6"/>
  <c r="X128" i="6"/>
  <c r="Z129" i="6"/>
  <c r="AB130" i="6"/>
  <c r="AD131" i="6"/>
  <c r="AB132" i="6"/>
  <c r="AH135" i="6"/>
  <c r="AI136" i="6"/>
  <c r="AH137" i="6"/>
  <c r="AK138" i="6"/>
  <c r="AJ139" i="6"/>
  <c r="AM140" i="6"/>
  <c r="AL141" i="6"/>
  <c r="AO142" i="6"/>
  <c r="AN143" i="6"/>
  <c r="AQ144" i="6"/>
  <c r="AP145" i="6"/>
  <c r="AR147" i="6"/>
  <c r="W125" i="6"/>
  <c r="Y126" i="6"/>
  <c r="W127" i="6"/>
  <c r="Y128" i="6"/>
  <c r="AA129" i="6"/>
  <c r="AC130" i="6"/>
  <c r="AA131" i="6"/>
  <c r="AC132" i="6"/>
  <c r="AF133" i="6"/>
  <c r="AF136" i="6"/>
  <c r="AI137" i="6"/>
  <c r="AH138" i="6"/>
  <c r="AK139" i="6"/>
  <c r="AJ140" i="6"/>
  <c r="AM141" i="6"/>
  <c r="AL142" i="6"/>
  <c r="AO143" i="6"/>
  <c r="AN144" i="6"/>
  <c r="AQ145" i="6"/>
  <c r="AP146" i="6"/>
  <c r="V124" i="6"/>
  <c r="X125" i="6"/>
  <c r="V126" i="6"/>
  <c r="X127" i="6"/>
  <c r="Z128" i="6"/>
  <c r="AB129" i="6"/>
  <c r="Z130" i="6"/>
  <c r="AB131" i="6"/>
  <c r="AD132" i="6"/>
  <c r="AG136" i="6"/>
  <c r="AJ137" i="6"/>
  <c r="AO144" i="6"/>
  <c r="AR145" i="6"/>
  <c r="W124" i="6"/>
  <c r="Y127" i="6"/>
  <c r="AA130" i="6"/>
  <c r="AD134" i="6"/>
  <c r="M114" i="6"/>
  <c r="O116" i="6"/>
  <c r="N117" i="6"/>
  <c r="Q118" i="6"/>
  <c r="P119" i="6"/>
  <c r="S120" i="6"/>
  <c r="R121" i="6"/>
  <c r="U122" i="6"/>
  <c r="T123" i="6"/>
  <c r="AM142" i="6"/>
  <c r="AP143" i="6"/>
  <c r="W126" i="6"/>
  <c r="Y129" i="6"/>
  <c r="AC133" i="6"/>
  <c r="AE134" i="6"/>
  <c r="M115" i="6"/>
  <c r="O117" i="6"/>
  <c r="N118" i="6"/>
  <c r="Q119" i="6"/>
  <c r="P120" i="6"/>
  <c r="S121" i="6"/>
  <c r="R122" i="6"/>
  <c r="U123" i="6"/>
  <c r="T124" i="6"/>
  <c r="AK140" i="6"/>
  <c r="AN141" i="6"/>
  <c r="AE132" i="6"/>
  <c r="AD133" i="6"/>
  <c r="N115" i="6"/>
  <c r="M116" i="6"/>
  <c r="P117" i="6"/>
  <c r="O118" i="6"/>
  <c r="R119" i="6"/>
  <c r="Q120" i="6"/>
  <c r="T121" i="6"/>
  <c r="S122" i="6"/>
  <c r="U124" i="6"/>
  <c r="AQ146" i="6"/>
  <c r="P118" i="6"/>
  <c r="S123" i="6"/>
  <c r="L114" i="6"/>
  <c r="K112" i="6"/>
  <c r="J114" i="6"/>
  <c r="I112" i="6"/>
  <c r="H110" i="6"/>
  <c r="AI138" i="6"/>
  <c r="AA128" i="6"/>
  <c r="AE133" i="6"/>
  <c r="M117" i="6"/>
  <c r="R120" i="6"/>
  <c r="U125" i="6"/>
  <c r="L115" i="6"/>
  <c r="K113" i="6"/>
  <c r="J111" i="6"/>
  <c r="I113" i="6"/>
  <c r="H111" i="6"/>
  <c r="AL139" i="6"/>
  <c r="AE135" i="6"/>
  <c r="O119" i="6"/>
  <c r="T122" i="6"/>
  <c r="L116" i="6"/>
  <c r="K114" i="6"/>
  <c r="J112" i="6"/>
  <c r="I110" i="6"/>
  <c r="H112" i="6"/>
  <c r="AF130" i="6"/>
  <c r="AH132" i="6"/>
  <c r="AG133" i="6"/>
  <c r="AJ134" i="6"/>
  <c r="AI135" i="6"/>
  <c r="AG130" i="6"/>
  <c r="AF131" i="6"/>
  <c r="AI132" i="6"/>
  <c r="AH133" i="6"/>
  <c r="AK134" i="6"/>
  <c r="AJ135" i="6"/>
  <c r="AG131" i="6"/>
  <c r="AF132" i="6"/>
  <c r="AI133" i="6"/>
  <c r="AH134" i="6"/>
  <c r="AK135" i="6"/>
  <c r="AH131" i="6"/>
  <c r="AL136" i="6"/>
  <c r="AK137" i="6"/>
  <c r="AN138" i="6"/>
  <c r="AM139" i="6"/>
  <c r="AP140" i="6"/>
  <c r="AO141" i="6"/>
  <c r="AR142" i="6"/>
  <c r="AQ143" i="6"/>
  <c r="V119" i="6"/>
  <c r="V121" i="6"/>
  <c r="X122" i="6"/>
  <c r="Z123" i="6"/>
  <c r="X124" i="6"/>
  <c r="Z125" i="6"/>
  <c r="AB126" i="6"/>
  <c r="AD127" i="6"/>
  <c r="AB128" i="6"/>
  <c r="AD129" i="6"/>
  <c r="AF129" i="6"/>
  <c r="AM136" i="6"/>
  <c r="AL137" i="6"/>
  <c r="AO138" i="6"/>
  <c r="AN139" i="6"/>
  <c r="AQ140" i="6"/>
  <c r="AP141" i="6"/>
  <c r="AR143" i="6"/>
  <c r="W121" i="6"/>
  <c r="Y122" i="6"/>
  <c r="W123" i="6"/>
  <c r="Y124" i="6"/>
  <c r="AA125" i="6"/>
  <c r="AC126" i="6"/>
  <c r="AA127" i="6"/>
  <c r="AC128" i="6"/>
  <c r="AE129" i="6"/>
  <c r="AE131" i="6"/>
  <c r="AI134" i="6"/>
  <c r="AL135" i="6"/>
  <c r="AJ136" i="6"/>
  <c r="AM137" i="6"/>
  <c r="AL138" i="6"/>
  <c r="AO139" i="6"/>
  <c r="AN140" i="6"/>
  <c r="AQ141" i="6"/>
  <c r="AP142" i="6"/>
  <c r="AR144" i="6"/>
  <c r="V120" i="6"/>
  <c r="X121" i="6"/>
  <c r="V122" i="6"/>
  <c r="X123" i="6"/>
  <c r="Z124" i="6"/>
  <c r="AB125" i="6"/>
  <c r="Z126" i="6"/>
  <c r="AB127" i="6"/>
  <c r="AD128" i="6"/>
  <c r="AD130" i="6"/>
  <c r="AG132" i="6"/>
  <c r="AM138" i="6"/>
  <c r="AP139" i="6"/>
  <c r="AE128" i="6"/>
  <c r="M110" i="6"/>
  <c r="O112" i="6"/>
  <c r="N113" i="6"/>
  <c r="Q114" i="6"/>
  <c r="P115" i="6"/>
  <c r="S116" i="6"/>
  <c r="R117" i="6"/>
  <c r="U118" i="6"/>
  <c r="T119" i="6"/>
  <c r="AJ133" i="6"/>
  <c r="AK136" i="6"/>
  <c r="AN137" i="6"/>
  <c r="AA124" i="6"/>
  <c r="AC127" i="6"/>
  <c r="AE130" i="6"/>
  <c r="M111" i="6"/>
  <c r="O113" i="6"/>
  <c r="N114" i="6"/>
  <c r="Q115" i="6"/>
  <c r="P116" i="6"/>
  <c r="S117" i="6"/>
  <c r="R118" i="6"/>
  <c r="U119" i="6"/>
  <c r="T120" i="6"/>
  <c r="AQ142" i="6"/>
  <c r="W120" i="6"/>
  <c r="Y123" i="6"/>
  <c r="AA126" i="6"/>
  <c r="AC129" i="6"/>
  <c r="N111" i="6"/>
  <c r="M112" i="6"/>
  <c r="P113" i="6"/>
  <c r="O114" i="6"/>
  <c r="R115" i="6"/>
  <c r="Q116" i="6"/>
  <c r="T117" i="6"/>
  <c r="S118" i="6"/>
  <c r="U120" i="6"/>
  <c r="AR141" i="6"/>
  <c r="M113" i="6"/>
  <c r="R116" i="6"/>
  <c r="U121" i="6"/>
  <c r="L110" i="6"/>
  <c r="K108" i="6"/>
  <c r="J110" i="6"/>
  <c r="I108" i="6"/>
  <c r="H106" i="6"/>
  <c r="W122" i="6"/>
  <c r="O115" i="6"/>
  <c r="T118" i="6"/>
  <c r="L111" i="6"/>
  <c r="K109" i="6"/>
  <c r="J107" i="6"/>
  <c r="I109" i="6"/>
  <c r="H107" i="6"/>
  <c r="N112" i="6"/>
  <c r="Q117" i="6"/>
  <c r="L112" i="6"/>
  <c r="K110" i="6"/>
  <c r="J108" i="6"/>
  <c r="I106" i="6"/>
  <c r="H108" i="6"/>
  <c r="AF126" i="6"/>
  <c r="AH128" i="6"/>
  <c r="AG129" i="6"/>
  <c r="AJ130" i="6"/>
  <c r="AI131" i="6"/>
  <c r="AL132" i="6"/>
  <c r="AK133" i="6"/>
  <c r="AN134" i="6"/>
  <c r="AM135" i="6"/>
  <c r="AG126" i="6"/>
  <c r="AF127" i="6"/>
  <c r="AI128" i="6"/>
  <c r="AH129" i="6"/>
  <c r="AK130" i="6"/>
  <c r="AJ131" i="6"/>
  <c r="AM132" i="6"/>
  <c r="AL133" i="6"/>
  <c r="AO134" i="6"/>
  <c r="AN135" i="6"/>
  <c r="AG127" i="6"/>
  <c r="AF128" i="6"/>
  <c r="AI129" i="6"/>
  <c r="AH130" i="6"/>
  <c r="AK131" i="6"/>
  <c r="AJ132" i="6"/>
  <c r="AM133" i="6"/>
  <c r="AL134" i="6"/>
  <c r="AO135" i="6"/>
  <c r="AF125" i="6"/>
  <c r="AK132" i="6"/>
  <c r="AN133" i="6"/>
  <c r="AP136" i="6"/>
  <c r="AO137" i="6"/>
  <c r="AR138" i="6"/>
  <c r="AQ139" i="6"/>
  <c r="V115" i="6"/>
  <c r="V117" i="6"/>
  <c r="X118" i="6"/>
  <c r="Z119" i="6"/>
  <c r="X120" i="6"/>
  <c r="Z121" i="6"/>
  <c r="AB122" i="6"/>
  <c r="AD123" i="6"/>
  <c r="AB124" i="6"/>
  <c r="AD125" i="6"/>
  <c r="AI130" i="6"/>
  <c r="AL131" i="6"/>
  <c r="AQ136" i="6"/>
  <c r="AP137" i="6"/>
  <c r="AR139" i="6"/>
  <c r="W117" i="6"/>
  <c r="Y118" i="6"/>
  <c r="W119" i="6"/>
  <c r="Y120" i="6"/>
  <c r="AA121" i="6"/>
  <c r="AC122" i="6"/>
  <c r="AA123" i="6"/>
  <c r="AC124" i="6"/>
  <c r="AE125" i="6"/>
  <c r="AE127" i="6"/>
  <c r="AG128" i="6"/>
  <c r="AJ129" i="6"/>
  <c r="AN136" i="6"/>
  <c r="AQ137" i="6"/>
  <c r="AP138" i="6"/>
  <c r="AR140" i="6"/>
  <c r="V116" i="6"/>
  <c r="X117" i="6"/>
  <c r="V118" i="6"/>
  <c r="X119" i="6"/>
  <c r="Z120" i="6"/>
  <c r="AB121" i="6"/>
  <c r="Z122" i="6"/>
  <c r="AB123" i="6"/>
  <c r="AD124" i="6"/>
  <c r="AD126" i="6"/>
  <c r="AH127" i="6"/>
  <c r="W116" i="6"/>
  <c r="Y119" i="6"/>
  <c r="AA122" i="6"/>
  <c r="AC125" i="6"/>
  <c r="M106" i="6"/>
  <c r="O108" i="6"/>
  <c r="N109" i="6"/>
  <c r="Q110" i="6"/>
  <c r="P111" i="6"/>
  <c r="S112" i="6"/>
  <c r="R113" i="6"/>
  <c r="U114" i="6"/>
  <c r="T115" i="6"/>
  <c r="AQ138" i="6"/>
  <c r="W118" i="6"/>
  <c r="Y121" i="6"/>
  <c r="M107" i="6"/>
  <c r="O109" i="6"/>
  <c r="N110" i="6"/>
  <c r="Q111" i="6"/>
  <c r="P112" i="6"/>
  <c r="S113" i="6"/>
  <c r="R114" i="6"/>
  <c r="U115" i="6"/>
  <c r="T116" i="6"/>
  <c r="AM134" i="6"/>
  <c r="AO136" i="6"/>
  <c r="AR137" i="6"/>
  <c r="AE124" i="6"/>
  <c r="N107" i="6"/>
  <c r="M108" i="6"/>
  <c r="P109" i="6"/>
  <c r="O110" i="6"/>
  <c r="R111" i="6"/>
  <c r="Q112" i="6"/>
  <c r="T113" i="6"/>
  <c r="S114" i="6"/>
  <c r="U116" i="6"/>
  <c r="AA120" i="6"/>
  <c r="AE126" i="6"/>
  <c r="O111" i="6"/>
  <c r="T114" i="6"/>
  <c r="L106" i="6"/>
  <c r="K104" i="6"/>
  <c r="J106" i="6"/>
  <c r="I104" i="6"/>
  <c r="H102" i="6"/>
  <c r="N108" i="6"/>
  <c r="Q113" i="6"/>
  <c r="L107" i="6"/>
  <c r="K105" i="6"/>
  <c r="J103" i="6"/>
  <c r="I105" i="6"/>
  <c r="H103" i="6"/>
  <c r="AC123" i="6"/>
  <c r="P110" i="6"/>
  <c r="S115" i="6"/>
  <c r="L108" i="6"/>
  <c r="K106" i="6"/>
  <c r="J104" i="6"/>
  <c r="I102" i="6"/>
  <c r="H104" i="6"/>
  <c r="AF122" i="6"/>
  <c r="AH124" i="6"/>
  <c r="AG125" i="6"/>
  <c r="AJ126" i="6"/>
  <c r="AI127" i="6"/>
  <c r="AL128" i="6"/>
  <c r="AK129" i="6"/>
  <c r="AN130" i="6"/>
  <c r="AM131" i="6"/>
  <c r="AP132" i="6"/>
  <c r="AO133" i="6"/>
  <c r="AR134" i="6"/>
  <c r="AG122" i="6"/>
  <c r="AF123" i="6"/>
  <c r="AI124" i="6"/>
  <c r="AH125" i="6"/>
  <c r="AK126" i="6"/>
  <c r="AJ127" i="6"/>
  <c r="AM128" i="6"/>
  <c r="AL129" i="6"/>
  <c r="AO130" i="6"/>
  <c r="AN131" i="6"/>
  <c r="AQ132" i="6"/>
  <c r="AP133" i="6"/>
  <c r="AG123" i="6"/>
  <c r="AF124" i="6"/>
  <c r="AI125" i="6"/>
  <c r="AH126" i="6"/>
  <c r="AK127" i="6"/>
  <c r="AJ128" i="6"/>
  <c r="AM129" i="6"/>
  <c r="AL130" i="6"/>
  <c r="AO131" i="6"/>
  <c r="AN132" i="6"/>
  <c r="AQ133" i="6"/>
  <c r="AP134" i="6"/>
  <c r="AI126" i="6"/>
  <c r="AL127" i="6"/>
  <c r="AQ134" i="6"/>
  <c r="AQ135" i="6"/>
  <c r="V111" i="6"/>
  <c r="V113" i="6"/>
  <c r="X114" i="6"/>
  <c r="Z115" i="6"/>
  <c r="X116" i="6"/>
  <c r="Z117" i="6"/>
  <c r="AB118" i="6"/>
  <c r="AD119" i="6"/>
  <c r="AB120" i="6"/>
  <c r="AD121" i="6"/>
  <c r="AG124" i="6"/>
  <c r="AJ125" i="6"/>
  <c r="AO132" i="6"/>
  <c r="AR133" i="6"/>
  <c r="AR135" i="6"/>
  <c r="W113" i="6"/>
  <c r="Y114" i="6"/>
  <c r="W115" i="6"/>
  <c r="Y116" i="6"/>
  <c r="AA117" i="6"/>
  <c r="AC118" i="6"/>
  <c r="AA119" i="6"/>
  <c r="AC120" i="6"/>
  <c r="AE121" i="6"/>
  <c r="AE123" i="6"/>
  <c r="AH123" i="6"/>
  <c r="AM130" i="6"/>
  <c r="AP131" i="6"/>
  <c r="AR136" i="6"/>
  <c r="V112" i="6"/>
  <c r="X113" i="6"/>
  <c r="V114" i="6"/>
  <c r="X115" i="6"/>
  <c r="Z116" i="6"/>
  <c r="AB117" i="6"/>
  <c r="Z118" i="6"/>
  <c r="AB119" i="6"/>
  <c r="AD120" i="6"/>
  <c r="AD122" i="6"/>
  <c r="AE120" i="6"/>
  <c r="M102" i="6"/>
  <c r="O104" i="6"/>
  <c r="N105" i="6"/>
  <c r="Q106" i="6"/>
  <c r="P107" i="6"/>
  <c r="S108" i="6"/>
  <c r="R109" i="6"/>
  <c r="U110" i="6"/>
  <c r="T111" i="6"/>
  <c r="AK128" i="6"/>
  <c r="AA116" i="6"/>
  <c r="AC119" i="6"/>
  <c r="AE122" i="6"/>
  <c r="M103" i="6"/>
  <c r="O105" i="6"/>
  <c r="N106" i="6"/>
  <c r="Q107" i="6"/>
  <c r="P108" i="6"/>
  <c r="S109" i="6"/>
  <c r="R110" i="6"/>
  <c r="U111" i="6"/>
  <c r="T112" i="6"/>
  <c r="AN129" i="6"/>
  <c r="W112" i="6"/>
  <c r="Y115" i="6"/>
  <c r="AA118" i="6"/>
  <c r="AC121" i="6"/>
  <c r="N103" i="6"/>
  <c r="M104" i="6"/>
  <c r="P105" i="6"/>
  <c r="O106" i="6"/>
  <c r="R107" i="6"/>
  <c r="Q108" i="6"/>
  <c r="T109" i="6"/>
  <c r="S110" i="6"/>
  <c r="U112" i="6"/>
  <c r="AF121" i="6"/>
  <c r="W114" i="6"/>
  <c r="N104" i="6"/>
  <c r="Q109" i="6"/>
  <c r="L102" i="6"/>
  <c r="K100" i="6"/>
  <c r="J102" i="6"/>
  <c r="I100" i="6"/>
  <c r="H98" i="6"/>
  <c r="P106" i="6"/>
  <c r="S111" i="6"/>
  <c r="L103" i="6"/>
  <c r="K101" i="6"/>
  <c r="J99" i="6"/>
  <c r="I101" i="6"/>
  <c r="H99" i="6"/>
  <c r="Y117" i="6"/>
  <c r="M105" i="6"/>
  <c r="R108" i="6"/>
  <c r="U113" i="6"/>
  <c r="L104" i="6"/>
  <c r="K102" i="6"/>
  <c r="J100" i="6"/>
  <c r="I98" i="6"/>
  <c r="H100" i="6"/>
  <c r="AF118" i="6"/>
  <c r="AH120" i="6"/>
  <c r="AG121" i="6"/>
  <c r="AJ122" i="6"/>
  <c r="AI123" i="6"/>
  <c r="AL124" i="6"/>
  <c r="AK125" i="6"/>
  <c r="AN126" i="6"/>
  <c r="AM127" i="6"/>
  <c r="AP128" i="6"/>
  <c r="AO129" i="6"/>
  <c r="AR130" i="6"/>
  <c r="AQ131" i="6"/>
  <c r="AG118" i="6"/>
  <c r="AF119" i="6"/>
  <c r="AI120" i="6"/>
  <c r="AH121" i="6"/>
  <c r="AK122" i="6"/>
  <c r="AJ123" i="6"/>
  <c r="AM124" i="6"/>
  <c r="AL125" i="6"/>
  <c r="AO126" i="6"/>
  <c r="AN127" i="6"/>
  <c r="AQ128" i="6"/>
  <c r="AP129" i="6"/>
  <c r="AR131" i="6"/>
  <c r="AG119" i="6"/>
  <c r="AF120" i="6"/>
  <c r="AI121" i="6"/>
  <c r="AH122" i="6"/>
  <c r="AK123" i="6"/>
  <c r="AJ124" i="6"/>
  <c r="AM125" i="6"/>
  <c r="AL126" i="6"/>
  <c r="AO127" i="6"/>
  <c r="AN128" i="6"/>
  <c r="AQ129" i="6"/>
  <c r="AP130" i="6"/>
  <c r="AR132" i="6"/>
  <c r="AG120" i="6"/>
  <c r="AJ121" i="6"/>
  <c r="AO128" i="6"/>
  <c r="AR129" i="6"/>
  <c r="V107" i="6"/>
  <c r="V109" i="6"/>
  <c r="X110" i="6"/>
  <c r="Z111" i="6"/>
  <c r="X112" i="6"/>
  <c r="Z113" i="6"/>
  <c r="AB114" i="6"/>
  <c r="AD115" i="6"/>
  <c r="AB116" i="6"/>
  <c r="AD117" i="6"/>
  <c r="AH119" i="6"/>
  <c r="AM126" i="6"/>
  <c r="AP127" i="6"/>
  <c r="W109" i="6"/>
  <c r="Y110" i="6"/>
  <c r="W111" i="6"/>
  <c r="Y112" i="6"/>
  <c r="AA113" i="6"/>
  <c r="AC114" i="6"/>
  <c r="AA115" i="6"/>
  <c r="AC116" i="6"/>
  <c r="AE117" i="6"/>
  <c r="AE119" i="6"/>
  <c r="AF117" i="6"/>
  <c r="AK124" i="6"/>
  <c r="AN125" i="6"/>
  <c r="V108" i="6"/>
  <c r="X109" i="6"/>
  <c r="V110" i="6"/>
  <c r="X111" i="6"/>
  <c r="Z112" i="6"/>
  <c r="AB113" i="6"/>
  <c r="Z114" i="6"/>
  <c r="AB115" i="6"/>
  <c r="AD116" i="6"/>
  <c r="AD118" i="6"/>
  <c r="AI122" i="6"/>
  <c r="W108" i="6"/>
  <c r="Y111" i="6"/>
  <c r="AA114" i="6"/>
  <c r="AC117" i="6"/>
  <c r="M98" i="6"/>
  <c r="O100" i="6"/>
  <c r="N101" i="6"/>
  <c r="Q102" i="6"/>
  <c r="P103" i="6"/>
  <c r="S104" i="6"/>
  <c r="R105" i="6"/>
  <c r="U106" i="6"/>
  <c r="T107" i="6"/>
  <c r="AL123" i="6"/>
  <c r="W110" i="6"/>
  <c r="Y113" i="6"/>
  <c r="M99" i="6"/>
  <c r="O101" i="6"/>
  <c r="N102" i="6"/>
  <c r="Q103" i="6"/>
  <c r="P104" i="6"/>
  <c r="S105" i="6"/>
  <c r="R106" i="6"/>
  <c r="U107" i="6"/>
  <c r="T108" i="6"/>
  <c r="AE116" i="6"/>
  <c r="N99" i="6"/>
  <c r="M100" i="6"/>
  <c r="P101" i="6"/>
  <c r="O102" i="6"/>
  <c r="R103" i="6"/>
  <c r="Q104" i="6"/>
  <c r="T105" i="6"/>
  <c r="S106" i="6"/>
  <c r="U108" i="6"/>
  <c r="P102" i="6"/>
  <c r="S107" i="6"/>
  <c r="L98" i="6"/>
  <c r="K96" i="6"/>
  <c r="J98" i="6"/>
  <c r="I96" i="6"/>
  <c r="H94" i="6"/>
  <c r="AC115" i="6"/>
  <c r="M101" i="6"/>
  <c r="R104" i="6"/>
  <c r="U109" i="6"/>
  <c r="L99" i="6"/>
  <c r="K97" i="6"/>
  <c r="J95" i="6"/>
  <c r="I97" i="6"/>
  <c r="H95" i="6"/>
  <c r="AQ130" i="6"/>
  <c r="O103" i="6"/>
  <c r="T106" i="6"/>
  <c r="L100" i="6"/>
  <c r="K98" i="6"/>
  <c r="J96" i="6"/>
  <c r="I94" i="6"/>
  <c r="H96" i="6"/>
  <c r="AG115" i="6"/>
  <c r="AF116" i="6"/>
  <c r="AF113" i="6"/>
  <c r="AH115" i="6"/>
  <c r="AF114" i="6"/>
  <c r="AG114" i="6"/>
  <c r="AH116" i="6"/>
  <c r="AG117" i="6"/>
  <c r="AJ118" i="6"/>
  <c r="AI119" i="6"/>
  <c r="AL120" i="6"/>
  <c r="AK121" i="6"/>
  <c r="AN122" i="6"/>
  <c r="AM123" i="6"/>
  <c r="AP124" i="6"/>
  <c r="AO125" i="6"/>
  <c r="AR126" i="6"/>
  <c r="AQ127" i="6"/>
  <c r="AI116" i="6"/>
  <c r="AH117" i="6"/>
  <c r="AK118" i="6"/>
  <c r="AJ119" i="6"/>
  <c r="AM120" i="6"/>
  <c r="AL121" i="6"/>
  <c r="AO122" i="6"/>
  <c r="AN123" i="6"/>
  <c r="AQ124" i="6"/>
  <c r="AP125" i="6"/>
  <c r="AR127" i="6"/>
  <c r="AI117" i="6"/>
  <c r="AH118" i="6"/>
  <c r="AK119" i="6"/>
  <c r="AJ120" i="6"/>
  <c r="AM121" i="6"/>
  <c r="AL122" i="6"/>
  <c r="AO123" i="6"/>
  <c r="AN124" i="6"/>
  <c r="AQ125" i="6"/>
  <c r="AP126" i="6"/>
  <c r="AR128" i="6"/>
  <c r="AM122" i="6"/>
  <c r="AP123" i="6"/>
  <c r="V103" i="6"/>
  <c r="V105" i="6"/>
  <c r="X106" i="6"/>
  <c r="Z107" i="6"/>
  <c r="X108" i="6"/>
  <c r="Z109" i="6"/>
  <c r="AB110" i="6"/>
  <c r="AD111" i="6"/>
  <c r="AB112" i="6"/>
  <c r="AD113" i="6"/>
  <c r="AK120" i="6"/>
  <c r="AN121" i="6"/>
  <c r="W105" i="6"/>
  <c r="Y106" i="6"/>
  <c r="W107" i="6"/>
  <c r="Y108" i="6"/>
  <c r="AA109" i="6"/>
  <c r="AC110" i="6"/>
  <c r="AA111" i="6"/>
  <c r="AC112" i="6"/>
  <c r="AE113" i="6"/>
  <c r="AE115" i="6"/>
  <c r="AF115" i="6"/>
  <c r="AI118" i="6"/>
  <c r="AL119" i="6"/>
  <c r="AQ126" i="6"/>
  <c r="V104" i="6"/>
  <c r="X105" i="6"/>
  <c r="V106" i="6"/>
  <c r="X107" i="6"/>
  <c r="Z108" i="6"/>
  <c r="AB109" i="6"/>
  <c r="Z110" i="6"/>
  <c r="AB111" i="6"/>
  <c r="AD112" i="6"/>
  <c r="AD114" i="6"/>
  <c r="AJ117" i="6"/>
  <c r="AE112" i="6"/>
  <c r="M94" i="6"/>
  <c r="O96" i="6"/>
  <c r="N97" i="6"/>
  <c r="Q98" i="6"/>
  <c r="P99" i="6"/>
  <c r="S100" i="6"/>
  <c r="R101" i="6"/>
  <c r="U102" i="6"/>
  <c r="T103" i="6"/>
  <c r="AA108" i="6"/>
  <c r="AC111" i="6"/>
  <c r="AE114" i="6"/>
  <c r="M95" i="6"/>
  <c r="O97" i="6"/>
  <c r="N98" i="6"/>
  <c r="Q99" i="6"/>
  <c r="P100" i="6"/>
  <c r="S101" i="6"/>
  <c r="R102" i="6"/>
  <c r="U103" i="6"/>
  <c r="T104" i="6"/>
  <c r="AO124" i="6"/>
  <c r="W104" i="6"/>
  <c r="Y107" i="6"/>
  <c r="AA110" i="6"/>
  <c r="AC113" i="6"/>
  <c r="N95" i="6"/>
  <c r="M96" i="6"/>
  <c r="P97" i="6"/>
  <c r="O98" i="6"/>
  <c r="R99" i="6"/>
  <c r="Q100" i="6"/>
  <c r="T101" i="6"/>
  <c r="S102" i="6"/>
  <c r="U104" i="6"/>
  <c r="M97" i="6"/>
  <c r="R100" i="6"/>
  <c r="U105" i="6"/>
  <c r="L94" i="6"/>
  <c r="K92" i="6"/>
  <c r="J94" i="6"/>
  <c r="I92" i="6"/>
  <c r="H90" i="6"/>
  <c r="AR125" i="6"/>
  <c r="Y109" i="6"/>
  <c r="O99" i="6"/>
  <c r="T102" i="6"/>
  <c r="L95" i="6"/>
  <c r="K93" i="6"/>
  <c r="J91" i="6"/>
  <c r="I93" i="6"/>
  <c r="H91" i="6"/>
  <c r="N96" i="6"/>
  <c r="Q101" i="6"/>
  <c r="L96" i="6"/>
  <c r="K94" i="6"/>
  <c r="J92" i="6"/>
  <c r="I90" i="6"/>
  <c r="H92" i="6"/>
  <c r="AG111" i="6"/>
  <c r="AF112" i="6"/>
  <c r="AI113" i="6"/>
  <c r="AH114" i="6"/>
  <c r="AK115" i="6"/>
  <c r="AF109" i="6"/>
  <c r="AH111" i="6"/>
  <c r="AG112" i="6"/>
  <c r="AJ113" i="6"/>
  <c r="AI114" i="6"/>
  <c r="AL115" i="6"/>
  <c r="AF110" i="6"/>
  <c r="AH112" i="6"/>
  <c r="AG113" i="6"/>
  <c r="AJ114" i="6"/>
  <c r="AI115" i="6"/>
  <c r="AJ115" i="6"/>
  <c r="AL116" i="6"/>
  <c r="AK117" i="6"/>
  <c r="AN118" i="6"/>
  <c r="AM119" i="6"/>
  <c r="AP120" i="6"/>
  <c r="AO121" i="6"/>
  <c r="AR122" i="6"/>
  <c r="AQ123" i="6"/>
  <c r="AH113" i="6"/>
  <c r="AK114" i="6"/>
  <c r="AM116" i="6"/>
  <c r="AL117" i="6"/>
  <c r="AO118" i="6"/>
  <c r="AN119" i="6"/>
  <c r="AQ120" i="6"/>
  <c r="AP121" i="6"/>
  <c r="AR123" i="6"/>
  <c r="AF111" i="6"/>
  <c r="AI112" i="6"/>
  <c r="AJ116" i="6"/>
  <c r="AM117" i="6"/>
  <c r="AL118" i="6"/>
  <c r="AO119" i="6"/>
  <c r="AN120" i="6"/>
  <c r="AQ121" i="6"/>
  <c r="AP122" i="6"/>
  <c r="AR124" i="6"/>
  <c r="AK116" i="6"/>
  <c r="AN117" i="6"/>
  <c r="V99" i="6"/>
  <c r="V101" i="6"/>
  <c r="X102" i="6"/>
  <c r="Z103" i="6"/>
  <c r="X104" i="6"/>
  <c r="Z105" i="6"/>
  <c r="AB106" i="6"/>
  <c r="AD107" i="6"/>
  <c r="AB108" i="6"/>
  <c r="AD109" i="6"/>
  <c r="AQ122" i="6"/>
  <c r="W101" i="6"/>
  <c r="Y102" i="6"/>
  <c r="W103" i="6"/>
  <c r="Y104" i="6"/>
  <c r="AA105" i="6"/>
  <c r="AC106" i="6"/>
  <c r="AA107" i="6"/>
  <c r="AC108" i="6"/>
  <c r="AE109" i="6"/>
  <c r="AE111" i="6"/>
  <c r="AG110" i="6"/>
  <c r="AO120" i="6"/>
  <c r="AR121" i="6"/>
  <c r="V100" i="6"/>
  <c r="X101" i="6"/>
  <c r="V102" i="6"/>
  <c r="X103" i="6"/>
  <c r="Z104" i="6"/>
  <c r="AB105" i="6"/>
  <c r="Z106" i="6"/>
  <c r="AB107" i="6"/>
  <c r="AD108" i="6"/>
  <c r="AD110" i="6"/>
  <c r="W100" i="6"/>
  <c r="Y103" i="6"/>
  <c r="AA106" i="6"/>
  <c r="AC109" i="6"/>
  <c r="M90" i="6"/>
  <c r="O92" i="6"/>
  <c r="N93" i="6"/>
  <c r="Q94" i="6"/>
  <c r="P95" i="6"/>
  <c r="S96" i="6"/>
  <c r="R97" i="6"/>
  <c r="U98" i="6"/>
  <c r="T99" i="6"/>
  <c r="AM118" i="6"/>
  <c r="W102" i="6"/>
  <c r="Y105" i="6"/>
  <c r="M91" i="6"/>
  <c r="O93" i="6"/>
  <c r="N94" i="6"/>
  <c r="Q95" i="6"/>
  <c r="P96" i="6"/>
  <c r="S97" i="6"/>
  <c r="R98" i="6"/>
  <c r="U99" i="6"/>
  <c r="T100" i="6"/>
  <c r="AP119" i="6"/>
  <c r="AE108" i="6"/>
  <c r="N91" i="6"/>
  <c r="M92" i="6"/>
  <c r="P93" i="6"/>
  <c r="O94" i="6"/>
  <c r="R95" i="6"/>
  <c r="Q96" i="6"/>
  <c r="T97" i="6"/>
  <c r="S98" i="6"/>
  <c r="U100" i="6"/>
  <c r="AC107" i="6"/>
  <c r="O95" i="6"/>
  <c r="T98" i="6"/>
  <c r="L90" i="6"/>
  <c r="J90" i="6"/>
  <c r="N92" i="6"/>
  <c r="Q97" i="6"/>
  <c r="L91" i="6"/>
  <c r="AA104" i="6"/>
  <c r="AE110" i="6"/>
  <c r="P94" i="6"/>
  <c r="S99" i="6"/>
  <c r="L92" i="6"/>
  <c r="K90" i="6"/>
  <c r="AG107" i="6"/>
  <c r="AF108" i="6"/>
  <c r="AI109" i="6"/>
  <c r="AH110" i="6"/>
  <c r="AK111" i="6"/>
  <c r="AJ112" i="6"/>
  <c r="AM113" i="6"/>
  <c r="AL114" i="6"/>
  <c r="AO115" i="6"/>
  <c r="AF105" i="6"/>
  <c r="AH107" i="6"/>
  <c r="AG108" i="6"/>
  <c r="AJ109" i="6"/>
  <c r="AI110" i="6"/>
  <c r="AL111" i="6"/>
  <c r="AK112" i="6"/>
  <c r="AN113" i="6"/>
  <c r="AM114" i="6"/>
  <c r="AP115" i="6"/>
  <c r="AF106" i="6"/>
  <c r="AH108" i="6"/>
  <c r="AG109" i="6"/>
  <c r="AJ110" i="6"/>
  <c r="AI111" i="6"/>
  <c r="AL112" i="6"/>
  <c r="AK113" i="6"/>
  <c r="AN114" i="6"/>
  <c r="AM115" i="6"/>
  <c r="AH109" i="6"/>
  <c r="AK110" i="6"/>
  <c r="AP116" i="6"/>
  <c r="AO117" i="6"/>
  <c r="AR118" i="6"/>
  <c r="AQ119" i="6"/>
  <c r="AF107" i="6"/>
  <c r="AI108" i="6"/>
  <c r="AN115" i="6"/>
  <c r="AQ116" i="6"/>
  <c r="AP117" i="6"/>
  <c r="AR119" i="6"/>
  <c r="AG106" i="6"/>
  <c r="AL113" i="6"/>
  <c r="AO114" i="6"/>
  <c r="AN116" i="6"/>
  <c r="AQ117" i="6"/>
  <c r="AP118" i="6"/>
  <c r="AR120" i="6"/>
  <c r="AM112" i="6"/>
  <c r="AQ118" i="6"/>
  <c r="V95" i="6"/>
  <c r="V97" i="6"/>
  <c r="X98" i="6"/>
  <c r="Z99" i="6"/>
  <c r="X100" i="6"/>
  <c r="Z101" i="6"/>
  <c r="AB102" i="6"/>
  <c r="AD103" i="6"/>
  <c r="AB104" i="6"/>
  <c r="AD105" i="6"/>
  <c r="AO116" i="6"/>
  <c r="AR117" i="6"/>
  <c r="W97" i="6"/>
  <c r="Y98" i="6"/>
  <c r="W99" i="6"/>
  <c r="Y100" i="6"/>
  <c r="AA101" i="6"/>
  <c r="AC102" i="6"/>
  <c r="AA103" i="6"/>
  <c r="AC104" i="6"/>
  <c r="AE105" i="6"/>
  <c r="AE107" i="6"/>
  <c r="V96" i="6"/>
  <c r="X97" i="6"/>
  <c r="V98" i="6"/>
  <c r="X99" i="6"/>
  <c r="Z100" i="6"/>
  <c r="AB101" i="6"/>
  <c r="Z102" i="6"/>
  <c r="AB103" i="6"/>
  <c r="AD104" i="6"/>
  <c r="AD106" i="6"/>
  <c r="AE104" i="6"/>
  <c r="Q90" i="6"/>
  <c r="P91" i="6"/>
  <c r="S92" i="6"/>
  <c r="R93" i="6"/>
  <c r="U94" i="6"/>
  <c r="T95" i="6"/>
  <c r="AA100" i="6"/>
  <c r="AC103" i="6"/>
  <c r="AE106" i="6"/>
  <c r="N90" i="6"/>
  <c r="Q91" i="6"/>
  <c r="P92" i="6"/>
  <c r="S93" i="6"/>
  <c r="R94" i="6"/>
  <c r="U95" i="6"/>
  <c r="T96" i="6"/>
  <c r="AJ111" i="6"/>
  <c r="W96" i="6"/>
  <c r="Y99" i="6"/>
  <c r="AA102" i="6"/>
  <c r="AC105" i="6"/>
  <c r="O90" i="6"/>
  <c r="R91" i="6"/>
  <c r="Q92" i="6"/>
  <c r="T93" i="6"/>
  <c r="S94" i="6"/>
  <c r="U96" i="6"/>
  <c r="Y101" i="6"/>
  <c r="Q93" i="6"/>
  <c r="P90" i="6"/>
  <c r="S95" i="6"/>
  <c r="W98" i="6"/>
  <c r="R92" i="6"/>
  <c r="U97" i="6"/>
  <c r="AG103" i="6"/>
  <c r="AF104" i="6"/>
  <c r="AI105" i="6"/>
  <c r="AH106" i="6"/>
  <c r="AK107" i="6"/>
  <c r="AJ108" i="6"/>
  <c r="AM109" i="6"/>
  <c r="AL110" i="6"/>
  <c r="AO111" i="6"/>
  <c r="AN112" i="6"/>
  <c r="AQ113" i="6"/>
  <c r="AP114" i="6"/>
  <c r="AF101" i="6"/>
  <c r="AH103" i="6"/>
  <c r="AG104" i="6"/>
  <c r="AJ105" i="6"/>
  <c r="AI106" i="6"/>
  <c r="AL107" i="6"/>
  <c r="AK108" i="6"/>
  <c r="AN109" i="6"/>
  <c r="AM110" i="6"/>
  <c r="AP111" i="6"/>
  <c r="AO112" i="6"/>
  <c r="AR113" i="6"/>
  <c r="AQ114" i="6"/>
  <c r="AF102" i="6"/>
  <c r="AH104" i="6"/>
  <c r="AG105" i="6"/>
  <c r="AJ106" i="6"/>
  <c r="AI107" i="6"/>
  <c r="AL108" i="6"/>
  <c r="AK109" i="6"/>
  <c r="AN110" i="6"/>
  <c r="AM111" i="6"/>
  <c r="AP112" i="6"/>
  <c r="AO113" i="6"/>
  <c r="AR114" i="6"/>
  <c r="AQ115" i="6"/>
  <c r="AF103" i="6"/>
  <c r="AI104" i="6"/>
  <c r="AN111" i="6"/>
  <c r="AQ112" i="6"/>
  <c r="AG102" i="6"/>
  <c r="AL109" i="6"/>
  <c r="AO110" i="6"/>
  <c r="AJ107" i="6"/>
  <c r="AM108" i="6"/>
  <c r="AR115" i="6"/>
  <c r="AR116" i="6"/>
  <c r="V91" i="6"/>
  <c r="V93" i="6"/>
  <c r="X94" i="6"/>
  <c r="Z95" i="6"/>
  <c r="X96" i="6"/>
  <c r="Z97" i="6"/>
  <c r="AB98" i="6"/>
  <c r="AD99" i="6"/>
  <c r="AB100" i="6"/>
  <c r="AD101" i="6"/>
  <c r="AP113" i="6"/>
  <c r="W93" i="6"/>
  <c r="Y94" i="6"/>
  <c r="W95" i="6"/>
  <c r="Y96" i="6"/>
  <c r="AA97" i="6"/>
  <c r="AC98" i="6"/>
  <c r="AA99" i="6"/>
  <c r="AC100" i="6"/>
  <c r="AE101" i="6"/>
  <c r="AE103" i="6"/>
  <c r="AH105" i="6"/>
  <c r="V92" i="6"/>
  <c r="X93" i="6"/>
  <c r="V94" i="6"/>
  <c r="X95" i="6"/>
  <c r="Z96" i="6"/>
  <c r="AB97" i="6"/>
  <c r="Z98" i="6"/>
  <c r="AB99" i="6"/>
  <c r="AD100" i="6"/>
  <c r="AD102" i="6"/>
  <c r="W92" i="6"/>
  <c r="Y95" i="6"/>
  <c r="AA98" i="6"/>
  <c r="AC101" i="6"/>
  <c r="U90" i="6"/>
  <c r="T91" i="6"/>
  <c r="AK106" i="6"/>
  <c r="W94" i="6"/>
  <c r="Y97" i="6"/>
  <c r="R90" i="6"/>
  <c r="U91" i="6"/>
  <c r="T92" i="6"/>
  <c r="AE100" i="6"/>
  <c r="S90" i="6"/>
  <c r="U92" i="6"/>
  <c r="S91" i="6"/>
  <c r="AA96" i="6"/>
  <c r="AE102" i="6"/>
  <c r="U93" i="6"/>
  <c r="T90" i="6"/>
  <c r="AH90" i="6"/>
  <c r="AL90" i="6"/>
  <c r="AP90" i="6"/>
  <c r="AG91" i="6"/>
  <c r="AK91" i="6"/>
  <c r="AO91" i="6"/>
  <c r="AF92" i="6"/>
  <c r="AJ92" i="6"/>
  <c r="AN92" i="6"/>
  <c r="AR92" i="6"/>
  <c r="AI93" i="6"/>
  <c r="AM93" i="6"/>
  <c r="AQ93" i="6"/>
  <c r="AH94" i="6"/>
  <c r="AL94" i="6"/>
  <c r="AP94" i="6"/>
  <c r="AG95" i="6"/>
  <c r="AK95" i="6"/>
  <c r="AO95" i="6"/>
  <c r="AF96" i="6"/>
  <c r="AJ96" i="6"/>
  <c r="AN96" i="6"/>
  <c r="AR96" i="6"/>
  <c r="AI97" i="6"/>
  <c r="AM97" i="6"/>
  <c r="AQ97" i="6"/>
  <c r="AH98" i="6"/>
  <c r="AL98" i="6"/>
  <c r="AP98" i="6"/>
  <c r="AG99" i="6"/>
  <c r="AK99" i="6"/>
  <c r="AO99" i="6"/>
  <c r="AF100" i="6"/>
  <c r="AJ100" i="6"/>
  <c r="AN100" i="6"/>
  <c r="AR100" i="6"/>
  <c r="AI101" i="6"/>
  <c r="AM101" i="6"/>
  <c r="AQ101" i="6"/>
  <c r="AH102" i="6"/>
  <c r="AL102" i="6"/>
  <c r="AP102" i="6"/>
  <c r="AK103" i="6"/>
  <c r="AO103" i="6"/>
  <c r="AJ104" i="6"/>
  <c r="AN104" i="6"/>
  <c r="AR104" i="6"/>
  <c r="AM105" i="6"/>
  <c r="AQ105" i="6"/>
  <c r="AL106" i="6"/>
  <c r="AP106" i="6"/>
  <c r="AO107" i="6"/>
  <c r="AN108" i="6"/>
  <c r="AR108" i="6"/>
  <c r="AQ109" i="6"/>
  <c r="AP110" i="6"/>
  <c r="AR112" i="6"/>
  <c r="AI90" i="6"/>
  <c r="AM90" i="6"/>
  <c r="AQ90" i="6"/>
  <c r="AH91" i="6"/>
  <c r="AL91" i="6"/>
  <c r="AP91" i="6"/>
  <c r="AG92" i="6"/>
  <c r="AK92" i="6"/>
  <c r="AO92" i="6"/>
  <c r="AF93" i="6"/>
  <c r="AJ93" i="6"/>
  <c r="AN93" i="6"/>
  <c r="AR93" i="6"/>
  <c r="AI94" i="6"/>
  <c r="AM94" i="6"/>
  <c r="AQ94" i="6"/>
  <c r="AH95" i="6"/>
  <c r="AL95" i="6"/>
  <c r="AP95" i="6"/>
  <c r="AG96" i="6"/>
  <c r="AK96" i="6"/>
  <c r="AO96" i="6"/>
  <c r="AF97" i="6"/>
  <c r="AJ97" i="6"/>
  <c r="AN97" i="6"/>
  <c r="AR97" i="6"/>
  <c r="AI98" i="6"/>
  <c r="AM98" i="6"/>
  <c r="AQ98" i="6"/>
  <c r="AH99" i="6"/>
  <c r="AL99" i="6"/>
  <c r="AP99" i="6"/>
  <c r="AG100" i="6"/>
  <c r="AK100" i="6"/>
  <c r="AO100" i="6"/>
  <c r="AJ101" i="6"/>
  <c r="AN101" i="6"/>
  <c r="AR101" i="6"/>
  <c r="AI102" i="6"/>
  <c r="AM102" i="6"/>
  <c r="AQ102" i="6"/>
  <c r="AL103" i="6"/>
  <c r="AP103" i="6"/>
  <c r="AK104" i="6"/>
  <c r="AO104" i="6"/>
  <c r="AN105" i="6"/>
  <c r="AR105" i="6"/>
  <c r="AM106" i="6"/>
  <c r="AQ106" i="6"/>
  <c r="AP107" i="6"/>
  <c r="AO108" i="6"/>
  <c r="AR109" i="6"/>
  <c r="AQ110" i="6"/>
  <c r="AF90" i="6"/>
  <c r="AJ90" i="6"/>
  <c r="AN90" i="6"/>
  <c r="AR90" i="6"/>
  <c r="AI91" i="6"/>
  <c r="AM91" i="6"/>
  <c r="AQ91" i="6"/>
  <c r="AH92" i="6"/>
  <c r="AL92" i="6"/>
  <c r="AP92" i="6"/>
  <c r="AG93" i="6"/>
  <c r="AK93" i="6"/>
  <c r="AO93" i="6"/>
  <c r="AF94" i="6"/>
  <c r="AJ94" i="6"/>
  <c r="AN94" i="6"/>
  <c r="AR94" i="6"/>
  <c r="AI95" i="6"/>
  <c r="AM95" i="6"/>
  <c r="AQ95" i="6"/>
  <c r="AH96" i="6"/>
  <c r="AL96" i="6"/>
  <c r="AP96" i="6"/>
  <c r="AG97" i="6"/>
  <c r="AK97" i="6"/>
  <c r="AO97" i="6"/>
  <c r="AF98" i="6"/>
  <c r="AJ98" i="6"/>
  <c r="AN98" i="6"/>
  <c r="AR98" i="6"/>
  <c r="AI99" i="6"/>
  <c r="AM99" i="6"/>
  <c r="AQ99" i="6"/>
  <c r="AH100" i="6"/>
  <c r="AL100" i="6"/>
  <c r="AP100" i="6"/>
  <c r="AG101" i="6"/>
  <c r="AK101" i="6"/>
  <c r="AO101" i="6"/>
  <c r="AJ102" i="6"/>
  <c r="AN102" i="6"/>
  <c r="AR102" i="6"/>
  <c r="AI103" i="6"/>
  <c r="AM103" i="6"/>
  <c r="AQ103" i="6"/>
  <c r="AL104" i="6"/>
  <c r="AP104" i="6"/>
  <c r="AK105" i="6"/>
  <c r="AO105" i="6"/>
  <c r="AN106" i="6"/>
  <c r="AR106" i="6"/>
  <c r="AM107" i="6"/>
  <c r="AQ107" i="6"/>
  <c r="AP108" i="6"/>
  <c r="AO109" i="6"/>
  <c r="AR110" i="6"/>
  <c r="AQ111" i="6"/>
  <c r="AO90" i="6"/>
  <c r="AR91" i="6"/>
  <c r="AH93" i="6"/>
  <c r="AK94" i="6"/>
  <c r="AN95" i="6"/>
  <c r="AQ96" i="6"/>
  <c r="AG98" i="6"/>
  <c r="AJ99" i="6"/>
  <c r="AM100" i="6"/>
  <c r="AP101" i="6"/>
  <c r="AL105" i="6"/>
  <c r="AO106" i="6"/>
  <c r="AR107" i="6"/>
  <c r="AF91" i="6"/>
  <c r="AI92" i="6"/>
  <c r="AL93" i="6"/>
  <c r="AO94" i="6"/>
  <c r="AR95" i="6"/>
  <c r="AH97" i="6"/>
  <c r="AK98" i="6"/>
  <c r="AN99" i="6"/>
  <c r="AQ100" i="6"/>
  <c r="AJ103" i="6"/>
  <c r="AM104" i="6"/>
  <c r="AP105" i="6"/>
  <c r="AR111" i="6"/>
  <c r="AG90" i="6"/>
  <c r="AJ91" i="6"/>
  <c r="AM92" i="6"/>
  <c r="AP93" i="6"/>
  <c r="AF95" i="6"/>
  <c r="AI96" i="6"/>
  <c r="AL97" i="6"/>
  <c r="AO98" i="6"/>
  <c r="AR99" i="6"/>
  <c r="AH101" i="6"/>
  <c r="AK102" i="6"/>
  <c r="AN103" i="6"/>
  <c r="AQ104" i="6"/>
  <c r="AP109" i="6"/>
  <c r="AQ92" i="6"/>
  <c r="AP97" i="6"/>
  <c r="AO102" i="6"/>
  <c r="AN107" i="6"/>
  <c r="X90" i="6"/>
  <c r="AB90" i="6"/>
  <c r="Z91" i="6"/>
  <c r="AD91" i="6"/>
  <c r="X92" i="6"/>
  <c r="AB92" i="6"/>
  <c r="Z93" i="6"/>
  <c r="AD93" i="6"/>
  <c r="AB94" i="6"/>
  <c r="AD95" i="6"/>
  <c r="AB96" i="6"/>
  <c r="AD97" i="6"/>
  <c r="AG94" i="6"/>
  <c r="AF99" i="6"/>
  <c r="AR103" i="6"/>
  <c r="AQ108" i="6"/>
  <c r="Y90" i="6"/>
  <c r="AC90" i="6"/>
  <c r="W91" i="6"/>
  <c r="AA91" i="6"/>
  <c r="AE91" i="6"/>
  <c r="Y92" i="6"/>
  <c r="AC92" i="6"/>
  <c r="AA93" i="6"/>
  <c r="AE93" i="6"/>
  <c r="AC94" i="6"/>
  <c r="AA95" i="6"/>
  <c r="AE95" i="6"/>
  <c r="AC96" i="6"/>
  <c r="AE97" i="6"/>
  <c r="AE99" i="6"/>
  <c r="AK90" i="6"/>
  <c r="AJ95" i="6"/>
  <c r="AI100" i="6"/>
  <c r="V90" i="6"/>
  <c r="Z90" i="6"/>
  <c r="AD90" i="6"/>
  <c r="X91" i="6"/>
  <c r="AB91" i="6"/>
  <c r="Z92" i="6"/>
  <c r="AD92" i="6"/>
  <c r="AB93" i="6"/>
  <c r="Z94" i="6"/>
  <c r="AD94" i="6"/>
  <c r="AB95" i="6"/>
  <c r="AD96" i="6"/>
  <c r="AD98" i="6"/>
  <c r="AL101" i="6"/>
  <c r="AA90" i="6"/>
  <c r="AC93" i="6"/>
  <c r="AE96" i="6"/>
  <c r="AE90" i="6"/>
  <c r="AA92" i="6"/>
  <c r="AC95" i="6"/>
  <c r="AE98" i="6"/>
  <c r="AN91" i="6"/>
  <c r="Y91" i="6"/>
  <c r="AE92" i="6"/>
  <c r="AA94" i="6"/>
  <c r="AC97" i="6"/>
  <c r="AE94" i="6"/>
  <c r="F72" i="6"/>
  <c r="J72" i="6"/>
  <c r="N72" i="6"/>
  <c r="R72" i="6"/>
  <c r="V72" i="6"/>
  <c r="Z72" i="6"/>
  <c r="AD72" i="6"/>
  <c r="AH72" i="6"/>
  <c r="AL72" i="6"/>
  <c r="AP72" i="6"/>
  <c r="G73" i="6"/>
  <c r="K73" i="6"/>
  <c r="O73" i="6"/>
  <c r="S73" i="6"/>
  <c r="W73" i="6"/>
  <c r="AA73" i="6"/>
  <c r="W90" i="6"/>
  <c r="G72" i="6"/>
  <c r="K72" i="6"/>
  <c r="O72" i="6"/>
  <c r="S72" i="6"/>
  <c r="W72" i="6"/>
  <c r="AA72" i="6"/>
  <c r="AE72" i="6"/>
  <c r="AI72" i="6"/>
  <c r="AM72" i="6"/>
  <c r="AQ72" i="6"/>
  <c r="H73" i="6"/>
  <c r="L73" i="6"/>
  <c r="P73" i="6"/>
  <c r="T73" i="6"/>
  <c r="X73" i="6"/>
  <c r="AB73" i="6"/>
  <c r="AF73" i="6"/>
  <c r="AM96" i="6"/>
  <c r="AC91" i="6"/>
  <c r="H72" i="6"/>
  <c r="L72" i="6"/>
  <c r="P72" i="6"/>
  <c r="T72" i="6"/>
  <c r="X72" i="6"/>
  <c r="AB72" i="6"/>
  <c r="AF72" i="6"/>
  <c r="AJ72" i="6"/>
  <c r="AN72" i="6"/>
  <c r="AR72" i="6"/>
  <c r="I73" i="6"/>
  <c r="M73" i="6"/>
  <c r="Q73" i="6"/>
  <c r="U73" i="6"/>
  <c r="Y73" i="6"/>
  <c r="AC73" i="6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E141" i="6"/>
  <c r="E137" i="6"/>
  <c r="E133" i="6"/>
  <c r="E129" i="6"/>
  <c r="E125" i="6"/>
  <c r="E121" i="6"/>
  <c r="E117" i="6"/>
  <c r="E113" i="6"/>
  <c r="E109" i="6"/>
  <c r="E105" i="6"/>
  <c r="E101" i="6"/>
  <c r="E97" i="6"/>
  <c r="E93" i="6"/>
  <c r="E89" i="6"/>
  <c r="E85" i="6"/>
  <c r="E81" i="6"/>
  <c r="E77" i="6"/>
  <c r="E73" i="6"/>
  <c r="G145" i="6"/>
  <c r="G141" i="6"/>
  <c r="G137" i="6"/>
  <c r="G133" i="6"/>
  <c r="G129" i="6"/>
  <c r="G125" i="6"/>
  <c r="G121" i="6"/>
  <c r="G117" i="6"/>
  <c r="G113" i="6"/>
  <c r="G109" i="6"/>
  <c r="G105" i="6"/>
  <c r="G101" i="6"/>
  <c r="G97" i="6"/>
  <c r="G93" i="6"/>
  <c r="AR89" i="6"/>
  <c r="AN89" i="6"/>
  <c r="AJ89" i="6"/>
  <c r="AF89" i="6"/>
  <c r="AB89" i="6"/>
  <c r="X89" i="6"/>
  <c r="T89" i="6"/>
  <c r="P89" i="6"/>
  <c r="L89" i="6"/>
  <c r="H89" i="6"/>
  <c r="AQ88" i="6"/>
  <c r="AM88" i="6"/>
  <c r="AI88" i="6"/>
  <c r="AE88" i="6"/>
  <c r="AA88" i="6"/>
  <c r="W88" i="6"/>
  <c r="S88" i="6"/>
  <c r="O88" i="6"/>
  <c r="K88" i="6"/>
  <c r="G88" i="6"/>
  <c r="AP87" i="6"/>
  <c r="AL87" i="6"/>
  <c r="AH87" i="6"/>
  <c r="AD87" i="6"/>
  <c r="Z87" i="6"/>
  <c r="V87" i="6"/>
  <c r="R87" i="6"/>
  <c r="N87" i="6"/>
  <c r="J87" i="6"/>
  <c r="AO86" i="6"/>
  <c r="AK86" i="6"/>
  <c r="AG86" i="6"/>
  <c r="AC86" i="6"/>
  <c r="Y86" i="6"/>
  <c r="U86" i="6"/>
  <c r="Q86" i="6"/>
  <c r="M86" i="6"/>
  <c r="I86" i="6"/>
  <c r="AR85" i="6"/>
  <c r="AN85" i="6"/>
  <c r="AJ85" i="6"/>
  <c r="AF85" i="6"/>
  <c r="AB85" i="6"/>
  <c r="X85" i="6"/>
  <c r="T85" i="6"/>
  <c r="P85" i="6"/>
  <c r="L85" i="6"/>
  <c r="H85" i="6"/>
  <c r="AQ84" i="6"/>
  <c r="AM84" i="6"/>
  <c r="AI84" i="6"/>
  <c r="AE84" i="6"/>
  <c r="AA84" i="6"/>
  <c r="W84" i="6"/>
  <c r="S84" i="6"/>
  <c r="O84" i="6"/>
  <c r="K84" i="6"/>
  <c r="G84" i="6"/>
  <c r="AP83" i="6"/>
  <c r="AL83" i="6"/>
  <c r="AH83" i="6"/>
  <c r="AD83" i="6"/>
  <c r="Z83" i="6"/>
  <c r="V83" i="6"/>
  <c r="R83" i="6"/>
  <c r="N83" i="6"/>
  <c r="J83" i="6"/>
  <c r="AO82" i="6"/>
  <c r="AK82" i="6"/>
  <c r="AG82" i="6"/>
  <c r="AC82" i="6"/>
  <c r="Y82" i="6"/>
  <c r="U82" i="6"/>
  <c r="Q82" i="6"/>
  <c r="M82" i="6"/>
  <c r="I82" i="6"/>
  <c r="AR81" i="6"/>
  <c r="AN81" i="6"/>
  <c r="AJ81" i="6"/>
  <c r="AF81" i="6"/>
  <c r="AB81" i="6"/>
  <c r="X81" i="6"/>
  <c r="T81" i="6"/>
  <c r="P81" i="6"/>
  <c r="L81" i="6"/>
  <c r="H81" i="6"/>
  <c r="AQ80" i="6"/>
  <c r="AM80" i="6"/>
  <c r="AI80" i="6"/>
  <c r="AE80" i="6"/>
  <c r="AA80" i="6"/>
  <c r="W80" i="6"/>
  <c r="S80" i="6"/>
  <c r="O80" i="6"/>
  <c r="K80" i="6"/>
  <c r="G80" i="6"/>
  <c r="AP79" i="6"/>
  <c r="AL79" i="6"/>
  <c r="AH79" i="6"/>
  <c r="AD79" i="6"/>
  <c r="Z79" i="6"/>
  <c r="V79" i="6"/>
  <c r="R79" i="6"/>
  <c r="N79" i="6"/>
  <c r="J79" i="6"/>
  <c r="AO78" i="6"/>
  <c r="AK78" i="6"/>
  <c r="AG78" i="6"/>
  <c r="AC78" i="6"/>
  <c r="Y78" i="6"/>
  <c r="U78" i="6"/>
  <c r="Q78" i="6"/>
  <c r="M78" i="6"/>
  <c r="I78" i="6"/>
  <c r="AR77" i="6"/>
  <c r="AN77" i="6"/>
  <c r="AJ77" i="6"/>
  <c r="AF77" i="6"/>
  <c r="AB77" i="6"/>
  <c r="X77" i="6"/>
  <c r="T77" i="6"/>
  <c r="P77" i="6"/>
  <c r="L77" i="6"/>
  <c r="H77" i="6"/>
  <c r="AQ76" i="6"/>
  <c r="AM76" i="6"/>
  <c r="AI76" i="6"/>
  <c r="AE76" i="6"/>
  <c r="AA76" i="6"/>
  <c r="W76" i="6"/>
  <c r="S76" i="6"/>
  <c r="O76" i="6"/>
  <c r="K76" i="6"/>
  <c r="G76" i="6"/>
  <c r="AP75" i="6"/>
  <c r="AL75" i="6"/>
  <c r="AH75" i="6"/>
  <c r="AD75" i="6"/>
  <c r="Z75" i="6"/>
  <c r="V75" i="6"/>
  <c r="R75" i="6"/>
  <c r="N75" i="6"/>
  <c r="J75" i="6"/>
  <c r="AO74" i="6"/>
  <c r="AK74" i="6"/>
  <c r="AG74" i="6"/>
  <c r="AC74" i="6"/>
  <c r="Y74" i="6"/>
  <c r="U74" i="6"/>
  <c r="Q74" i="6"/>
  <c r="M74" i="6"/>
  <c r="I74" i="6"/>
  <c r="AR73" i="6"/>
  <c r="AN73" i="6"/>
  <c r="AJ73" i="6"/>
  <c r="AE73" i="6"/>
  <c r="R73" i="6"/>
  <c r="AO72" i="6"/>
  <c r="Y72" i="6"/>
  <c r="I72" i="6"/>
  <c r="H141" i="6"/>
  <c r="H125" i="6"/>
  <c r="H109" i="6"/>
  <c r="H93" i="6"/>
  <c r="I135" i="6"/>
  <c r="I119" i="6"/>
  <c r="I103" i="6"/>
  <c r="J145" i="6"/>
  <c r="J129" i="6"/>
  <c r="J113" i="6"/>
  <c r="J97" i="6"/>
  <c r="K139" i="6"/>
  <c r="K123" i="6"/>
  <c r="K107" i="6"/>
  <c r="K91" i="6"/>
  <c r="L133" i="6"/>
  <c r="L117" i="6"/>
  <c r="L101" i="6"/>
  <c r="Q147" i="6"/>
  <c r="S145" i="6"/>
  <c r="U143" i="6"/>
  <c r="N142" i="6"/>
  <c r="P140" i="6"/>
  <c r="R138" i="6"/>
  <c r="T136" i="6"/>
  <c r="M135" i="6"/>
  <c r="O133" i="6"/>
  <c r="Q131" i="6"/>
  <c r="T126" i="6"/>
  <c r="S119" i="6"/>
  <c r="R112" i="6"/>
  <c r="Q105" i="6"/>
  <c r="P98" i="6"/>
  <c r="O91" i="6"/>
  <c r="AC142" i="6"/>
  <c r="Y136" i="6"/>
  <c r="AE118" i="6"/>
  <c r="Y93" i="6"/>
  <c r="AG116" i="6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U79" i="6"/>
  <c r="M79" i="6"/>
  <c r="I79" i="6"/>
  <c r="AN78" i="6"/>
  <c r="AF78" i="6"/>
  <c r="T78" i="6"/>
  <c r="L78" i="6"/>
  <c r="AQ77" i="6"/>
  <c r="AI77" i="6"/>
  <c r="AA77" i="6"/>
  <c r="S77" i="6"/>
  <c r="K77" i="6"/>
  <c r="AP76" i="6"/>
  <c r="AH76" i="6"/>
  <c r="Z76" i="6"/>
  <c r="R76" i="6"/>
  <c r="J76" i="6"/>
  <c r="AO75" i="6"/>
  <c r="AG75" i="6"/>
  <c r="Y75" i="6"/>
  <c r="Q75" i="6"/>
  <c r="AR74" i="6"/>
  <c r="AJ74" i="6"/>
  <c r="AB74" i="6"/>
  <c r="T74" i="6"/>
  <c r="L74" i="6"/>
  <c r="AQ73" i="6"/>
  <c r="AI73" i="6"/>
  <c r="N73" i="6"/>
  <c r="U72" i="6"/>
  <c r="H137" i="6"/>
  <c r="H121" i="6"/>
  <c r="H105" i="6"/>
  <c r="I147" i="6"/>
  <c r="I131" i="6"/>
  <c r="I115" i="6"/>
  <c r="I99" i="6"/>
  <c r="J141" i="6"/>
  <c r="J125" i="6"/>
  <c r="J109" i="6"/>
  <c r="J93" i="6"/>
  <c r="K135" i="6"/>
  <c r="K119" i="6"/>
  <c r="K103" i="6"/>
  <c r="L145" i="6"/>
  <c r="L129" i="6"/>
  <c r="L113" i="6"/>
  <c r="L97" i="6"/>
  <c r="M147" i="6"/>
  <c r="O145" i="6"/>
  <c r="Q143" i="6"/>
  <c r="S141" i="6"/>
  <c r="U139" i="6"/>
  <c r="N138" i="6"/>
  <c r="P136" i="6"/>
  <c r="R134" i="6"/>
  <c r="T132" i="6"/>
  <c r="M131" i="6"/>
  <c r="M125" i="6"/>
  <c r="U117" i="6"/>
  <c r="T110" i="6"/>
  <c r="S103" i="6"/>
  <c r="R96" i="6"/>
  <c r="AA147" i="6"/>
  <c r="W141" i="6"/>
  <c r="AC134" i="6"/>
  <c r="AA112" i="6"/>
  <c r="AN145" i="6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Y79" i="6"/>
  <c r="Q79" i="6"/>
  <c r="AR78" i="6"/>
  <c r="AJ78" i="6"/>
  <c r="AB78" i="6"/>
  <c r="X78" i="6"/>
  <c r="P78" i="6"/>
  <c r="H78" i="6"/>
  <c r="AM77" i="6"/>
  <c r="AE77" i="6"/>
  <c r="W77" i="6"/>
  <c r="O77" i="6"/>
  <c r="G77" i="6"/>
  <c r="AL76" i="6"/>
  <c r="AD76" i="6"/>
  <c r="V76" i="6"/>
  <c r="N76" i="6"/>
  <c r="F76" i="6"/>
  <c r="AK75" i="6"/>
  <c r="AC75" i="6"/>
  <c r="U75" i="6"/>
  <c r="M75" i="6"/>
  <c r="I75" i="6"/>
  <c r="AN74" i="6"/>
  <c r="AF74" i="6"/>
  <c r="X74" i="6"/>
  <c r="P74" i="6"/>
  <c r="H74" i="6"/>
  <c r="AM73" i="6"/>
  <c r="AD73" i="6"/>
  <c r="AK72" i="6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99" i="6"/>
  <c r="G95" i="6"/>
  <c r="G91" i="6"/>
  <c r="AP89" i="6"/>
  <c r="AL89" i="6"/>
  <c r="AH89" i="6"/>
  <c r="AD89" i="6"/>
  <c r="Z89" i="6"/>
  <c r="V89" i="6"/>
  <c r="R89" i="6"/>
  <c r="N89" i="6"/>
  <c r="J89" i="6"/>
  <c r="F89" i="6"/>
  <c r="AO88" i="6"/>
  <c r="AK88" i="6"/>
  <c r="AG88" i="6"/>
  <c r="AC88" i="6"/>
  <c r="Y88" i="6"/>
  <c r="U88" i="6"/>
  <c r="Q88" i="6"/>
  <c r="M88" i="6"/>
  <c r="I88" i="6"/>
  <c r="AR87" i="6"/>
  <c r="AN87" i="6"/>
  <c r="AJ87" i="6"/>
  <c r="AF87" i="6"/>
  <c r="AB87" i="6"/>
  <c r="X87" i="6"/>
  <c r="T87" i="6"/>
  <c r="P87" i="6"/>
  <c r="L87" i="6"/>
  <c r="H87" i="6"/>
  <c r="AQ86" i="6"/>
  <c r="AM86" i="6"/>
  <c r="AI86" i="6"/>
  <c r="AE86" i="6"/>
  <c r="AA86" i="6"/>
  <c r="W86" i="6"/>
  <c r="S86" i="6"/>
  <c r="O86" i="6"/>
  <c r="K86" i="6"/>
  <c r="G86" i="6"/>
  <c r="AP85" i="6"/>
  <c r="AL85" i="6"/>
  <c r="AH85" i="6"/>
  <c r="AD85" i="6"/>
  <c r="Z85" i="6"/>
  <c r="V85" i="6"/>
  <c r="R85" i="6"/>
  <c r="N85" i="6"/>
  <c r="J85" i="6"/>
  <c r="F85" i="6"/>
  <c r="AO84" i="6"/>
  <c r="AK84" i="6"/>
  <c r="AG84" i="6"/>
  <c r="AC84" i="6"/>
  <c r="Y84" i="6"/>
  <c r="U84" i="6"/>
  <c r="Q84" i="6"/>
  <c r="M84" i="6"/>
  <c r="I84" i="6"/>
  <c r="AR83" i="6"/>
  <c r="AN83" i="6"/>
  <c r="AJ83" i="6"/>
  <c r="AF83" i="6"/>
  <c r="AB83" i="6"/>
  <c r="X83" i="6"/>
  <c r="T83" i="6"/>
  <c r="P83" i="6"/>
  <c r="L83" i="6"/>
  <c r="H83" i="6"/>
  <c r="AQ82" i="6"/>
  <c r="AM82" i="6"/>
  <c r="AI82" i="6"/>
  <c r="AE82" i="6"/>
  <c r="AA82" i="6"/>
  <c r="W82" i="6"/>
  <c r="S82" i="6"/>
  <c r="O82" i="6"/>
  <c r="K82" i="6"/>
  <c r="G82" i="6"/>
  <c r="AP81" i="6"/>
  <c r="AL81" i="6"/>
  <c r="AH81" i="6"/>
  <c r="AD81" i="6"/>
  <c r="Z81" i="6"/>
  <c r="V81" i="6"/>
  <c r="R81" i="6"/>
  <c r="N81" i="6"/>
  <c r="J81" i="6"/>
  <c r="F81" i="6"/>
  <c r="AO80" i="6"/>
  <c r="AK80" i="6"/>
  <c r="AG80" i="6"/>
  <c r="AC80" i="6"/>
  <c r="Y80" i="6"/>
  <c r="U80" i="6"/>
  <c r="Q80" i="6"/>
  <c r="M80" i="6"/>
  <c r="I80" i="6"/>
  <c r="AR79" i="6"/>
  <c r="AN79" i="6"/>
  <c r="AJ79" i="6"/>
  <c r="AF79" i="6"/>
  <c r="AB79" i="6"/>
  <c r="X79" i="6"/>
  <c r="T79" i="6"/>
  <c r="P79" i="6"/>
  <c r="L79" i="6"/>
  <c r="H79" i="6"/>
  <c r="AQ78" i="6"/>
  <c r="AM78" i="6"/>
  <c r="AI78" i="6"/>
  <c r="AE78" i="6"/>
  <c r="AA78" i="6"/>
  <c r="W78" i="6"/>
  <c r="S78" i="6"/>
  <c r="O78" i="6"/>
  <c r="K78" i="6"/>
  <c r="G78" i="6"/>
  <c r="AP77" i="6"/>
  <c r="AL77" i="6"/>
  <c r="AH77" i="6"/>
  <c r="AD77" i="6"/>
  <c r="Z77" i="6"/>
  <c r="V77" i="6"/>
  <c r="R77" i="6"/>
  <c r="N77" i="6"/>
  <c r="J77" i="6"/>
  <c r="F77" i="6"/>
  <c r="AO76" i="6"/>
  <c r="AK76" i="6"/>
  <c r="AG76" i="6"/>
  <c r="AC76" i="6"/>
  <c r="Y76" i="6"/>
  <c r="U76" i="6"/>
  <c r="Q76" i="6"/>
  <c r="M76" i="6"/>
  <c r="I76" i="6"/>
  <c r="AR75" i="6"/>
  <c r="AN75" i="6"/>
  <c r="AJ75" i="6"/>
  <c r="AF75" i="6"/>
  <c r="AB75" i="6"/>
  <c r="X75" i="6"/>
  <c r="T75" i="6"/>
  <c r="P75" i="6"/>
  <c r="L75" i="6"/>
  <c r="H75" i="6"/>
  <c r="AQ74" i="6"/>
  <c r="AM74" i="6"/>
  <c r="AI74" i="6"/>
  <c r="AE74" i="6"/>
  <c r="AA74" i="6"/>
  <c r="W74" i="6"/>
  <c r="S74" i="6"/>
  <c r="O74" i="6"/>
  <c r="K74" i="6"/>
  <c r="G74" i="6"/>
  <c r="AP73" i="6"/>
  <c r="AL73" i="6"/>
  <c r="AH73" i="6"/>
  <c r="Z73" i="6"/>
  <c r="J73" i="6"/>
  <c r="AG72" i="6"/>
  <c r="Q72" i="6"/>
  <c r="H133" i="6"/>
  <c r="H117" i="6"/>
  <c r="H101" i="6"/>
  <c r="I143" i="6"/>
  <c r="I127" i="6"/>
  <c r="I111" i="6"/>
  <c r="I95" i="6"/>
  <c r="J137" i="6"/>
  <c r="J121" i="6"/>
  <c r="J105" i="6"/>
  <c r="K147" i="6"/>
  <c r="K131" i="6"/>
  <c r="K115" i="6"/>
  <c r="K99" i="6"/>
  <c r="L141" i="6"/>
  <c r="L125" i="6"/>
  <c r="L109" i="6"/>
  <c r="L93" i="6"/>
  <c r="R146" i="6"/>
  <c r="T144" i="6"/>
  <c r="M143" i="6"/>
  <c r="O141" i="6"/>
  <c r="Q139" i="6"/>
  <c r="S137" i="6"/>
  <c r="U135" i="6"/>
  <c r="N134" i="6"/>
  <c r="P132" i="6"/>
  <c r="P130" i="6"/>
  <c r="O123" i="6"/>
  <c r="N116" i="6"/>
  <c r="M109" i="6"/>
  <c r="U101" i="6"/>
  <c r="T94" i="6"/>
  <c r="AE145" i="6"/>
  <c r="AA139" i="6"/>
  <c r="AC131" i="6"/>
  <c r="W106" i="6"/>
  <c r="AO140" i="6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<sst xmlns="http://schemas.openxmlformats.org/spreadsheetml/2006/main" count="181" uniqueCount="175">
  <si>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</si>
  <si>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</si>
  <si>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</si>
  <si>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</si>
  <si>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</si>
  <si>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</si>
  <si>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</si>
  <si>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</si>
  <si>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</si>
  <si>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</si>
  <si>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</si>
  <si>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</si>
  <si>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</si>
  <si>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</si>
  <si>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</si>
  <si>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</si>
  <si>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</si>
  <si>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</si>
  <si>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</si>
  <si>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</si>
  <si>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</si>
  <si>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</si>
  <si>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</si>
  <si>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</si>
  <si>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</si>
  <si>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</si>
  <si>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</si>
  <si>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</si>
  <si>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</si>
  <si>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</si>
  <si>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</si>
  <si>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</si>
  <si>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</si>
  <si>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ExcessReturn1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</si>
  <si>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</si>
  <si>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</si>
  <si>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</si>
  <si>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</si>
  <si>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</si>
  <si>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</si>
  <si>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</si>
  <si>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</si>
  <si>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</si>
  <si>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</si>
  <si>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</si>
  <si>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</si>
  <si>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</si>
  <si>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</si>
  <si>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</si>
  <si>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</si>
  <si>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</si>
  <si>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</si>
  <si>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</si>
  <si>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</si>
  <si>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</si>
  <si>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</si>
  <si>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</si>
  <si>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</si>
  <si>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</si>
  <si>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</si>
  <si>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</si>
  <si>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</si>
  <si>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</si>
  <si>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</si>
  <si>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</si>
  <si>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</si>
  <si>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</si>
  <si>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</si>
  <si>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</si>
  <si>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</si>
  <si>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</si>
  <si>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</si>
  <si>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</si>
  <si>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</si>
  <si>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</si>
  <si>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</si>
  <si>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</si>
  <si>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</si>
  <si>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</si>
  <si>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</si>
  <si>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</si>
  <si>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</si>
  <si>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</si>
  <si>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</si>
  <si>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</si>
  <si>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</si>
  <si>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</si>
  <si>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</si>
  <si>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</si>
  <si>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</si>
  <si>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</si>
  <si>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</si>
  <si>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</si>
  <si>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</si>
  <si>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</si>
  <si>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</si>
  <si>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</si>
  <si>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</si>
  <si>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</si>
  <si>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</si>
  <si>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</si>
  <si>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</si>
  <si>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</si>
  <si>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</si>
  <si>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</si>
  <si>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</si>
  <si>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</si>
  <si>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</si>
  <si>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</si>
  <si>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</si>
  <si>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</si>
  <si>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</si>
  <si>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</si>
  <si>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</si>
  <si>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</si>
  <si>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</si>
  <si>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</si>
  <si>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NFA/MB</t>
  </si>
  <si>
    <t>Y/Y*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</si>
  <si>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</si>
  <si>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</si>
  <si>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</si>
  <si>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</si>
  <si>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</si>
  <si>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</si>
  <si>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</si>
  <si>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</si>
  <si>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</si>
  <si>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</si>
  <si>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</si>
  <si>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</si>
  <si>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</si>
  <si>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</si>
  <si>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</si>
  <si>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</si>
  <si>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</si>
  <si>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</si>
  <si>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</si>
  <si>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</si>
  <si>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</si>
  <si>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</si>
  <si>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</si>
  <si>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</si>
  <si>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</si>
  <si>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</si>
  <si>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</si>
  <si>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</si>
  <si>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</si>
  <si>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</si>
  <si>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</si>
  <si>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</si>
  <si>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</si>
  <si>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</si>
  <si>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</si>
  <si>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</si>
  <si>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</si>
  <si>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</si>
  <si>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</si>
  <si>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</si>
  <si>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</si>
  <si>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</si>
  <si>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</si>
  <si>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</si>
  <si>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</si>
  <si>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</si>
  <si>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</si>
  <si>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</si>
  <si>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</si>
  <si>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</si>
  <si>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</si>
  <si>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</si>
  <si>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dpi</t>
  </si>
  <si>
    <t>EE0</t>
  </si>
  <si>
    <t>dpi0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</si>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</sst>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1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326592"/>
        <c:axId val="1465327136"/>
      </c:lineChart>
      <c:catAx>
        <c:axId val="146532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7136"/>
        <c:crosses val="autoZero"/>
        <c:auto val="1"/>
        <c:lblAlgn val="ctr"/>
        <c:lblOffset val="100"/>
        <c:noMultiLvlLbl val="0"/>
      </c:catAx>
      <c:valAx>
        <c:axId val="1465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2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>
      <c r="C124" s="3"/>
      <c r="D124" s="23"/>
      <c r="E124" s="24"/>
      <c r="F124" s="3"/>
      <c r="G124" s="3"/>
    </row>
    <row r="125" spans="1:31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5"/>
  <sheetViews>
    <sheetView tabSelected="1" workbookViewId="0">
      <selection activeCell="B1" sqref="B1"/>
    </sheetView>
  </sheetViews>
  <sheetFormatPr defaultRowHeight="15"/>
  <cols>
    <col min="9" max="9" width="12" bestFit="1" customWidth="1"/>
    <col min="13" max="14" width="9.140625" style="30"/>
  </cols>
  <sheetData>
    <row r="1" spans="1:98">
      <c r="A1" t="s">
        <v>0</v>
      </c>
      <c r="B1" t="s">
        <v>174</v>
      </c>
      <c r="C1" t="s">
        <v>167</v>
      </c>
      <c r="D1" t="s">
        <v>168</v>
      </c>
      <c r="E1" t="s">
        <v>73</v>
      </c>
      <c r="F1" t="s">
        <v>74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s="30" t="s">
        <v>123</v>
      </c>
      <c r="N1" s="30" t="s">
        <v>124</v>
      </c>
      <c r="O1" t="s">
        <v>173</v>
      </c>
      <c r="P1" t="s">
        <v>172</v>
      </c>
      <c r="Q1" t="s">
        <v>116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</row>
    <row r="2" spans="1:98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f>LN(Raw!AE10)</f>
        <v>4.6051701859880918</v>
      </c>
      <c r="M2" s="30">
        <f>LN(Raw!U10)</f>
        <v>4.7949637576207467</v>
      </c>
      <c r="N2" s="30">
        <f>LN(Raw!R10)</f>
        <v>5.6420796904472752</v>
      </c>
      <c r="O2">
        <f>dp!G44</f>
        <v>5.0669237106381514E-2</v>
      </c>
      <c r="P2">
        <f>Exr!E42</f>
        <v>0.10958689198406017</v>
      </c>
      <c r="Q2">
        <v>0.10835715512747729</v>
      </c>
      <c r="R2">
        <v>0.21794404711153748</v>
      </c>
      <c r="S2">
        <v>0.13486608374693146</v>
      </c>
      <c r="T2">
        <v>9.3779019247093795E-2</v>
      </c>
      <c r="U2">
        <v>0.30681373965513536</v>
      </c>
      <c r="V2">
        <v>0.43754208379479198</v>
      </c>
      <c r="W2">
        <v>8.2128726221791279E-2</v>
      </c>
      <c r="X2">
        <v>0.15792475650670279</v>
      </c>
      <c r="Y2">
        <v>0.32815819054011031</v>
      </c>
      <c r="Z2">
        <v>0.46437592552471096</v>
      </c>
      <c r="AA2">
        <v>0.44888069046461859</v>
      </c>
      <c r="AB2">
        <v>0.55346066085277901</v>
      </c>
      <c r="AC2">
        <v>0.71227664396717727</v>
      </c>
      <c r="AD2">
        <v>0.80089297604833276</v>
      </c>
      <c r="AE2">
        <v>0.89626860217009496</v>
      </c>
      <c r="AF2">
        <v>1.0235114935598388</v>
      </c>
      <c r="AG2">
        <v>1.0771131175364943</v>
      </c>
      <c r="AH2">
        <v>1.0619723669987606</v>
      </c>
      <c r="AI2">
        <v>1.0997108643531808</v>
      </c>
      <c r="AJ2">
        <v>1.1294455217440624</v>
      </c>
      <c r="AK2">
        <v>1.1658859073820627</v>
      </c>
      <c r="AL2">
        <v>1.1674467579032362</v>
      </c>
      <c r="AM2">
        <v>1.1554094066473337</v>
      </c>
      <c r="AN2">
        <v>1.148096759801047</v>
      </c>
      <c r="AO2">
        <v>1.3956295572040489</v>
      </c>
      <c r="AP2">
        <v>1.392868395762721</v>
      </c>
      <c r="AQ2">
        <v>1.3868954857472822</v>
      </c>
      <c r="AR2">
        <v>1.3877253230545958</v>
      </c>
      <c r="AS2">
        <v>1.642640697011337</v>
      </c>
      <c r="AT2">
        <v>1.6481859977277622</v>
      </c>
      <c r="AU2">
        <v>1.6407482884025322</v>
      </c>
      <c r="AV2">
        <v>1.6051676556213781</v>
      </c>
      <c r="AW2">
        <v>1.8259900057079406</v>
      </c>
      <c r="AX2">
        <v>1.7962075248469029</v>
      </c>
      <c r="AY2">
        <v>1.7375908813460421</v>
      </c>
      <c r="AZ2">
        <v>1.6803659054612827</v>
      </c>
      <c r="BA2">
        <v>1.9279567504233455</v>
      </c>
      <c r="BB2">
        <v>1.8820234171168087</v>
      </c>
      <c r="BC2">
        <v>1.876142128339237</v>
      </c>
      <c r="BD2">
        <v>1.865872461701781</v>
      </c>
      <c r="BF2">
        <v>1.1534153245286699E-2</v>
      </c>
      <c r="BG2">
        <v>1.8377794123692462E-2</v>
      </c>
      <c r="BH2">
        <v>2.6242743293834622E-2</v>
      </c>
      <c r="BI2">
        <v>3.2251543439183433E-2</v>
      </c>
      <c r="BJ2">
        <v>3.3173627414151738E-2</v>
      </c>
      <c r="BK2">
        <v>3.2712904070365187E-2</v>
      </c>
      <c r="BL2">
        <v>3.9834980144778306E-2</v>
      </c>
      <c r="BM2">
        <v>5.3569420242133917E-2</v>
      </c>
      <c r="BN2">
        <v>7.4807178228394999E-2</v>
      </c>
      <c r="BO2">
        <v>0.10076326147282084</v>
      </c>
      <c r="BP2">
        <v>0.12530150809804669</v>
      </c>
      <c r="BQ2">
        <v>0.1482352996577361</v>
      </c>
      <c r="BR2">
        <v>0.17485372857618461</v>
      </c>
      <c r="BS2">
        <v>0.20251387357917713</v>
      </c>
      <c r="BT2">
        <v>0.23197590630949319</v>
      </c>
      <c r="BU2">
        <v>0.25973080660700865</v>
      </c>
      <c r="BV2">
        <v>0.2817220021877741</v>
      </c>
      <c r="BW2">
        <v>0.29195941128099434</v>
      </c>
      <c r="BX2">
        <v>0.29976759372880601</v>
      </c>
      <c r="BY2">
        <v>0.30804247707648758</v>
      </c>
      <c r="BZ2">
        <v>0.31296196534764542</v>
      </c>
      <c r="CA2">
        <v>0.32051334113350816</v>
      </c>
      <c r="CB2">
        <v>0.32207419165468165</v>
      </c>
      <c r="CC2">
        <v>0.3100368403987791</v>
      </c>
      <c r="CD2">
        <v>0.30272419355249247</v>
      </c>
      <c r="CE2">
        <v>0.29647647017939505</v>
      </c>
      <c r="CF2">
        <v>0.29371530873806695</v>
      </c>
      <c r="CG2">
        <v>0.28774239872262841</v>
      </c>
      <c r="CH2">
        <v>0.2885722360299422</v>
      </c>
      <c r="CI2">
        <v>0.29217318170577633</v>
      </c>
      <c r="CJ2">
        <v>0.29771848242220167</v>
      </c>
      <c r="CK2">
        <v>0.29028077309697176</v>
      </c>
      <c r="CL2">
        <v>0.25470014031581778</v>
      </c>
      <c r="CM2">
        <v>0.21601129491729601</v>
      </c>
      <c r="CN2">
        <v>0.18622881405625821</v>
      </c>
      <c r="CO2">
        <v>0.12761217055539748</v>
      </c>
      <c r="CP2">
        <v>7.0387194670638198E-2</v>
      </c>
      <c r="CQ2">
        <v>1.7873447182362286E-2</v>
      </c>
      <c r="CR2">
        <v>-2.8059886124174538E-2</v>
      </c>
      <c r="CS2">
        <v>-3.3941174901746196E-2</v>
      </c>
      <c r="CT2">
        <v>-4.4210841539202406E-2</v>
      </c>
    </row>
    <row r="3" spans="1:98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f>LN(Raw!AE11)</f>
        <v>5.0106352940962555</v>
      </c>
      <c r="M3" s="30">
        <f>LN(Raw!U11)</f>
        <v>4.8346933442663405</v>
      </c>
      <c r="N3" s="30">
        <f>LN(Raw!R11)</f>
        <v>5.684538898219067</v>
      </c>
      <c r="O3">
        <f>dp!G45</f>
        <v>3.1108726902260693E-2</v>
      </c>
      <c r="P3">
        <f>Exr!E43</f>
        <v>0.10835715512747729</v>
      </c>
      <c r="Q3">
        <v>4.6272103675869619E-2</v>
      </c>
      <c r="R3">
        <v>0.15462925880334691</v>
      </c>
      <c r="S3">
        <v>0.26421615078740712</v>
      </c>
      <c r="T3">
        <v>0.18113818742280108</v>
      </c>
      <c r="U3">
        <v>0.1400511229229634</v>
      </c>
      <c r="V3">
        <v>0.35308584333100501</v>
      </c>
      <c r="W3">
        <v>0.48381418747066163</v>
      </c>
      <c r="X3">
        <v>0.12840082989766088</v>
      </c>
      <c r="Y3">
        <v>0.20419686018257241</v>
      </c>
      <c r="Z3">
        <v>0.37443029421597995</v>
      </c>
      <c r="AA3">
        <v>0.51064802920058061</v>
      </c>
      <c r="AB3">
        <v>0.49515279414048818</v>
      </c>
      <c r="AC3">
        <v>0.59973276452864865</v>
      </c>
      <c r="AD3">
        <v>0.75854874764304692</v>
      </c>
      <c r="AE3">
        <v>0.84716507972420241</v>
      </c>
      <c r="AF3">
        <v>0.94254070584596461</v>
      </c>
      <c r="AG3">
        <v>1.0697835972357084</v>
      </c>
      <c r="AH3">
        <v>1.1233852212123638</v>
      </c>
      <c r="AI3">
        <v>1.1082444706746302</v>
      </c>
      <c r="AJ3">
        <v>1.1459829680290503</v>
      </c>
      <c r="AK3">
        <v>1.175717625419932</v>
      </c>
      <c r="AL3">
        <v>1.2121580110579322</v>
      </c>
      <c r="AM3">
        <v>1.2137188615791057</v>
      </c>
      <c r="AN3">
        <v>1.2016815103232033</v>
      </c>
      <c r="AO3">
        <v>1.1943688634769165</v>
      </c>
      <c r="AP3">
        <v>1.4419016608799184</v>
      </c>
      <c r="AQ3">
        <v>1.4391404994385906</v>
      </c>
      <c r="AR3">
        <v>1.4331675894231517</v>
      </c>
      <c r="AS3">
        <v>1.4339974267304654</v>
      </c>
      <c r="AT3">
        <v>1.6889128006872065</v>
      </c>
      <c r="AU3">
        <v>1.6944581014036317</v>
      </c>
      <c r="AV3">
        <v>1.6870203920784017</v>
      </c>
      <c r="AW3">
        <v>1.6514397592972476</v>
      </c>
      <c r="AX3">
        <v>1.8722621093838101</v>
      </c>
      <c r="AY3">
        <v>1.8424796285227725</v>
      </c>
      <c r="AZ3">
        <v>1.7838629850219117</v>
      </c>
      <c r="BA3">
        <v>1.7266380091371523</v>
      </c>
      <c r="BB3">
        <v>1.974228854099215</v>
      </c>
      <c r="BC3">
        <v>1.9282955207926782</v>
      </c>
      <c r="BD3">
        <v>1.9224142320151065</v>
      </c>
      <c r="BF3">
        <v>1.4043098481853325E-2</v>
      </c>
      <c r="BG3">
        <v>2.5577251727140024E-2</v>
      </c>
      <c r="BH3">
        <v>3.2420892605545787E-2</v>
      </c>
      <c r="BI3">
        <v>4.0285841775687947E-2</v>
      </c>
      <c r="BJ3">
        <v>4.6294641921036758E-2</v>
      </c>
      <c r="BK3">
        <v>4.7216725896005063E-2</v>
      </c>
      <c r="BL3">
        <v>4.6756002552218512E-2</v>
      </c>
      <c r="BM3">
        <v>5.3878078626631631E-2</v>
      </c>
      <c r="BN3">
        <v>6.7612518723987242E-2</v>
      </c>
      <c r="BO3">
        <v>8.8850276710248324E-2</v>
      </c>
      <c r="BP3">
        <v>0.11480635995467417</v>
      </c>
      <c r="BQ3">
        <v>0.1393446065799</v>
      </c>
      <c r="BR3">
        <v>0.16227839813958944</v>
      </c>
      <c r="BS3">
        <v>0.18889682705803795</v>
      </c>
      <c r="BT3">
        <v>0.21655697206103047</v>
      </c>
      <c r="BU3">
        <v>0.24601900479134653</v>
      </c>
      <c r="BV3">
        <v>0.27377390508886196</v>
      </c>
      <c r="BW3">
        <v>0.29576510066962741</v>
      </c>
      <c r="BX3">
        <v>0.30600250976284765</v>
      </c>
      <c r="BY3">
        <v>0.31381069221065933</v>
      </c>
      <c r="BZ3">
        <v>0.32208557555834089</v>
      </c>
      <c r="CA3">
        <v>0.32700506382949873</v>
      </c>
      <c r="CB3">
        <v>0.33455643961536147</v>
      </c>
      <c r="CC3">
        <v>0.33611729013653496</v>
      </c>
      <c r="CD3">
        <v>0.32407993888063241</v>
      </c>
      <c r="CE3">
        <v>0.31676729203434578</v>
      </c>
      <c r="CF3">
        <v>0.31051956866124836</v>
      </c>
      <c r="CG3">
        <v>0.30775840721992026</v>
      </c>
      <c r="CH3">
        <v>0.30178549720448172</v>
      </c>
      <c r="CI3">
        <v>0.30261533451179551</v>
      </c>
      <c r="CJ3">
        <v>0.30621628018762964</v>
      </c>
      <c r="CK3">
        <v>0.31176158090405498</v>
      </c>
      <c r="CL3">
        <v>0.30432387157882507</v>
      </c>
      <c r="CM3">
        <v>0.26874323879767109</v>
      </c>
      <c r="CN3">
        <v>0.23005439339914935</v>
      </c>
      <c r="CO3">
        <v>0.20027191253811155</v>
      </c>
      <c r="CP3">
        <v>0.14165526903725079</v>
      </c>
      <c r="CQ3">
        <v>8.4430293152491523E-2</v>
      </c>
      <c r="CR3">
        <v>3.1916545664215611E-2</v>
      </c>
      <c r="CS3">
        <v>-1.4016787642321213E-2</v>
      </c>
      <c r="CT3">
        <v>-1.9898076419892871E-2</v>
      </c>
    </row>
    <row r="4" spans="1:98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f>LN(Raw!AE12)</f>
        <v>5.2983173665480363</v>
      </c>
      <c r="M4" s="30">
        <f>LN(Raw!U12)</f>
        <v>4.8559289043352747</v>
      </c>
      <c r="N4" s="30">
        <f>LN(Raw!R12)</f>
        <v>5.7185944026315623</v>
      </c>
      <c r="O4">
        <f>dp!G46</f>
        <v>-1.0937854309429874E-2</v>
      </c>
      <c r="P4">
        <f>Exr!E44</f>
        <v>4.6272103675869619E-2</v>
      </c>
      <c r="Q4">
        <v>3.0796022450220353E-2</v>
      </c>
      <c r="R4">
        <v>7.7068126126089972E-2</v>
      </c>
      <c r="S4">
        <v>0.18542528125356728</v>
      </c>
      <c r="T4">
        <v>0.29501217323762746</v>
      </c>
      <c r="U4">
        <v>0.21193420987302142</v>
      </c>
      <c r="V4">
        <v>0.17084714537318374</v>
      </c>
      <c r="W4">
        <v>0.38388186578122535</v>
      </c>
      <c r="X4">
        <v>0.51461020992088202</v>
      </c>
      <c r="Y4">
        <v>0.15919685234788122</v>
      </c>
      <c r="Z4">
        <v>0.23499288263279278</v>
      </c>
      <c r="AA4">
        <v>0.40522631666620029</v>
      </c>
      <c r="AB4">
        <v>0.54144405165080101</v>
      </c>
      <c r="AC4">
        <v>0.52594881659070858</v>
      </c>
      <c r="AD4">
        <v>0.63052878697886905</v>
      </c>
      <c r="AE4">
        <v>0.78934477009326731</v>
      </c>
      <c r="AF4">
        <v>0.8779611021744228</v>
      </c>
      <c r="AG4">
        <v>0.97333672829618501</v>
      </c>
      <c r="AH4">
        <v>1.1005796196859288</v>
      </c>
      <c r="AI4">
        <v>1.1541812436625842</v>
      </c>
      <c r="AJ4">
        <v>1.1390404931248506</v>
      </c>
      <c r="AK4">
        <v>1.1767789904792707</v>
      </c>
      <c r="AL4">
        <v>1.2065136478701524</v>
      </c>
      <c r="AM4">
        <v>1.2429540335081526</v>
      </c>
      <c r="AN4">
        <v>1.2445148840293261</v>
      </c>
      <c r="AO4">
        <v>1.2324775327734236</v>
      </c>
      <c r="AP4">
        <v>1.2251648859271369</v>
      </c>
      <c r="AQ4">
        <v>1.4726976833301388</v>
      </c>
      <c r="AR4">
        <v>1.469936521888811</v>
      </c>
      <c r="AS4">
        <v>1.4639636118733721</v>
      </c>
      <c r="AT4">
        <v>1.4647934491806858</v>
      </c>
      <c r="AU4">
        <v>1.7197088231374269</v>
      </c>
      <c r="AV4">
        <v>1.7252541238538521</v>
      </c>
      <c r="AW4">
        <v>1.7178164145286221</v>
      </c>
      <c r="AX4">
        <v>1.682235781747468</v>
      </c>
      <c r="AY4">
        <v>1.9030581318340305</v>
      </c>
      <c r="AZ4">
        <v>1.8732756509729929</v>
      </c>
      <c r="BA4">
        <v>1.814659007472132</v>
      </c>
      <c r="BB4">
        <v>1.7574340315873727</v>
      </c>
      <c r="BC4">
        <v>2.0050248765494354</v>
      </c>
      <c r="BD4">
        <v>1.9590915432428986</v>
      </c>
      <c r="BF4">
        <v>1.8612510078628533E-2</v>
      </c>
      <c r="BG4">
        <v>3.2655608560481858E-2</v>
      </c>
      <c r="BH4">
        <v>4.4189761805768557E-2</v>
      </c>
      <c r="BI4">
        <v>5.103340268417432E-2</v>
      </c>
      <c r="BJ4">
        <v>5.889835185431648E-2</v>
      </c>
      <c r="BK4">
        <v>6.4907151999665291E-2</v>
      </c>
      <c r="BL4">
        <v>6.5829235974633596E-2</v>
      </c>
      <c r="BM4">
        <v>6.5368512630847045E-2</v>
      </c>
      <c r="BN4">
        <v>7.2490588705260164E-2</v>
      </c>
      <c r="BO4">
        <v>8.6225028802615775E-2</v>
      </c>
      <c r="BP4">
        <v>0.10746278678887686</v>
      </c>
      <c r="BQ4">
        <v>0.13341887003330272</v>
      </c>
      <c r="BR4">
        <v>0.15795711665852852</v>
      </c>
      <c r="BS4">
        <v>0.18089090821821796</v>
      </c>
      <c r="BT4">
        <v>0.20750933713666647</v>
      </c>
      <c r="BU4">
        <v>0.23516948213965899</v>
      </c>
      <c r="BV4">
        <v>0.26463151486997505</v>
      </c>
      <c r="BW4">
        <v>0.29238641516749048</v>
      </c>
      <c r="BX4">
        <v>0.31437761074825593</v>
      </c>
      <c r="BY4">
        <v>0.32461501984147617</v>
      </c>
      <c r="BZ4">
        <v>0.33242320228928784</v>
      </c>
      <c r="CA4">
        <v>0.34069808563696941</v>
      </c>
      <c r="CB4">
        <v>0.34561757390812725</v>
      </c>
      <c r="CC4">
        <v>0.35316894969398999</v>
      </c>
      <c r="CD4">
        <v>0.35472980021516348</v>
      </c>
      <c r="CE4">
        <v>0.34269244895926093</v>
      </c>
      <c r="CF4">
        <v>0.3353798021129743</v>
      </c>
      <c r="CG4">
        <v>0.32913207873987688</v>
      </c>
      <c r="CH4">
        <v>0.32637091729854878</v>
      </c>
      <c r="CI4">
        <v>0.32039800728311024</v>
      </c>
      <c r="CJ4">
        <v>0.32122784459042403</v>
      </c>
      <c r="CK4">
        <v>0.32482879026625816</v>
      </c>
      <c r="CL4">
        <v>0.3303740909826835</v>
      </c>
      <c r="CM4">
        <v>0.32293638165745359</v>
      </c>
      <c r="CN4">
        <v>0.28735574887629961</v>
      </c>
      <c r="CO4">
        <v>0.24866690347777787</v>
      </c>
      <c r="CP4">
        <v>0.21888442261674007</v>
      </c>
      <c r="CQ4">
        <v>0.16026777911587931</v>
      </c>
      <c r="CR4">
        <v>0.10304280323112006</v>
      </c>
      <c r="CS4">
        <v>5.0529055742844144E-2</v>
      </c>
      <c r="CT4">
        <v>4.5957224363073201E-3</v>
      </c>
    </row>
    <row r="5" spans="1:98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f>LN(Raw!AE13)</f>
        <v>5.521460917862246</v>
      </c>
      <c r="M5" s="30">
        <f>LN(Raw!U13)</f>
        <v>4.8895969657191998</v>
      </c>
      <c r="N5" s="30">
        <f>LN(Raw!R13)</f>
        <v>5.7450276596997174</v>
      </c>
      <c r="O5">
        <f>dp!G47</f>
        <v>-4.5898099821882518E-2</v>
      </c>
      <c r="P5">
        <f>Exr!E45</f>
        <v>3.0796022450220353E-2</v>
      </c>
      <c r="Q5">
        <v>1.0376266130109238E-2</v>
      </c>
      <c r="R5">
        <v>4.1172288580329591E-2</v>
      </c>
      <c r="S5">
        <v>8.744439225619921E-2</v>
      </c>
      <c r="T5">
        <v>0.1958015473836765</v>
      </c>
      <c r="U5">
        <v>0.30538843936773669</v>
      </c>
      <c r="V5">
        <v>0.22231047600313064</v>
      </c>
      <c r="W5">
        <v>0.18122341150329296</v>
      </c>
      <c r="X5">
        <v>0.39425813191133458</v>
      </c>
      <c r="Y5">
        <v>0.52498647605099125</v>
      </c>
      <c r="Z5">
        <v>0.16957311847799045</v>
      </c>
      <c r="AA5">
        <v>0.245369148762902</v>
      </c>
      <c r="AB5">
        <v>0.41560258279630952</v>
      </c>
      <c r="AC5">
        <v>0.55182031778091023</v>
      </c>
      <c r="AD5">
        <v>0.5363250827208178</v>
      </c>
      <c r="AE5">
        <v>0.64090505310897827</v>
      </c>
      <c r="AF5">
        <v>0.79972103622337654</v>
      </c>
      <c r="AG5">
        <v>0.88833736830453203</v>
      </c>
      <c r="AH5">
        <v>0.98371299442629423</v>
      </c>
      <c r="AI5">
        <v>1.110955885816038</v>
      </c>
      <c r="AJ5">
        <v>1.1645575097926935</v>
      </c>
      <c r="AK5">
        <v>1.1494167592549598</v>
      </c>
      <c r="AL5">
        <v>1.1871552566093799</v>
      </c>
      <c r="AM5">
        <v>1.2168899140002616</v>
      </c>
      <c r="AN5">
        <v>1.2533302996382618</v>
      </c>
      <c r="AO5">
        <v>1.2548911501594353</v>
      </c>
      <c r="AP5">
        <v>1.2428537989035329</v>
      </c>
      <c r="AQ5">
        <v>1.2355411520572461</v>
      </c>
      <c r="AR5">
        <v>1.4830739494602481</v>
      </c>
      <c r="AS5">
        <v>1.4803127880189202</v>
      </c>
      <c r="AT5">
        <v>1.4743398780034813</v>
      </c>
      <c r="AU5">
        <v>1.475169715310795</v>
      </c>
      <c r="AV5">
        <v>1.7300850892675361</v>
      </c>
      <c r="AW5">
        <v>1.7356303899839614</v>
      </c>
      <c r="AX5">
        <v>1.7281926806587313</v>
      </c>
      <c r="AY5">
        <v>1.6926120478775772</v>
      </c>
      <c r="AZ5">
        <v>1.9134343979641397</v>
      </c>
      <c r="BA5">
        <v>1.8836519171031021</v>
      </c>
      <c r="BB5">
        <v>1.8250352736022413</v>
      </c>
      <c r="BC5">
        <v>1.7678102977174819</v>
      </c>
      <c r="BD5">
        <v>2.0154011426795448</v>
      </c>
      <c r="BF5">
        <v>2.7625809291436917E-2</v>
      </c>
      <c r="BG5">
        <v>4.623831937006545E-2</v>
      </c>
      <c r="BH5">
        <v>6.0281417851918775E-2</v>
      </c>
      <c r="BI5">
        <v>7.1815571097205474E-2</v>
      </c>
      <c r="BJ5">
        <v>7.8659211975611237E-2</v>
      </c>
      <c r="BK5">
        <v>8.6524161145753398E-2</v>
      </c>
      <c r="BL5">
        <v>9.2532961291102209E-2</v>
      </c>
      <c r="BM5">
        <v>9.3455045266070513E-2</v>
      </c>
      <c r="BN5">
        <v>9.2994321922283962E-2</v>
      </c>
      <c r="BO5">
        <v>0.10011639799669708</v>
      </c>
      <c r="BP5">
        <v>0.11385083809405269</v>
      </c>
      <c r="BQ5">
        <v>0.13508859608031376</v>
      </c>
      <c r="BR5">
        <v>0.16104467932473965</v>
      </c>
      <c r="BS5">
        <v>0.18558292594996545</v>
      </c>
      <c r="BT5">
        <v>0.20851671750965489</v>
      </c>
      <c r="BU5">
        <v>0.2351351464281034</v>
      </c>
      <c r="BV5">
        <v>0.26279529143109592</v>
      </c>
      <c r="BW5">
        <v>0.29225732416141198</v>
      </c>
      <c r="BX5">
        <v>0.32001222445892741</v>
      </c>
      <c r="BY5">
        <v>0.34200342003969286</v>
      </c>
      <c r="BZ5">
        <v>0.3522408291329131</v>
      </c>
      <c r="CA5">
        <v>0.36004901158072478</v>
      </c>
      <c r="CB5">
        <v>0.36832389492840634</v>
      </c>
      <c r="CC5">
        <v>0.37324338319956418</v>
      </c>
      <c r="CD5">
        <v>0.38079475898542692</v>
      </c>
      <c r="CE5">
        <v>0.38235560950660041</v>
      </c>
      <c r="CF5">
        <v>0.37031825825069786</v>
      </c>
      <c r="CG5">
        <v>0.36300561140441123</v>
      </c>
      <c r="CH5">
        <v>0.35675788803131381</v>
      </c>
      <c r="CI5">
        <v>0.35399672658998571</v>
      </c>
      <c r="CJ5">
        <v>0.34802381657454717</v>
      </c>
      <c r="CK5">
        <v>0.34885365388186096</v>
      </c>
      <c r="CL5">
        <v>0.35245459955769509</v>
      </c>
      <c r="CM5">
        <v>0.35799990027412043</v>
      </c>
      <c r="CN5">
        <v>0.35056219094889052</v>
      </c>
      <c r="CO5">
        <v>0.31498155816773654</v>
      </c>
      <c r="CP5">
        <v>0.2762927127692148</v>
      </c>
      <c r="CQ5">
        <v>0.246510231908177</v>
      </c>
      <c r="CR5">
        <v>0.18789358840731624</v>
      </c>
      <c r="CS5">
        <v>0.13066861252255696</v>
      </c>
      <c r="CT5">
        <v>7.8154865034281068E-2</v>
      </c>
    </row>
    <row r="6" spans="1:98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f>LN(Raw!AE14)</f>
        <v>5.7199838539942087</v>
      </c>
      <c r="M6" s="30">
        <f>LN(Raw!U14)</f>
        <v>4.8218931694993783</v>
      </c>
      <c r="N6" s="30">
        <f>LN(Raw!R14)</f>
        <v>5.7644039386628565</v>
      </c>
      <c r="O6">
        <f>dp!G48</f>
        <v>-4.4725111148246288E-2</v>
      </c>
      <c r="P6">
        <f>Exr!E46</f>
        <v>1.0376266130109238E-2</v>
      </c>
      <c r="Q6">
        <v>-2.3248555326312453E-3</v>
      </c>
      <c r="R6">
        <v>8.0514105974779926E-3</v>
      </c>
      <c r="S6">
        <v>3.8847433047698346E-2</v>
      </c>
      <c r="T6">
        <v>8.5119536723567965E-2</v>
      </c>
      <c r="U6">
        <v>0.19347669185104527</v>
      </c>
      <c r="V6">
        <v>0.30306358383510545</v>
      </c>
      <c r="W6">
        <v>0.21998562047049941</v>
      </c>
      <c r="X6">
        <v>0.17889855597066173</v>
      </c>
      <c r="Y6">
        <v>0.39193327637870334</v>
      </c>
      <c r="Z6">
        <v>0.52266162051835996</v>
      </c>
      <c r="AA6">
        <v>0.16724826294535922</v>
      </c>
      <c r="AB6">
        <v>0.24304429323027077</v>
      </c>
      <c r="AC6">
        <v>0.41327772726367829</v>
      </c>
      <c r="AD6">
        <v>0.54949546224827894</v>
      </c>
      <c r="AE6">
        <v>0.53400022718818652</v>
      </c>
      <c r="AF6">
        <v>0.63858019757634699</v>
      </c>
      <c r="AG6">
        <v>0.79739618069074525</v>
      </c>
      <c r="AH6">
        <v>0.88601251277190074</v>
      </c>
      <c r="AI6">
        <v>0.98138813889366294</v>
      </c>
      <c r="AJ6">
        <v>1.1086310302834068</v>
      </c>
      <c r="AK6">
        <v>1.1622326542600623</v>
      </c>
      <c r="AL6">
        <v>1.1470919037223286</v>
      </c>
      <c r="AM6">
        <v>1.1848304010767488</v>
      </c>
      <c r="AN6">
        <v>1.2145650584676304</v>
      </c>
      <c r="AO6">
        <v>1.2510054441056306</v>
      </c>
      <c r="AP6">
        <v>1.2525662946268041</v>
      </c>
      <c r="AQ6">
        <v>1.2405289433709017</v>
      </c>
      <c r="AR6">
        <v>1.233216296524615</v>
      </c>
      <c r="AS6">
        <v>1.4807490939276169</v>
      </c>
      <c r="AT6">
        <v>1.477987932486289</v>
      </c>
      <c r="AU6">
        <v>1.4720150224708501</v>
      </c>
      <c r="AV6">
        <v>1.4728448597781638</v>
      </c>
      <c r="AW6">
        <v>1.7277602337349049</v>
      </c>
      <c r="AX6">
        <v>1.7333055344513302</v>
      </c>
      <c r="AY6">
        <v>1.7258678251261002</v>
      </c>
      <c r="AZ6">
        <v>1.6902871923449461</v>
      </c>
      <c r="BA6">
        <v>1.9111095424315085</v>
      </c>
      <c r="BB6">
        <v>1.8813270615704709</v>
      </c>
      <c r="BC6">
        <v>1.8227104180696101</v>
      </c>
      <c r="BD6">
        <v>1.7654854421848507</v>
      </c>
      <c r="BF6">
        <v>3.2068370594020373E-2</v>
      </c>
      <c r="BG6">
        <v>5.9694179885457291E-2</v>
      </c>
      <c r="BH6">
        <v>7.8306689964085824E-2</v>
      </c>
      <c r="BI6">
        <v>9.2349788445939149E-2</v>
      </c>
      <c r="BJ6">
        <v>0.10388394169122585</v>
      </c>
      <c r="BK6">
        <v>0.11072758256963161</v>
      </c>
      <c r="BL6">
        <v>0.11859253173977377</v>
      </c>
      <c r="BM6">
        <v>0.12460133188512258</v>
      </c>
      <c r="BN6">
        <v>0.12552341586009089</v>
      </c>
      <c r="BO6">
        <v>0.12506269251630434</v>
      </c>
      <c r="BP6">
        <v>0.13218476859071746</v>
      </c>
      <c r="BQ6">
        <v>0.14591920868807307</v>
      </c>
      <c r="BR6">
        <v>0.16715696667433413</v>
      </c>
      <c r="BS6">
        <v>0.19311304991876002</v>
      </c>
      <c r="BT6">
        <v>0.21765129654398582</v>
      </c>
      <c r="BU6">
        <v>0.24058508810367527</v>
      </c>
      <c r="BV6">
        <v>0.26720351702212375</v>
      </c>
      <c r="BW6">
        <v>0.29486366202511627</v>
      </c>
      <c r="BX6">
        <v>0.32432569475543238</v>
      </c>
      <c r="BY6">
        <v>0.35208059505294775</v>
      </c>
      <c r="BZ6">
        <v>0.37407179063371321</v>
      </c>
      <c r="CA6">
        <v>0.38430919972693345</v>
      </c>
      <c r="CB6">
        <v>0.39211738217474512</v>
      </c>
      <c r="CC6">
        <v>0.40039226552242668</v>
      </c>
      <c r="CD6">
        <v>0.40531175379358453</v>
      </c>
      <c r="CE6">
        <v>0.41286312957944726</v>
      </c>
      <c r="CF6">
        <v>0.41442398010062076</v>
      </c>
      <c r="CG6">
        <v>0.40238662884471821</v>
      </c>
      <c r="CH6">
        <v>0.39507398199843158</v>
      </c>
      <c r="CI6">
        <v>0.38882625862533415</v>
      </c>
      <c r="CJ6">
        <v>0.38606509718400606</v>
      </c>
      <c r="CK6">
        <v>0.38009218716856752</v>
      </c>
      <c r="CL6">
        <v>0.3809220244758813</v>
      </c>
      <c r="CM6">
        <v>0.38452297015171544</v>
      </c>
      <c r="CN6">
        <v>0.39006827086814078</v>
      </c>
      <c r="CO6">
        <v>0.38263056154291086</v>
      </c>
      <c r="CP6">
        <v>0.34704992876175689</v>
      </c>
      <c r="CQ6">
        <v>0.3083610833632352</v>
      </c>
      <c r="CR6">
        <v>0.27857860250219735</v>
      </c>
      <c r="CS6">
        <v>0.21996195900133661</v>
      </c>
      <c r="CT6">
        <v>0.16273698311657733</v>
      </c>
    </row>
    <row r="7" spans="1:98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f>LN(Raw!AE15)</f>
        <v>6.0316463367408142</v>
      </c>
      <c r="M7" s="30">
        <f>LN(Raw!U15)</f>
        <v>4.8032010364872262</v>
      </c>
      <c r="N7" s="30">
        <f>LN(Raw!R15)</f>
        <v>5.7468194855650898</v>
      </c>
      <c r="O7">
        <f>dp!G49</f>
        <v>-5.2307177501278002E-2</v>
      </c>
      <c r="P7">
        <f>Exr!E47</f>
        <v>-2.3248555326312453E-3</v>
      </c>
      <c r="Q7">
        <v>4.3271360295083633E-2</v>
      </c>
      <c r="R7">
        <v>4.0946504762452388E-2</v>
      </c>
      <c r="S7">
        <v>5.1322770892561625E-2</v>
      </c>
      <c r="T7">
        <v>8.2118793342781979E-2</v>
      </c>
      <c r="U7">
        <v>0.12839089701865158</v>
      </c>
      <c r="V7">
        <v>0.2367480521461289</v>
      </c>
      <c r="W7">
        <v>0.34633494413018906</v>
      </c>
      <c r="X7">
        <v>0.26325698076558302</v>
      </c>
      <c r="Y7">
        <v>0.22216991626574537</v>
      </c>
      <c r="Z7">
        <v>0.43520463667378695</v>
      </c>
      <c r="AA7">
        <v>0.56593298081344356</v>
      </c>
      <c r="AB7">
        <v>0.21051962324044285</v>
      </c>
      <c r="AC7">
        <v>0.28631565352535437</v>
      </c>
      <c r="AD7">
        <v>0.45654908755876189</v>
      </c>
      <c r="AE7">
        <v>0.59276682254336255</v>
      </c>
      <c r="AF7">
        <v>0.57727158748327012</v>
      </c>
      <c r="AG7">
        <v>0.68185155787143059</v>
      </c>
      <c r="AH7">
        <v>0.84066754098582885</v>
      </c>
      <c r="AI7">
        <v>0.92928387306698435</v>
      </c>
      <c r="AJ7">
        <v>1.0246594991887465</v>
      </c>
      <c r="AK7">
        <v>1.1519023905784904</v>
      </c>
      <c r="AL7">
        <v>1.2055040145551459</v>
      </c>
      <c r="AM7">
        <v>1.1903632640174122</v>
      </c>
      <c r="AN7">
        <v>1.2281017613718324</v>
      </c>
      <c r="AO7">
        <v>1.257836418762714</v>
      </c>
      <c r="AP7">
        <v>1.2942768044007142</v>
      </c>
      <c r="AQ7">
        <v>1.2958376549218877</v>
      </c>
      <c r="AR7">
        <v>1.2838003036659853</v>
      </c>
      <c r="AS7">
        <v>1.2764876568196986</v>
      </c>
      <c r="AT7">
        <v>1.5240204542227005</v>
      </c>
      <c r="AU7">
        <v>1.5212592927813726</v>
      </c>
      <c r="AV7">
        <v>1.5152863827659337</v>
      </c>
      <c r="AW7">
        <v>1.5161162200732474</v>
      </c>
      <c r="AX7">
        <v>1.7710315940299886</v>
      </c>
      <c r="AY7">
        <v>1.7765768947464138</v>
      </c>
      <c r="AZ7">
        <v>1.7691391854211838</v>
      </c>
      <c r="BA7">
        <v>1.7335585526400297</v>
      </c>
      <c r="BB7">
        <v>1.9543809027265922</v>
      </c>
      <c r="BC7">
        <v>1.9245984218655545</v>
      </c>
      <c r="BD7">
        <v>1.8659817783646937</v>
      </c>
      <c r="BF7">
        <v>3.3775017448003992E-2</v>
      </c>
      <c r="BG7">
        <v>6.5843388042024359E-2</v>
      </c>
      <c r="BH7">
        <v>9.346919733346129E-2</v>
      </c>
      <c r="BI7">
        <v>0.11208170741208981</v>
      </c>
      <c r="BJ7">
        <v>0.12612480589394315</v>
      </c>
      <c r="BK7">
        <v>0.13765895913922985</v>
      </c>
      <c r="BL7">
        <v>0.1445026000176356</v>
      </c>
      <c r="BM7">
        <v>0.15236754918777776</v>
      </c>
      <c r="BN7">
        <v>0.15837634933312658</v>
      </c>
      <c r="BO7">
        <v>0.15929843330809487</v>
      </c>
      <c r="BP7">
        <v>0.15883770996430832</v>
      </c>
      <c r="BQ7">
        <v>0.16595978603872144</v>
      </c>
      <c r="BR7">
        <v>0.17969422613607705</v>
      </c>
      <c r="BS7">
        <v>0.20093198412233812</v>
      </c>
      <c r="BT7">
        <v>0.22688806736676401</v>
      </c>
      <c r="BU7">
        <v>0.25142631399198984</v>
      </c>
      <c r="BV7">
        <v>0.27436010555167928</v>
      </c>
      <c r="BW7">
        <v>0.30097853447012773</v>
      </c>
      <c r="BX7">
        <v>0.32863867947312025</v>
      </c>
      <c r="BY7">
        <v>0.35810071220343637</v>
      </c>
      <c r="BZ7">
        <v>0.38585561250095174</v>
      </c>
      <c r="CA7">
        <v>0.40784680808171719</v>
      </c>
      <c r="CB7">
        <v>0.41808421717493743</v>
      </c>
      <c r="CC7">
        <v>0.42589239962274911</v>
      </c>
      <c r="CD7">
        <v>0.43416728297043067</v>
      </c>
      <c r="CE7">
        <v>0.43908677124158851</v>
      </c>
      <c r="CF7">
        <v>0.44663814702745125</v>
      </c>
      <c r="CG7">
        <v>0.44819899754862474</v>
      </c>
      <c r="CH7">
        <v>0.43616164629272219</v>
      </c>
      <c r="CI7">
        <v>0.42884899944643556</v>
      </c>
      <c r="CJ7">
        <v>0.42260127607333814</v>
      </c>
      <c r="CK7">
        <v>0.41984011463201004</v>
      </c>
      <c r="CL7">
        <v>0.4138672046165715</v>
      </c>
      <c r="CM7">
        <v>0.41469704192388529</v>
      </c>
      <c r="CN7">
        <v>0.41829798759971942</v>
      </c>
      <c r="CO7">
        <v>0.42384328831614476</v>
      </c>
      <c r="CP7">
        <v>0.41640557899091485</v>
      </c>
      <c r="CQ7">
        <v>0.38082494620976087</v>
      </c>
      <c r="CR7">
        <v>0.34213610081123919</v>
      </c>
      <c r="CS7">
        <v>0.31235361995020133</v>
      </c>
      <c r="CT7">
        <v>0.25373697644934062</v>
      </c>
    </row>
    <row r="8" spans="1:98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f>LN(Raw!AE16)</f>
        <v>6.0876834048485247</v>
      </c>
      <c r="M8" s="30">
        <f>LN(Raw!U16)</f>
        <v>4.8386600293564452</v>
      </c>
      <c r="N8" s="30">
        <f>LN(Raw!R16)</f>
        <v>5.7612341219453782</v>
      </c>
      <c r="O8">
        <f>dp!G50</f>
        <v>-3.7202292774528016E-2</v>
      </c>
      <c r="P8">
        <f>Exr!E48</f>
        <v>4.3271360295083633E-2</v>
      </c>
      <c r="Q8">
        <v>7.1544439302229257E-2</v>
      </c>
      <c r="R8">
        <v>0.11481579959731289</v>
      </c>
      <c r="S8">
        <v>0.11249094406468164</v>
      </c>
      <c r="T8">
        <v>0.12286721019479088</v>
      </c>
      <c r="U8">
        <v>0.15366323264501125</v>
      </c>
      <c r="V8">
        <v>0.19993533632088084</v>
      </c>
      <c r="W8">
        <v>0.30829249144835813</v>
      </c>
      <c r="X8">
        <v>0.41787938343241832</v>
      </c>
      <c r="Y8">
        <v>0.33480142006781227</v>
      </c>
      <c r="Z8">
        <v>0.29371435556797465</v>
      </c>
      <c r="AA8">
        <v>0.50674907597601626</v>
      </c>
      <c r="AB8">
        <v>0.63747742011567277</v>
      </c>
      <c r="AC8">
        <v>0.28206406254267213</v>
      </c>
      <c r="AD8">
        <v>0.35786009282758363</v>
      </c>
      <c r="AE8">
        <v>0.5280935268609912</v>
      </c>
      <c r="AF8">
        <v>0.66431126184559175</v>
      </c>
      <c r="AG8">
        <v>0.64881602678549943</v>
      </c>
      <c r="AH8">
        <v>0.7533959971736599</v>
      </c>
      <c r="AI8">
        <v>0.91221198028805817</v>
      </c>
      <c r="AJ8">
        <v>1.0008283123692137</v>
      </c>
      <c r="AK8">
        <v>1.0962039384909759</v>
      </c>
      <c r="AL8">
        <v>1.2234468298807197</v>
      </c>
      <c r="AM8">
        <v>1.2770484538573752</v>
      </c>
      <c r="AN8">
        <v>1.2619077033196415</v>
      </c>
      <c r="AO8">
        <v>1.2996462006740617</v>
      </c>
      <c r="AP8">
        <v>1.3293808580649433</v>
      </c>
      <c r="AQ8">
        <v>1.3658212437029436</v>
      </c>
      <c r="AR8">
        <v>1.3673820942241171</v>
      </c>
      <c r="AS8">
        <v>1.3553447429682146</v>
      </c>
      <c r="AT8">
        <v>1.3480320961219279</v>
      </c>
      <c r="AU8">
        <v>1.5955648935249298</v>
      </c>
      <c r="AV8">
        <v>1.5928037320836019</v>
      </c>
      <c r="AW8">
        <v>1.5868308220681631</v>
      </c>
      <c r="AX8">
        <v>1.5876606593754767</v>
      </c>
      <c r="AY8">
        <v>1.8425760333322179</v>
      </c>
      <c r="AZ8">
        <v>1.8481213340486431</v>
      </c>
      <c r="BA8">
        <v>1.8406836247234131</v>
      </c>
      <c r="BB8">
        <v>1.805102991942259</v>
      </c>
      <c r="BC8">
        <v>2.0259253420288212</v>
      </c>
      <c r="BD8">
        <v>1.9961428611677838</v>
      </c>
      <c r="BF8">
        <v>4.1682456354501109E-2</v>
      </c>
      <c r="BG8">
        <v>7.5457473802505101E-2</v>
      </c>
      <c r="BH8">
        <v>0.10752584439652546</v>
      </c>
      <c r="BI8">
        <v>0.13515165368796239</v>
      </c>
      <c r="BJ8">
        <v>0.15376416376659091</v>
      </c>
      <c r="BK8">
        <v>0.16780726224844425</v>
      </c>
      <c r="BL8">
        <v>0.17934141549373095</v>
      </c>
      <c r="BM8">
        <v>0.1861850563721367</v>
      </c>
      <c r="BN8">
        <v>0.19405000554227886</v>
      </c>
      <c r="BO8">
        <v>0.20005880568762768</v>
      </c>
      <c r="BP8">
        <v>0.20098088966259597</v>
      </c>
      <c r="BQ8">
        <v>0.20052016631880942</v>
      </c>
      <c r="BR8">
        <v>0.20764224239322254</v>
      </c>
      <c r="BS8">
        <v>0.22137668249057815</v>
      </c>
      <c r="BT8">
        <v>0.24261444047683922</v>
      </c>
      <c r="BU8">
        <v>0.26857052372126511</v>
      </c>
      <c r="BV8">
        <v>0.29310877034649097</v>
      </c>
      <c r="BW8">
        <v>0.31604256190618041</v>
      </c>
      <c r="BX8">
        <v>0.34266099082462886</v>
      </c>
      <c r="BY8">
        <v>0.37032113582762138</v>
      </c>
      <c r="BZ8">
        <v>0.3997831685579375</v>
      </c>
      <c r="CA8">
        <v>0.42753806885545287</v>
      </c>
      <c r="CB8">
        <v>0.44952926443621832</v>
      </c>
      <c r="CC8">
        <v>0.45976667352943856</v>
      </c>
      <c r="CD8">
        <v>0.46757485597725024</v>
      </c>
      <c r="CE8">
        <v>0.4758497393249318</v>
      </c>
      <c r="CF8">
        <v>0.48076922759608964</v>
      </c>
      <c r="CG8">
        <v>0.48832060338195238</v>
      </c>
      <c r="CH8">
        <v>0.48988145390312587</v>
      </c>
      <c r="CI8">
        <v>0.47784410264722332</v>
      </c>
      <c r="CJ8">
        <v>0.47053145580093669</v>
      </c>
      <c r="CK8">
        <v>0.46428373242783927</v>
      </c>
      <c r="CL8">
        <v>0.46152257098651117</v>
      </c>
      <c r="CM8">
        <v>0.45554966097107263</v>
      </c>
      <c r="CN8">
        <v>0.45637949827838642</v>
      </c>
      <c r="CO8">
        <v>0.45998044395422055</v>
      </c>
      <c r="CP8">
        <v>0.46552574467064589</v>
      </c>
      <c r="CQ8">
        <v>0.45808803534541598</v>
      </c>
      <c r="CR8">
        <v>0.422507402564262</v>
      </c>
      <c r="CS8">
        <v>0.38381855716574032</v>
      </c>
      <c r="CT8">
        <v>0.35403607630470246</v>
      </c>
    </row>
    <row r="9" spans="1:98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f>LN(Raw!AE17)</f>
        <v>6.1571908275522409</v>
      </c>
      <c r="M9" s="30">
        <f>LN(Raw!U17)</f>
        <v>4.8315086281988204</v>
      </c>
      <c r="N9" s="30">
        <f>LN(Raw!R17)</f>
        <v>5.8120930819025522</v>
      </c>
      <c r="O9">
        <f>dp!G51</f>
        <v>-6.8142961175616079E-2</v>
      </c>
      <c r="P9">
        <f>Exr!E49</f>
        <v>7.1544439302229257E-2</v>
      </c>
      <c r="Q9">
        <v>3.0201591607893742E-2</v>
      </c>
      <c r="R9">
        <v>0.10174603091012299</v>
      </c>
      <c r="S9">
        <v>0.14501739120520662</v>
      </c>
      <c r="T9">
        <v>0.14269253567257539</v>
      </c>
      <c r="U9">
        <v>0.15306880180268462</v>
      </c>
      <c r="V9">
        <v>0.18386482425290498</v>
      </c>
      <c r="W9">
        <v>0.23013692792877458</v>
      </c>
      <c r="X9">
        <v>0.33849408305625189</v>
      </c>
      <c r="Y9">
        <v>0.44808097504031208</v>
      </c>
      <c r="Z9">
        <v>0.36500301167570603</v>
      </c>
      <c r="AA9">
        <v>0.32391594717586841</v>
      </c>
      <c r="AB9">
        <v>0.53695066758390997</v>
      </c>
      <c r="AC9">
        <v>0.66767901172356647</v>
      </c>
      <c r="AD9">
        <v>0.3122656541505659</v>
      </c>
      <c r="AE9">
        <v>0.38806168443547739</v>
      </c>
      <c r="AF9">
        <v>0.55829511846888491</v>
      </c>
      <c r="AG9">
        <v>0.69451285345348546</v>
      </c>
      <c r="AH9">
        <v>0.67901761839339314</v>
      </c>
      <c r="AI9">
        <v>0.78359758878155361</v>
      </c>
      <c r="AJ9">
        <v>0.94241357189595187</v>
      </c>
      <c r="AK9">
        <v>1.0310299039771074</v>
      </c>
      <c r="AL9">
        <v>1.1264055300988696</v>
      </c>
      <c r="AM9">
        <v>1.2536484214886134</v>
      </c>
      <c r="AN9">
        <v>1.3072500454652689</v>
      </c>
      <c r="AO9">
        <v>1.2921092949275352</v>
      </c>
      <c r="AP9">
        <v>1.3298477922819554</v>
      </c>
      <c r="AQ9">
        <v>1.359582449672837</v>
      </c>
      <c r="AR9">
        <v>1.3960228353108373</v>
      </c>
      <c r="AS9">
        <v>1.3975836858320108</v>
      </c>
      <c r="AT9">
        <v>1.3855463345761083</v>
      </c>
      <c r="AU9">
        <v>1.3782336877298216</v>
      </c>
      <c r="AV9">
        <v>1.6257664851328235</v>
      </c>
      <c r="AW9">
        <v>1.6230053236914956</v>
      </c>
      <c r="AX9">
        <v>1.6170324136760568</v>
      </c>
      <c r="AY9">
        <v>1.6178622509833704</v>
      </c>
      <c r="AZ9">
        <v>1.8727776249401116</v>
      </c>
      <c r="BA9">
        <v>1.8783229256565368</v>
      </c>
      <c r="BB9">
        <v>1.8708852163313068</v>
      </c>
      <c r="BC9">
        <v>1.8353045835501527</v>
      </c>
      <c r="BD9">
        <v>2.0561269336367149</v>
      </c>
      <c r="BF9">
        <v>4.7918984123962144E-2</v>
      </c>
      <c r="BG9">
        <v>8.9601440478463246E-2</v>
      </c>
      <c r="BH9">
        <v>0.12337645792646725</v>
      </c>
      <c r="BI9">
        <v>0.1554448285204876</v>
      </c>
      <c r="BJ9">
        <v>0.18307063781192454</v>
      </c>
      <c r="BK9">
        <v>0.20168314789055306</v>
      </c>
      <c r="BL9">
        <v>0.21572624637240639</v>
      </c>
      <c r="BM9">
        <v>0.22726039961769309</v>
      </c>
      <c r="BN9">
        <v>0.23410404049609884</v>
      </c>
      <c r="BO9">
        <v>0.241968989666241</v>
      </c>
      <c r="BP9">
        <v>0.24797778981158983</v>
      </c>
      <c r="BQ9">
        <v>0.24889987378655812</v>
      </c>
      <c r="BR9">
        <v>0.24843915044277157</v>
      </c>
      <c r="BS9">
        <v>0.25556122651718471</v>
      </c>
      <c r="BT9">
        <v>0.2692956666145403</v>
      </c>
      <c r="BU9">
        <v>0.29053342460080134</v>
      </c>
      <c r="BV9">
        <v>0.31648950784522722</v>
      </c>
      <c r="BW9">
        <v>0.34102775447045308</v>
      </c>
      <c r="BX9">
        <v>0.36396154603014252</v>
      </c>
      <c r="BY9">
        <v>0.39057997494859098</v>
      </c>
      <c r="BZ9">
        <v>0.4182401199515835</v>
      </c>
      <c r="CA9">
        <v>0.44770215268189961</v>
      </c>
      <c r="CB9">
        <v>0.47545705297941498</v>
      </c>
      <c r="CC9">
        <v>0.49744824856018044</v>
      </c>
      <c r="CD9">
        <v>0.50768565765340068</v>
      </c>
      <c r="CE9">
        <v>0.51549384010121235</v>
      </c>
      <c r="CF9">
        <v>0.52376872344889391</v>
      </c>
      <c r="CG9">
        <v>0.52868821172005176</v>
      </c>
      <c r="CH9">
        <v>0.53623958750591449</v>
      </c>
      <c r="CI9">
        <v>0.53780043802708799</v>
      </c>
      <c r="CJ9">
        <v>0.52576308677118544</v>
      </c>
      <c r="CK9">
        <v>0.51845043992489881</v>
      </c>
      <c r="CL9">
        <v>0.51220271655180138</v>
      </c>
      <c r="CM9">
        <v>0.50944155511047329</v>
      </c>
      <c r="CN9">
        <v>0.50346864509503475</v>
      </c>
      <c r="CO9">
        <v>0.50429848240234854</v>
      </c>
      <c r="CP9">
        <v>0.50789942807818267</v>
      </c>
      <c r="CQ9">
        <v>0.51344472879460801</v>
      </c>
      <c r="CR9">
        <v>0.50600701946937809</v>
      </c>
      <c r="CS9">
        <v>0.47042638668822412</v>
      </c>
      <c r="CT9">
        <v>0.43173754128970243</v>
      </c>
    </row>
    <row r="10" spans="1:98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f>LN(Raw!AE18)</f>
        <v>6.1845611770698952</v>
      </c>
      <c r="M10" s="30">
        <f>LN(Raw!U18)</f>
        <v>4.8040210447332568</v>
      </c>
      <c r="N10" s="30">
        <f>LN(Raw!R18)</f>
        <v>5.7437733016596537</v>
      </c>
      <c r="O10">
        <f>dp!G52</f>
        <v>-7.1591288250865776E-2</v>
      </c>
      <c r="P10">
        <f>Exr!E50</f>
        <v>3.0201591607893742E-2</v>
      </c>
      <c r="Q10">
        <v>6.0636877411243933E-2</v>
      </c>
      <c r="R10">
        <v>9.0838469019137669E-2</v>
      </c>
      <c r="S10">
        <v>0.16238290832136693</v>
      </c>
      <c r="T10">
        <v>0.20565426861645056</v>
      </c>
      <c r="U10">
        <v>0.20332941308381933</v>
      </c>
      <c r="V10">
        <v>0.21370567921392855</v>
      </c>
      <c r="W10">
        <v>0.24450170166414892</v>
      </c>
      <c r="X10">
        <v>0.29077380534001851</v>
      </c>
      <c r="Y10">
        <v>0.39913096046749585</v>
      </c>
      <c r="Z10">
        <v>0.50871785245155599</v>
      </c>
      <c r="AA10">
        <v>0.42563988908694994</v>
      </c>
      <c r="AB10">
        <v>0.38455282458711237</v>
      </c>
      <c r="AC10">
        <v>0.59758754499515387</v>
      </c>
      <c r="AD10">
        <v>0.72831588913481038</v>
      </c>
      <c r="AE10">
        <v>0.37290253156180986</v>
      </c>
      <c r="AF10">
        <v>0.4486985618467213</v>
      </c>
      <c r="AG10">
        <v>0.61893199588012882</v>
      </c>
      <c r="AH10">
        <v>0.75514973086472936</v>
      </c>
      <c r="AI10">
        <v>0.73965449580463705</v>
      </c>
      <c r="AJ10">
        <v>0.84423446619279752</v>
      </c>
      <c r="AK10">
        <v>1.0030504493071959</v>
      </c>
      <c r="AL10">
        <v>1.0916667813883514</v>
      </c>
      <c r="AM10">
        <v>1.1870424075101136</v>
      </c>
      <c r="AN10">
        <v>1.3142852988998575</v>
      </c>
      <c r="AO10">
        <v>1.3678869228765129</v>
      </c>
      <c r="AP10">
        <v>1.3527461723387793</v>
      </c>
      <c r="AQ10">
        <v>1.3904846696931994</v>
      </c>
      <c r="AR10">
        <v>1.4202193270840811</v>
      </c>
      <c r="AS10">
        <v>1.4566597127220813</v>
      </c>
      <c r="AT10">
        <v>1.4582205632432548</v>
      </c>
      <c r="AU10">
        <v>1.4461832119873523</v>
      </c>
      <c r="AV10">
        <v>1.4388705651410656</v>
      </c>
      <c r="AW10">
        <v>1.6864033625440675</v>
      </c>
      <c r="AX10">
        <v>1.6836422011027397</v>
      </c>
      <c r="AY10">
        <v>1.6776692910873008</v>
      </c>
      <c r="AZ10">
        <v>1.6784991283946145</v>
      </c>
      <c r="BA10">
        <v>1.9334145023513556</v>
      </c>
      <c r="BB10">
        <v>1.9389598030677808</v>
      </c>
      <c r="BC10">
        <v>1.9315220937425508</v>
      </c>
      <c r="BD10">
        <v>1.8959414609613967</v>
      </c>
      <c r="BF10">
        <v>5.9171133188451797E-2</v>
      </c>
      <c r="BG10">
        <v>0.10709011731241394</v>
      </c>
      <c r="BH10">
        <v>0.14877257366691504</v>
      </c>
      <c r="BI10">
        <v>0.18254759111491903</v>
      </c>
      <c r="BJ10">
        <v>0.2146159617089394</v>
      </c>
      <c r="BK10">
        <v>0.24224177100037633</v>
      </c>
      <c r="BL10">
        <v>0.26085428107900488</v>
      </c>
      <c r="BM10">
        <v>0.27489737956085819</v>
      </c>
      <c r="BN10">
        <v>0.28643153280614486</v>
      </c>
      <c r="BO10">
        <v>0.29327517368455064</v>
      </c>
      <c r="BP10">
        <v>0.30114012285469283</v>
      </c>
      <c r="BQ10">
        <v>0.3071489230000416</v>
      </c>
      <c r="BR10">
        <v>0.30807100697500989</v>
      </c>
      <c r="BS10">
        <v>0.30761028363122334</v>
      </c>
      <c r="BT10">
        <v>0.31473235970563651</v>
      </c>
      <c r="BU10">
        <v>0.32846679980299209</v>
      </c>
      <c r="BV10">
        <v>0.34970455778925313</v>
      </c>
      <c r="BW10">
        <v>0.37566064103367902</v>
      </c>
      <c r="BX10">
        <v>0.40019888765890488</v>
      </c>
      <c r="BY10">
        <v>0.42313267921859432</v>
      </c>
      <c r="BZ10">
        <v>0.44975110813704278</v>
      </c>
      <c r="CA10">
        <v>0.4774112531400353</v>
      </c>
      <c r="CB10">
        <v>0.50687328587035141</v>
      </c>
      <c r="CC10">
        <v>0.53462818616786678</v>
      </c>
      <c r="CD10">
        <v>0.55661938174863224</v>
      </c>
      <c r="CE10">
        <v>0.56685679084185248</v>
      </c>
      <c r="CF10">
        <v>0.57466497328966415</v>
      </c>
      <c r="CG10">
        <v>0.58293985663734571</v>
      </c>
      <c r="CH10">
        <v>0.58785934490850356</v>
      </c>
      <c r="CI10">
        <v>0.59541072069436629</v>
      </c>
      <c r="CJ10">
        <v>0.59697157121553979</v>
      </c>
      <c r="CK10">
        <v>0.58493421995963724</v>
      </c>
      <c r="CL10">
        <v>0.57762157311335061</v>
      </c>
      <c r="CM10">
        <v>0.57137384974025318</v>
      </c>
      <c r="CN10">
        <v>0.56861268829892508</v>
      </c>
      <c r="CO10">
        <v>0.56263977828348655</v>
      </c>
      <c r="CP10">
        <v>0.56346961559080033</v>
      </c>
      <c r="CQ10">
        <v>0.56707056126663447</v>
      </c>
      <c r="CR10">
        <v>0.5726158619830598</v>
      </c>
      <c r="CS10">
        <v>0.56517815265782989</v>
      </c>
      <c r="CT10">
        <v>0.52959751987667592</v>
      </c>
    </row>
    <row r="11" spans="1:98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f>LN(Raw!AE19)</f>
        <v>6.1076908160761141</v>
      </c>
      <c r="M11" s="30">
        <f>LN(Raw!U19)</f>
        <v>4.8032010364872262</v>
      </c>
      <c r="N11" s="30">
        <f>LN(Raw!R19)</f>
        <v>5.7261904311017862</v>
      </c>
      <c r="O11">
        <f>dp!G53</f>
        <v>-1.1261499420136069E-2</v>
      </c>
      <c r="P11">
        <f>Exr!E51</f>
        <v>6.0636877411243933E-2</v>
      </c>
      <c r="Q11">
        <v>5.5248614998025025E-2</v>
      </c>
      <c r="R11">
        <v>0.11588549240926896</v>
      </c>
      <c r="S11">
        <v>0.14608708401716269</v>
      </c>
      <c r="T11">
        <v>0.21763152331939195</v>
      </c>
      <c r="U11">
        <v>0.26090288361447556</v>
      </c>
      <c r="V11">
        <v>0.25857802808184438</v>
      </c>
      <c r="W11">
        <v>0.2689542942119536</v>
      </c>
      <c r="X11">
        <v>0.29975031666217394</v>
      </c>
      <c r="Y11">
        <v>0.34602242033804353</v>
      </c>
      <c r="Z11">
        <v>0.45437957546552088</v>
      </c>
      <c r="AA11">
        <v>0.56396646744958101</v>
      </c>
      <c r="AB11">
        <v>0.48088850408497497</v>
      </c>
      <c r="AC11">
        <v>0.4398014395851374</v>
      </c>
      <c r="AD11">
        <v>0.6528361599931789</v>
      </c>
      <c r="AE11">
        <v>0.7835645041328354</v>
      </c>
      <c r="AF11">
        <v>0.42815114655983488</v>
      </c>
      <c r="AG11">
        <v>0.50394717684474633</v>
      </c>
      <c r="AH11">
        <v>0.67418061087815384</v>
      </c>
      <c r="AI11">
        <v>0.81039834586275439</v>
      </c>
      <c r="AJ11">
        <v>0.79490311080266207</v>
      </c>
      <c r="AK11">
        <v>0.89948308119082254</v>
      </c>
      <c r="AL11">
        <v>1.058299064305221</v>
      </c>
      <c r="AM11">
        <v>1.1469153963863765</v>
      </c>
      <c r="AN11">
        <v>1.2422910225081387</v>
      </c>
      <c r="AO11">
        <v>1.3695339138978824</v>
      </c>
      <c r="AP11">
        <v>1.4231355378745381</v>
      </c>
      <c r="AQ11">
        <v>1.4079947873368042</v>
      </c>
      <c r="AR11">
        <v>1.4457332846912245</v>
      </c>
      <c r="AS11">
        <v>1.4754679420821062</v>
      </c>
      <c r="AT11">
        <v>1.5119083277201062</v>
      </c>
      <c r="AU11">
        <v>1.5134691782412797</v>
      </c>
      <c r="AV11">
        <v>1.5014318269853772</v>
      </c>
      <c r="AW11">
        <v>1.4941191801390907</v>
      </c>
      <c r="AX11">
        <v>1.7416519775420927</v>
      </c>
      <c r="AY11">
        <v>1.7388908161007648</v>
      </c>
      <c r="AZ11">
        <v>1.7329179060853259</v>
      </c>
      <c r="BA11">
        <v>1.7337477433926396</v>
      </c>
      <c r="BB11">
        <v>1.9886631173493807</v>
      </c>
      <c r="BC11">
        <v>1.994208418065806</v>
      </c>
      <c r="BD11">
        <v>1.9867707087405759</v>
      </c>
      <c r="BF11">
        <v>6.4974980008252053E-2</v>
      </c>
      <c r="BG11">
        <v>0.12414611319670385</v>
      </c>
      <c r="BH11">
        <v>0.17206509732066599</v>
      </c>
      <c r="BI11">
        <v>0.2137475536751671</v>
      </c>
      <c r="BJ11">
        <v>0.24752257112317108</v>
      </c>
      <c r="BK11">
        <v>0.27959094171719145</v>
      </c>
      <c r="BL11">
        <v>0.30721675100862839</v>
      </c>
      <c r="BM11">
        <v>0.32582926108725696</v>
      </c>
      <c r="BN11">
        <v>0.33987235956911022</v>
      </c>
      <c r="BO11">
        <v>0.35140651281439694</v>
      </c>
      <c r="BP11">
        <v>0.35825015369280266</v>
      </c>
      <c r="BQ11">
        <v>0.36611510286294491</v>
      </c>
      <c r="BR11">
        <v>0.37212390300829368</v>
      </c>
      <c r="BS11">
        <v>0.37304598698326197</v>
      </c>
      <c r="BT11">
        <v>0.37258526363947542</v>
      </c>
      <c r="BU11">
        <v>0.37970733971388859</v>
      </c>
      <c r="BV11">
        <v>0.39344177981124417</v>
      </c>
      <c r="BW11">
        <v>0.41467953779750522</v>
      </c>
      <c r="BX11">
        <v>0.4406356210419311</v>
      </c>
      <c r="BY11">
        <v>0.46517386766715696</v>
      </c>
      <c r="BZ11">
        <v>0.4881076592268464</v>
      </c>
      <c r="CA11">
        <v>0.51472608814529486</v>
      </c>
      <c r="CB11">
        <v>0.54238623314828738</v>
      </c>
      <c r="CC11">
        <v>0.57184826587860349</v>
      </c>
      <c r="CD11">
        <v>0.59960316617611886</v>
      </c>
      <c r="CE11">
        <v>0.62159436175688432</v>
      </c>
      <c r="CF11">
        <v>0.63183177085010456</v>
      </c>
      <c r="CG11">
        <v>0.63963995329791623</v>
      </c>
      <c r="CH11">
        <v>0.64791483664559779</v>
      </c>
      <c r="CI11">
        <v>0.65283432491675564</v>
      </c>
      <c r="CJ11">
        <v>0.66038570070261837</v>
      </c>
      <c r="CK11">
        <v>0.66194655122379187</v>
      </c>
      <c r="CL11">
        <v>0.64990919996788932</v>
      </c>
      <c r="CM11">
        <v>0.64259655312160269</v>
      </c>
      <c r="CN11">
        <v>0.63634882974850526</v>
      </c>
      <c r="CO11">
        <v>0.63358766830717717</v>
      </c>
      <c r="CP11">
        <v>0.62761475829173863</v>
      </c>
      <c r="CQ11">
        <v>0.62844459559905241</v>
      </c>
      <c r="CR11">
        <v>0.63204554127488655</v>
      </c>
      <c r="CS11">
        <v>0.63759084199131189</v>
      </c>
      <c r="CT11">
        <v>0.63015313266608197</v>
      </c>
    </row>
    <row r="12" spans="1:98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f>LN(Raw!AE20)</f>
        <v>6.0982989760218089</v>
      </c>
      <c r="M12" s="30">
        <f>LN(Raw!U20)</f>
        <v>4.8170505450235908</v>
      </c>
      <c r="N12" s="30">
        <f>LN(Raw!R20)</f>
        <v>5.7347542750453933</v>
      </c>
      <c r="O12">
        <f>dp!G54</f>
        <v>-9.8000665231081068E-3</v>
      </c>
      <c r="P12">
        <f>Exr!E52</f>
        <v>5.5248614998025025E-2</v>
      </c>
      <c r="Q12">
        <v>0.10312637724929039</v>
      </c>
      <c r="R12">
        <v>0.15837499224731541</v>
      </c>
      <c r="S12">
        <v>0.21901186965855934</v>
      </c>
      <c r="T12">
        <v>0.24921346126645308</v>
      </c>
      <c r="U12">
        <v>0.32075790056868236</v>
      </c>
      <c r="V12">
        <v>0.36402926086376597</v>
      </c>
      <c r="W12">
        <v>0.36170440533113479</v>
      </c>
      <c r="X12">
        <v>0.37208067146124402</v>
      </c>
      <c r="Y12">
        <v>0.4028766939114643</v>
      </c>
      <c r="Z12">
        <v>0.44914879758733395</v>
      </c>
      <c r="AA12">
        <v>0.55750595271481129</v>
      </c>
      <c r="AB12">
        <v>0.66709284469887142</v>
      </c>
      <c r="AC12">
        <v>0.58401488133426538</v>
      </c>
      <c r="AD12">
        <v>0.54292781683442781</v>
      </c>
      <c r="AE12">
        <v>0.75596253724246931</v>
      </c>
      <c r="AF12">
        <v>0.88669088138212582</v>
      </c>
      <c r="AG12">
        <v>0.5312775238091253</v>
      </c>
      <c r="AH12">
        <v>0.60707355409403674</v>
      </c>
      <c r="AI12">
        <v>0.77730698812744425</v>
      </c>
      <c r="AJ12">
        <v>0.9135247231120448</v>
      </c>
      <c r="AK12">
        <v>0.89802948805195248</v>
      </c>
      <c r="AL12">
        <v>1.0026094584401128</v>
      </c>
      <c r="AM12">
        <v>1.1614254415545113</v>
      </c>
      <c r="AN12">
        <v>1.2500417736356668</v>
      </c>
      <c r="AO12">
        <v>1.345417399757429</v>
      </c>
      <c r="AP12">
        <v>1.4726602911471727</v>
      </c>
      <c r="AQ12">
        <v>1.5262619151238284</v>
      </c>
      <c r="AR12">
        <v>1.5111211645860945</v>
      </c>
      <c r="AS12">
        <v>1.5488596619405148</v>
      </c>
      <c r="AT12">
        <v>1.5785943193313965</v>
      </c>
      <c r="AU12">
        <v>1.6150347049693965</v>
      </c>
      <c r="AV12">
        <v>1.61659555549057</v>
      </c>
      <c r="AW12">
        <v>1.6045582042346676</v>
      </c>
      <c r="AX12">
        <v>1.597245557388381</v>
      </c>
      <c r="AY12">
        <v>1.844778354791383</v>
      </c>
      <c r="AZ12">
        <v>1.8420171933500551</v>
      </c>
      <c r="BA12">
        <v>1.8360442833346162</v>
      </c>
      <c r="BB12">
        <v>1.8368741206419299</v>
      </c>
      <c r="BC12">
        <v>2.0917894945986713</v>
      </c>
      <c r="BD12">
        <v>2.0973347953150965</v>
      </c>
      <c r="BF12">
        <v>6.5071996743714985E-2</v>
      </c>
      <c r="BG12">
        <v>0.13004697675196702</v>
      </c>
      <c r="BH12">
        <v>0.18921810994041882</v>
      </c>
      <c r="BI12">
        <v>0.23713709406438099</v>
      </c>
      <c r="BJ12">
        <v>0.27881955041888207</v>
      </c>
      <c r="BK12">
        <v>0.31259456786688605</v>
      </c>
      <c r="BL12">
        <v>0.34466293846090645</v>
      </c>
      <c r="BM12">
        <v>0.37228874775234339</v>
      </c>
      <c r="BN12">
        <v>0.39090125783097196</v>
      </c>
      <c r="BO12">
        <v>0.40494435631282522</v>
      </c>
      <c r="BP12">
        <v>0.41647850955811194</v>
      </c>
      <c r="BQ12">
        <v>0.42332215043651766</v>
      </c>
      <c r="BR12">
        <v>0.43118709960665991</v>
      </c>
      <c r="BS12">
        <v>0.43719589975200868</v>
      </c>
      <c r="BT12">
        <v>0.43811798372697697</v>
      </c>
      <c r="BU12">
        <v>0.43765726038319042</v>
      </c>
      <c r="BV12">
        <v>0.44477933645760359</v>
      </c>
      <c r="BW12">
        <v>0.45851377655495917</v>
      </c>
      <c r="BX12">
        <v>0.47975153454122021</v>
      </c>
      <c r="BY12">
        <v>0.5057076177856461</v>
      </c>
      <c r="BZ12">
        <v>0.53024586441087196</v>
      </c>
      <c r="CA12">
        <v>0.5531796559705614</v>
      </c>
      <c r="CB12">
        <v>0.57979808488900986</v>
      </c>
      <c r="CC12">
        <v>0.60745822989200238</v>
      </c>
      <c r="CD12">
        <v>0.63692026262231849</v>
      </c>
      <c r="CE12">
        <v>0.66467516291983386</v>
      </c>
      <c r="CF12">
        <v>0.68666635850059932</v>
      </c>
      <c r="CG12">
        <v>0.69690376759381956</v>
      </c>
      <c r="CH12">
        <v>0.70471195004163123</v>
      </c>
      <c r="CI12">
        <v>0.71298683338931279</v>
      </c>
      <c r="CJ12">
        <v>0.71790632166047064</v>
      </c>
      <c r="CK12">
        <v>0.72545769744633337</v>
      </c>
      <c r="CL12">
        <v>0.72701854796750687</v>
      </c>
      <c r="CM12">
        <v>0.71498119671160432</v>
      </c>
      <c r="CN12">
        <v>0.70766854986531769</v>
      </c>
      <c r="CO12">
        <v>0.70142082649222026</v>
      </c>
      <c r="CP12">
        <v>0.69865966505089216</v>
      </c>
      <c r="CQ12">
        <v>0.69268675503545363</v>
      </c>
      <c r="CR12">
        <v>0.69351659234276741</v>
      </c>
      <c r="CS12">
        <v>0.69711753801860155</v>
      </c>
      <c r="CT12">
        <v>0.70266283873502688</v>
      </c>
    </row>
    <row r="13" spans="1:98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f>LN(Raw!AE21)</f>
        <v>6.0755758897266343</v>
      </c>
      <c r="M13" s="30">
        <f>LN(Raw!U21)</f>
        <v>4.8605872978525966</v>
      </c>
      <c r="N13" s="30">
        <f>LN(Raw!R21)</f>
        <v>5.7856126922788844</v>
      </c>
      <c r="O13">
        <f>dp!G55</f>
        <v>-6.3572425534840674E-2</v>
      </c>
      <c r="P13">
        <f>Exr!E53</f>
        <v>0.10312637724929039</v>
      </c>
      <c r="Q13">
        <v>0.11371360702178922</v>
      </c>
      <c r="R13">
        <v>0.21683998427107959</v>
      </c>
      <c r="S13">
        <v>0.27208859926910461</v>
      </c>
      <c r="T13">
        <v>0.33272547668034858</v>
      </c>
      <c r="U13">
        <v>0.36292706828824228</v>
      </c>
      <c r="V13">
        <v>0.4344715075904716</v>
      </c>
      <c r="W13">
        <v>0.4777428678855552</v>
      </c>
      <c r="X13">
        <v>0.47541801235292402</v>
      </c>
      <c r="Y13">
        <v>0.48579427848303325</v>
      </c>
      <c r="Z13">
        <v>0.51659030093325353</v>
      </c>
      <c r="AA13">
        <v>0.56286240460912318</v>
      </c>
      <c r="AB13">
        <v>0.67121955973660052</v>
      </c>
      <c r="AC13">
        <v>0.78080645172066065</v>
      </c>
      <c r="AD13">
        <v>0.69772848835605461</v>
      </c>
      <c r="AE13">
        <v>0.65664142385621704</v>
      </c>
      <c r="AF13">
        <v>0.86967614426425854</v>
      </c>
      <c r="AG13">
        <v>1.0004044884039149</v>
      </c>
      <c r="AH13">
        <v>0.64499113083091453</v>
      </c>
      <c r="AI13">
        <v>0.72078716111582597</v>
      </c>
      <c r="AJ13">
        <v>0.89102059514923349</v>
      </c>
      <c r="AK13">
        <v>1.0272383301338339</v>
      </c>
      <c r="AL13">
        <v>1.0117430950737416</v>
      </c>
      <c r="AM13">
        <v>1.1163230654619021</v>
      </c>
      <c r="AN13">
        <v>1.2751390485763006</v>
      </c>
      <c r="AO13">
        <v>1.3637553806574561</v>
      </c>
      <c r="AP13">
        <v>1.4591310067792183</v>
      </c>
      <c r="AQ13">
        <v>1.5863738981689619</v>
      </c>
      <c r="AR13">
        <v>1.6399755221456176</v>
      </c>
      <c r="AS13">
        <v>1.6248347716078837</v>
      </c>
      <c r="AT13">
        <v>1.6625732689623041</v>
      </c>
      <c r="AU13">
        <v>1.6923079263531857</v>
      </c>
      <c r="AV13">
        <v>1.7287483119911857</v>
      </c>
      <c r="AW13">
        <v>1.7303091625123592</v>
      </c>
      <c r="AX13">
        <v>1.7182718112564568</v>
      </c>
      <c r="AY13">
        <v>1.7109591644101703</v>
      </c>
      <c r="AZ13">
        <v>1.9584919618131722</v>
      </c>
      <c r="BA13">
        <v>1.9557308003718443</v>
      </c>
      <c r="BB13">
        <v>1.9497578903564055</v>
      </c>
      <c r="BC13">
        <v>1.9505877276637191</v>
      </c>
      <c r="BD13">
        <v>2.2055031016204603</v>
      </c>
      <c r="BF13">
        <v>6.6139802504545014E-2</v>
      </c>
      <c r="BG13">
        <v>0.13121179924825999</v>
      </c>
      <c r="BH13">
        <v>0.19618677925651204</v>
      </c>
      <c r="BI13">
        <v>0.25535791244496386</v>
      </c>
      <c r="BJ13">
        <v>0.30327689656892598</v>
      </c>
      <c r="BK13">
        <v>0.34495935292342705</v>
      </c>
      <c r="BL13">
        <v>0.37873437037143109</v>
      </c>
      <c r="BM13">
        <v>0.41080274096545144</v>
      </c>
      <c r="BN13">
        <v>0.43842855025688843</v>
      </c>
      <c r="BO13">
        <v>0.45704106033551695</v>
      </c>
      <c r="BP13">
        <v>0.4710841588173702</v>
      </c>
      <c r="BQ13">
        <v>0.48261831206265693</v>
      </c>
      <c r="BR13">
        <v>0.48946195294106265</v>
      </c>
      <c r="BS13">
        <v>0.49732690211120489</v>
      </c>
      <c r="BT13">
        <v>0.50333570225655366</v>
      </c>
      <c r="BU13">
        <v>0.50425778623152195</v>
      </c>
      <c r="BV13">
        <v>0.5037970628877354</v>
      </c>
      <c r="BW13">
        <v>0.51091913896214858</v>
      </c>
      <c r="BX13">
        <v>0.52465357905950416</v>
      </c>
      <c r="BY13">
        <v>0.5458913370457652</v>
      </c>
      <c r="BZ13">
        <v>0.57184742029019109</v>
      </c>
      <c r="CA13">
        <v>0.59638566691541695</v>
      </c>
      <c r="CB13">
        <v>0.61931945847510639</v>
      </c>
      <c r="CC13">
        <v>0.64593788739355484</v>
      </c>
      <c r="CD13">
        <v>0.67359803239654736</v>
      </c>
      <c r="CE13">
        <v>0.70306006512686348</v>
      </c>
      <c r="CF13">
        <v>0.73081496542437885</v>
      </c>
      <c r="CG13">
        <v>0.7528061610051443</v>
      </c>
      <c r="CH13">
        <v>0.76304357009836454</v>
      </c>
      <c r="CI13">
        <v>0.77085175254617622</v>
      </c>
      <c r="CJ13">
        <v>0.77912663589385778</v>
      </c>
      <c r="CK13">
        <v>0.78404612416501562</v>
      </c>
      <c r="CL13">
        <v>0.79159749995087836</v>
      </c>
      <c r="CM13">
        <v>0.79315835047205185</v>
      </c>
      <c r="CN13">
        <v>0.7811209992161493</v>
      </c>
      <c r="CO13">
        <v>0.77380835236986267</v>
      </c>
      <c r="CP13">
        <v>0.76756062899676525</v>
      </c>
      <c r="CQ13">
        <v>0.76479946755543715</v>
      </c>
      <c r="CR13">
        <v>0.75882655753999861</v>
      </c>
      <c r="CS13">
        <v>0.7596563948473124</v>
      </c>
      <c r="CT13">
        <v>0.76325734052314653</v>
      </c>
    </row>
    <row r="14" spans="1:98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f>LN(Raw!AE22)</f>
        <v>6.0253827653114431</v>
      </c>
      <c r="M14" s="30">
        <f>LN(Raw!U22)</f>
        <v>4.9522997170832923</v>
      </c>
      <c r="N14" s="30">
        <f>LN(Raw!R22)</f>
        <v>5.8056688556664158</v>
      </c>
      <c r="O14">
        <f>dp!G56</f>
        <v>-5.091317980364609E-2</v>
      </c>
      <c r="P14">
        <f>Exr!E54</f>
        <v>0.11371360702178922</v>
      </c>
      <c r="Q14">
        <v>0.10750280629835521</v>
      </c>
      <c r="R14">
        <v>0.22121641332014441</v>
      </c>
      <c r="S14">
        <v>0.32434279056943482</v>
      </c>
      <c r="T14">
        <v>0.37959140556745985</v>
      </c>
      <c r="U14">
        <v>0.44022828297870376</v>
      </c>
      <c r="V14">
        <v>0.47042987458659746</v>
      </c>
      <c r="W14">
        <v>0.54197431388882678</v>
      </c>
      <c r="X14">
        <v>0.58524567418391038</v>
      </c>
      <c r="Y14">
        <v>0.5829208186512792</v>
      </c>
      <c r="Z14">
        <v>0.59329708478138843</v>
      </c>
      <c r="AA14">
        <v>0.62409310723160871</v>
      </c>
      <c r="AB14">
        <v>0.67036521090747836</v>
      </c>
      <c r="AC14">
        <v>0.7787223660349557</v>
      </c>
      <c r="AD14">
        <v>0.88830925801901583</v>
      </c>
      <c r="AE14">
        <v>0.80523129465440979</v>
      </c>
      <c r="AF14">
        <v>0.76414423015457222</v>
      </c>
      <c r="AG14">
        <v>0.97717895056261372</v>
      </c>
      <c r="AH14">
        <v>1.1079072947022701</v>
      </c>
      <c r="AI14">
        <v>0.75249393712926971</v>
      </c>
      <c r="AJ14">
        <v>0.82828996741418115</v>
      </c>
      <c r="AK14">
        <v>0.99852340144758867</v>
      </c>
      <c r="AL14">
        <v>1.1347411364321891</v>
      </c>
      <c r="AM14">
        <v>1.1192459013720968</v>
      </c>
      <c r="AN14">
        <v>1.2238258717602573</v>
      </c>
      <c r="AO14">
        <v>1.3826418548746557</v>
      </c>
      <c r="AP14">
        <v>1.4712581869558112</v>
      </c>
      <c r="AQ14">
        <v>1.5666338130775734</v>
      </c>
      <c r="AR14">
        <v>1.6938767044673171</v>
      </c>
      <c r="AS14">
        <v>1.7474783284439728</v>
      </c>
      <c r="AT14">
        <v>1.7323375779062389</v>
      </c>
      <c r="AU14">
        <v>1.7700760752606592</v>
      </c>
      <c r="AV14">
        <v>1.7998107326515409</v>
      </c>
      <c r="AW14">
        <v>1.8362511182895409</v>
      </c>
      <c r="AX14">
        <v>1.8378119688107144</v>
      </c>
      <c r="AY14">
        <v>1.825774617554812</v>
      </c>
      <c r="AZ14">
        <v>1.8184619707085254</v>
      </c>
      <c r="BA14">
        <v>2.0659947681115276</v>
      </c>
      <c r="BB14">
        <v>2.0632336066701997</v>
      </c>
      <c r="BC14">
        <v>2.0572606966547609</v>
      </c>
      <c r="BD14">
        <v>2.0580905339620745</v>
      </c>
      <c r="BF14">
        <v>7.9586907231513931E-2</v>
      </c>
      <c r="BG14">
        <v>0.14572670973605895</v>
      </c>
      <c r="BH14">
        <v>0.21079870647977392</v>
      </c>
      <c r="BI14">
        <v>0.27577368648802597</v>
      </c>
      <c r="BJ14">
        <v>0.33494481967647782</v>
      </c>
      <c r="BK14">
        <v>0.38286380380043994</v>
      </c>
      <c r="BL14">
        <v>0.42454626015494101</v>
      </c>
      <c r="BM14">
        <v>0.45832127760294505</v>
      </c>
      <c r="BN14">
        <v>0.4903896481969654</v>
      </c>
      <c r="BO14">
        <v>0.51801545748840239</v>
      </c>
      <c r="BP14">
        <v>0.53662796756703091</v>
      </c>
      <c r="BQ14">
        <v>0.55067106604888416</v>
      </c>
      <c r="BR14">
        <v>0.56220521929417089</v>
      </c>
      <c r="BS14">
        <v>0.56904886017257661</v>
      </c>
      <c r="BT14">
        <v>0.57691380934271885</v>
      </c>
      <c r="BU14">
        <v>0.58292260948806762</v>
      </c>
      <c r="BV14">
        <v>0.58384469346303591</v>
      </c>
      <c r="BW14">
        <v>0.58338397011924936</v>
      </c>
      <c r="BX14">
        <v>0.59050604619366254</v>
      </c>
      <c r="BY14">
        <v>0.60424048629101812</v>
      </c>
      <c r="BZ14">
        <v>0.62547824427727916</v>
      </c>
      <c r="CA14">
        <v>0.65143432752170505</v>
      </c>
      <c r="CB14">
        <v>0.6759725741469309</v>
      </c>
      <c r="CC14">
        <v>0.69890636570662035</v>
      </c>
      <c r="CD14">
        <v>0.7255247946250688</v>
      </c>
      <c r="CE14">
        <v>0.75318493962806132</v>
      </c>
      <c r="CF14">
        <v>0.78264697235837744</v>
      </c>
      <c r="CG14">
        <v>0.81040187265589281</v>
      </c>
      <c r="CH14">
        <v>0.83239306823665826</v>
      </c>
      <c r="CI14">
        <v>0.8426304773298785</v>
      </c>
      <c r="CJ14">
        <v>0.85043865977769018</v>
      </c>
      <c r="CK14">
        <v>0.85871354312537174</v>
      </c>
      <c r="CL14">
        <v>0.86363303139652958</v>
      </c>
      <c r="CM14">
        <v>0.87118440718239232</v>
      </c>
      <c r="CN14">
        <v>0.87274525770356581</v>
      </c>
      <c r="CO14">
        <v>0.86070790644766326</v>
      </c>
      <c r="CP14">
        <v>0.85339525960137663</v>
      </c>
      <c r="CQ14">
        <v>0.84714753622827921</v>
      </c>
      <c r="CR14">
        <v>0.84438637478695111</v>
      </c>
      <c r="CS14">
        <v>0.83841346477151257</v>
      </c>
      <c r="CT14">
        <v>0.83924330207882636</v>
      </c>
    </row>
    <row r="15" spans="1:98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f>LN(Raw!AE23)</f>
        <v>5.9681959201686281</v>
      </c>
      <c r="M15" s="30">
        <f>LN(Raw!U23)</f>
        <v>4.9897520831798321</v>
      </c>
      <c r="N15" s="30">
        <f>LN(Raw!R23)</f>
        <v>5.7880730937760356</v>
      </c>
      <c r="O15">
        <f>dp!G57</f>
        <v>-3.4912788336260027E-2</v>
      </c>
      <c r="P15">
        <f>Exr!E55</f>
        <v>0.10750280629835521</v>
      </c>
      <c r="Q15">
        <v>5.0413812470805203E-2</v>
      </c>
      <c r="R15">
        <v>0.15791661876916041</v>
      </c>
      <c r="S15">
        <v>0.27163022579094964</v>
      </c>
      <c r="T15">
        <v>0.37475660304024005</v>
      </c>
      <c r="U15">
        <v>0.43000521803826508</v>
      </c>
      <c r="V15">
        <v>0.49064209544950899</v>
      </c>
      <c r="W15">
        <v>0.52084368705740269</v>
      </c>
      <c r="X15">
        <v>0.59238812635963201</v>
      </c>
      <c r="Y15">
        <v>0.63565948665471561</v>
      </c>
      <c r="Z15">
        <v>0.63333463112208443</v>
      </c>
      <c r="AA15">
        <v>0.64371089725219366</v>
      </c>
      <c r="AB15">
        <v>0.67450691970241394</v>
      </c>
      <c r="AC15">
        <v>0.72077902337828359</v>
      </c>
      <c r="AD15">
        <v>0.82913617850576093</v>
      </c>
      <c r="AE15">
        <v>0.93872307048982107</v>
      </c>
      <c r="AF15">
        <v>0.85564510712521502</v>
      </c>
      <c r="AG15">
        <v>0.81455804262537745</v>
      </c>
      <c r="AH15">
        <v>1.027592763033419</v>
      </c>
      <c r="AI15">
        <v>1.1583211071730752</v>
      </c>
      <c r="AJ15">
        <v>0.80290774960007494</v>
      </c>
      <c r="AK15">
        <v>0.87870377988498638</v>
      </c>
      <c r="AL15">
        <v>1.0489372139183939</v>
      </c>
      <c r="AM15">
        <v>1.1851549489029942</v>
      </c>
      <c r="AN15">
        <v>1.1696597138429019</v>
      </c>
      <c r="AO15">
        <v>1.2742396842310624</v>
      </c>
      <c r="AP15">
        <v>1.4330556673454609</v>
      </c>
      <c r="AQ15">
        <v>1.5216719994266164</v>
      </c>
      <c r="AR15">
        <v>1.6170476255483786</v>
      </c>
      <c r="AS15">
        <v>1.7442905169381222</v>
      </c>
      <c r="AT15">
        <v>1.7978921409147779</v>
      </c>
      <c r="AU15">
        <v>1.782751390377044</v>
      </c>
      <c r="AV15">
        <v>1.8204898877314644</v>
      </c>
      <c r="AW15">
        <v>1.850224545122346</v>
      </c>
      <c r="AX15">
        <v>1.886664930760346</v>
      </c>
      <c r="AY15">
        <v>1.8882257812815195</v>
      </c>
      <c r="AZ15">
        <v>1.8761884300256171</v>
      </c>
      <c r="BA15">
        <v>1.8688757831793306</v>
      </c>
      <c r="BB15">
        <v>2.1164085805823327</v>
      </c>
      <c r="BC15">
        <v>2.1136474191410048</v>
      </c>
      <c r="BD15">
        <v>2.107674509125566</v>
      </c>
      <c r="BF15">
        <v>7.9295602670537646E-2</v>
      </c>
      <c r="BG15">
        <v>0.15888250990205158</v>
      </c>
      <c r="BH15">
        <v>0.22502231240659659</v>
      </c>
      <c r="BI15">
        <v>0.29009430915031154</v>
      </c>
      <c r="BJ15">
        <v>0.35506928915856362</v>
      </c>
      <c r="BK15">
        <v>0.41424042234701547</v>
      </c>
      <c r="BL15">
        <v>0.46215940647097759</v>
      </c>
      <c r="BM15">
        <v>0.5038418628254786</v>
      </c>
      <c r="BN15">
        <v>0.53761688027348264</v>
      </c>
      <c r="BO15">
        <v>0.56968525086750299</v>
      </c>
      <c r="BP15">
        <v>0.59731106015893998</v>
      </c>
      <c r="BQ15">
        <v>0.6159235702375685</v>
      </c>
      <c r="BR15">
        <v>0.62996666871942186</v>
      </c>
      <c r="BS15">
        <v>0.64150082196470848</v>
      </c>
      <c r="BT15">
        <v>0.64834446284311431</v>
      </c>
      <c r="BU15">
        <v>0.65620941201325644</v>
      </c>
      <c r="BV15">
        <v>0.66221821215860532</v>
      </c>
      <c r="BW15">
        <v>0.6631402961335735</v>
      </c>
      <c r="BX15">
        <v>0.66267957278978695</v>
      </c>
      <c r="BY15">
        <v>0.66980164886420024</v>
      </c>
      <c r="BZ15">
        <v>0.68353608896155582</v>
      </c>
      <c r="CA15">
        <v>0.70477384694781686</v>
      </c>
      <c r="CB15">
        <v>0.73072993019224275</v>
      </c>
      <c r="CC15">
        <v>0.7552681768174685</v>
      </c>
      <c r="CD15">
        <v>0.77820196837715794</v>
      </c>
      <c r="CE15">
        <v>0.8048203972956065</v>
      </c>
      <c r="CF15">
        <v>0.83248054229859902</v>
      </c>
      <c r="CG15">
        <v>0.86194257502891514</v>
      </c>
      <c r="CH15">
        <v>0.8896974753264304</v>
      </c>
      <c r="CI15">
        <v>0.91168867090719585</v>
      </c>
      <c r="CJ15">
        <v>0.92192608000041609</v>
      </c>
      <c r="CK15">
        <v>0.92973426244822788</v>
      </c>
      <c r="CL15">
        <v>0.93800914579590944</v>
      </c>
      <c r="CM15">
        <v>0.94292863406706728</v>
      </c>
      <c r="CN15">
        <v>0.95048000985293002</v>
      </c>
      <c r="CO15">
        <v>0.95204086037410351</v>
      </c>
      <c r="CP15">
        <v>0.94000350911820085</v>
      </c>
      <c r="CQ15">
        <v>0.93269086227191433</v>
      </c>
      <c r="CR15">
        <v>0.9264431388988168</v>
      </c>
      <c r="CS15">
        <v>0.9236819774574887</v>
      </c>
      <c r="CT15">
        <v>0.91770906744205027</v>
      </c>
    </row>
    <row r="16" spans="1:98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f>LN(Raw!AE24)</f>
        <v>5.9548005627363905</v>
      </c>
      <c r="M16" s="30">
        <f>LN(Raw!U24)</f>
        <v>5.0447146077491185</v>
      </c>
      <c r="N16" s="30">
        <f>LN(Raw!R24)</f>
        <v>5.8467781003365902</v>
      </c>
      <c r="O16">
        <f>dp!G58</f>
        <v>-5.1913506129271536E-2</v>
      </c>
      <c r="P16">
        <f>Exr!E56</f>
        <v>5.0413812470805203E-2</v>
      </c>
      <c r="Q16">
        <v>0.17340141479267066</v>
      </c>
      <c r="R16">
        <v>0.22381522726347586</v>
      </c>
      <c r="S16">
        <v>0.33131803356183109</v>
      </c>
      <c r="T16">
        <v>0.44503164058362032</v>
      </c>
      <c r="U16">
        <v>0.54815801783291074</v>
      </c>
      <c r="V16">
        <v>0.60340663283093576</v>
      </c>
      <c r="W16">
        <v>0.66404351024217967</v>
      </c>
      <c r="X16">
        <v>0.69424510185007338</v>
      </c>
      <c r="Y16">
        <v>0.76578954115230269</v>
      </c>
      <c r="Z16">
        <v>0.80906090144738629</v>
      </c>
      <c r="AA16">
        <v>0.80673604591475512</v>
      </c>
      <c r="AB16">
        <v>0.81711231204486434</v>
      </c>
      <c r="AC16">
        <v>0.84790833449508463</v>
      </c>
      <c r="AD16">
        <v>0.89418043817095427</v>
      </c>
      <c r="AE16">
        <v>1.0025375932984315</v>
      </c>
      <c r="AF16">
        <v>1.1121244852824916</v>
      </c>
      <c r="AG16">
        <v>1.0290465219178857</v>
      </c>
      <c r="AH16">
        <v>0.98795945741804814</v>
      </c>
      <c r="AI16">
        <v>1.2009941778260895</v>
      </c>
      <c r="AJ16">
        <v>1.3317225219657458</v>
      </c>
      <c r="AK16">
        <v>0.97630916439274562</v>
      </c>
      <c r="AL16">
        <v>1.052105194677657</v>
      </c>
      <c r="AM16">
        <v>1.2223386287110645</v>
      </c>
      <c r="AN16">
        <v>1.3585563636956648</v>
      </c>
      <c r="AO16">
        <v>1.3430611286355725</v>
      </c>
      <c r="AP16">
        <v>1.4476410990237329</v>
      </c>
      <c r="AQ16">
        <v>1.6064570821381314</v>
      </c>
      <c r="AR16">
        <v>1.6950734142192869</v>
      </c>
      <c r="AS16">
        <v>1.7904490403410491</v>
      </c>
      <c r="AT16">
        <v>1.9176919317307928</v>
      </c>
      <c r="AU16">
        <v>1.9712935557074485</v>
      </c>
      <c r="AV16">
        <v>1.9561528051697146</v>
      </c>
      <c r="AW16">
        <v>1.9938913025241349</v>
      </c>
      <c r="AX16">
        <v>2.0236259599150168</v>
      </c>
      <c r="AY16">
        <v>2.0600663455530168</v>
      </c>
      <c r="AZ16">
        <v>2.0616271960741903</v>
      </c>
      <c r="BA16">
        <v>2.0495898448182879</v>
      </c>
      <c r="BB16">
        <v>2.0422771979720014</v>
      </c>
      <c r="BC16">
        <v>2.2898099953750033</v>
      </c>
      <c r="BD16">
        <v>2.2870488339336754</v>
      </c>
      <c r="BF16">
        <v>7.8713248000095271E-2</v>
      </c>
      <c r="BG16">
        <v>0.15800885067063292</v>
      </c>
      <c r="BH16">
        <v>0.23759575790214685</v>
      </c>
      <c r="BI16">
        <v>0.30373556040669186</v>
      </c>
      <c r="BJ16">
        <v>0.36880755715040681</v>
      </c>
      <c r="BK16">
        <v>0.43378253715865889</v>
      </c>
      <c r="BL16">
        <v>0.49295367034711074</v>
      </c>
      <c r="BM16">
        <v>0.54087265447107291</v>
      </c>
      <c r="BN16">
        <v>0.58255511082557387</v>
      </c>
      <c r="BO16">
        <v>0.61633012827357792</v>
      </c>
      <c r="BP16">
        <v>0.64839849886759826</v>
      </c>
      <c r="BQ16">
        <v>0.67602430815903525</v>
      </c>
      <c r="BR16">
        <v>0.69463681823766377</v>
      </c>
      <c r="BS16">
        <v>0.70867991671951713</v>
      </c>
      <c r="BT16">
        <v>0.72021406996480375</v>
      </c>
      <c r="BU16">
        <v>0.72705771084320958</v>
      </c>
      <c r="BV16">
        <v>0.73492266001335171</v>
      </c>
      <c r="BW16">
        <v>0.74093146015870059</v>
      </c>
      <c r="BX16">
        <v>0.74185354413366877</v>
      </c>
      <c r="BY16">
        <v>0.74139282078988222</v>
      </c>
      <c r="BZ16">
        <v>0.74851489686429551</v>
      </c>
      <c r="CA16">
        <v>0.76224933696165109</v>
      </c>
      <c r="CB16">
        <v>0.78348709494791213</v>
      </c>
      <c r="CC16">
        <v>0.80944317819233802</v>
      </c>
      <c r="CD16">
        <v>0.83398142481756377</v>
      </c>
      <c r="CE16">
        <v>0.85691521637725321</v>
      </c>
      <c r="CF16">
        <v>0.88353364529570177</v>
      </c>
      <c r="CG16">
        <v>0.91119379029869429</v>
      </c>
      <c r="CH16">
        <v>0.94065582302901041</v>
      </c>
      <c r="CI16">
        <v>0.96841072332652567</v>
      </c>
      <c r="CJ16">
        <v>0.99040191890729112</v>
      </c>
      <c r="CK16">
        <v>1.0006393280005113</v>
      </c>
      <c r="CL16">
        <v>1.008447510448323</v>
      </c>
      <c r="CM16">
        <v>1.0167223937960048</v>
      </c>
      <c r="CN16">
        <v>1.0216418820671627</v>
      </c>
      <c r="CO16">
        <v>1.0291932578530254</v>
      </c>
      <c r="CP16">
        <v>1.0307541083741989</v>
      </c>
      <c r="CQ16">
        <v>1.018716757118296</v>
      </c>
      <c r="CR16">
        <v>1.0114041102720095</v>
      </c>
      <c r="CS16">
        <v>1.005156386898912</v>
      </c>
      <c r="CT16">
        <v>1.0023952254575841</v>
      </c>
    </row>
    <row r="17" spans="1:98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f>LN(Raw!AE25)</f>
        <v>6.0001764877100037</v>
      </c>
      <c r="M17" s="30">
        <f>LN(Raw!U25)</f>
        <v>5.3798973535404597</v>
      </c>
      <c r="N17" s="30">
        <f>LN(Raw!R25)</f>
        <v>5.8275836530804428</v>
      </c>
      <c r="O17">
        <f>dp!G59</f>
        <v>-7.8956263731432788E-2</v>
      </c>
      <c r="P17">
        <f>Exr!E57</f>
        <v>0.17340141479267066</v>
      </c>
      <c r="Q17">
        <v>0.31325138814428544</v>
      </c>
      <c r="R17">
        <v>0.48665280293695612</v>
      </c>
      <c r="S17">
        <v>0.53706661540776124</v>
      </c>
      <c r="T17">
        <v>0.64456942170611653</v>
      </c>
      <c r="U17">
        <v>0.75828302872790576</v>
      </c>
      <c r="V17">
        <v>0.86140940597719617</v>
      </c>
      <c r="W17">
        <v>0.9166580209752212</v>
      </c>
      <c r="X17">
        <v>0.97729489838646511</v>
      </c>
      <c r="Y17">
        <v>1.0074964899943588</v>
      </c>
      <c r="Z17">
        <v>1.0790409292965881</v>
      </c>
      <c r="AA17">
        <v>1.1223122895916717</v>
      </c>
      <c r="AB17">
        <v>1.1199874340590406</v>
      </c>
      <c r="AC17">
        <v>1.1303637001891498</v>
      </c>
      <c r="AD17">
        <v>1.1611597226393702</v>
      </c>
      <c r="AE17">
        <v>1.2074318263152397</v>
      </c>
      <c r="AF17">
        <v>1.3157889814427168</v>
      </c>
      <c r="AG17">
        <v>1.425375873426777</v>
      </c>
      <c r="AH17">
        <v>1.3422979100621713</v>
      </c>
      <c r="AI17">
        <v>1.3012108455623337</v>
      </c>
      <c r="AJ17">
        <v>1.5142455659703749</v>
      </c>
      <c r="AK17">
        <v>1.6449739101100311</v>
      </c>
      <c r="AL17">
        <v>1.2895605525370311</v>
      </c>
      <c r="AM17">
        <v>1.3653565828219425</v>
      </c>
      <c r="AN17">
        <v>1.53559001685535</v>
      </c>
      <c r="AO17">
        <v>1.6718077518399501</v>
      </c>
      <c r="AP17">
        <v>1.6563125167798578</v>
      </c>
      <c r="AQ17">
        <v>1.7608924871680185</v>
      </c>
      <c r="AR17">
        <v>1.919708470282417</v>
      </c>
      <c r="AS17">
        <v>2.0083248023635725</v>
      </c>
      <c r="AT17">
        <v>2.1037004284853347</v>
      </c>
      <c r="AU17">
        <v>2.2309433198750783</v>
      </c>
      <c r="AV17">
        <v>2.284544943851734</v>
      </c>
      <c r="AW17">
        <v>2.2694041933140001</v>
      </c>
      <c r="AX17">
        <v>2.3071426906684205</v>
      </c>
      <c r="AY17">
        <v>2.3368773480593021</v>
      </c>
      <c r="AZ17">
        <v>2.3733177336973021</v>
      </c>
      <c r="BA17">
        <v>2.3748785842184756</v>
      </c>
      <c r="BB17">
        <v>2.3628412329625732</v>
      </c>
      <c r="BC17">
        <v>2.3555285861162867</v>
      </c>
      <c r="BD17">
        <v>2.6030613835192886</v>
      </c>
      <c r="BF17">
        <v>7.6774511448670424E-2</v>
      </c>
      <c r="BG17">
        <v>0.15548775944876569</v>
      </c>
      <c r="BH17">
        <v>0.23478336211930334</v>
      </c>
      <c r="BI17">
        <v>0.31437026935081724</v>
      </c>
      <c r="BJ17">
        <v>0.38051007185536229</v>
      </c>
      <c r="BK17">
        <v>0.44558206859907723</v>
      </c>
      <c r="BL17">
        <v>0.51055704860732931</v>
      </c>
      <c r="BM17">
        <v>0.56972818179578111</v>
      </c>
      <c r="BN17">
        <v>0.61764716591974334</v>
      </c>
      <c r="BO17">
        <v>0.6593296222742443</v>
      </c>
      <c r="BP17">
        <v>0.69310463972224834</v>
      </c>
      <c r="BQ17">
        <v>0.72517301031626868</v>
      </c>
      <c r="BR17">
        <v>0.75279881960770567</v>
      </c>
      <c r="BS17">
        <v>0.77141132968633419</v>
      </c>
      <c r="BT17">
        <v>0.78545442816818756</v>
      </c>
      <c r="BU17">
        <v>0.79698858141347417</v>
      </c>
      <c r="BV17">
        <v>0.80383222229188001</v>
      </c>
      <c r="BW17">
        <v>0.81169717146202214</v>
      </c>
      <c r="BX17">
        <v>0.81770597160737102</v>
      </c>
      <c r="BY17">
        <v>0.8186280555823392</v>
      </c>
      <c r="BZ17">
        <v>0.81816733223855265</v>
      </c>
      <c r="CA17">
        <v>0.82528940831296593</v>
      </c>
      <c r="CB17">
        <v>0.83902384841032152</v>
      </c>
      <c r="CC17">
        <v>0.86026160639658256</v>
      </c>
      <c r="CD17">
        <v>0.88621768964100844</v>
      </c>
      <c r="CE17">
        <v>0.91075593626623419</v>
      </c>
      <c r="CF17">
        <v>0.93368972782592363</v>
      </c>
      <c r="CG17">
        <v>0.9603081567443722</v>
      </c>
      <c r="CH17">
        <v>0.98796830174736472</v>
      </c>
      <c r="CI17">
        <v>1.0174303344776807</v>
      </c>
      <c r="CJ17">
        <v>1.0451852347751962</v>
      </c>
      <c r="CK17">
        <v>1.0671764303559614</v>
      </c>
      <c r="CL17">
        <v>1.0774138394491817</v>
      </c>
      <c r="CM17">
        <v>1.0852220218969935</v>
      </c>
      <c r="CN17">
        <v>1.0934969052446752</v>
      </c>
      <c r="CO17">
        <v>1.0984163935158331</v>
      </c>
      <c r="CP17">
        <v>1.1059677693016958</v>
      </c>
      <c r="CQ17">
        <v>1.1075286198228693</v>
      </c>
      <c r="CR17">
        <v>1.0954912685669664</v>
      </c>
      <c r="CS17">
        <v>1.0881786217206799</v>
      </c>
      <c r="CT17">
        <v>1.0819308983475824</v>
      </c>
    </row>
    <row r="18" spans="1:98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f>LN(Raw!AE26)</f>
        <v>6.0598238846213253</v>
      </c>
      <c r="M18" s="30">
        <f>LN(Raw!U26)</f>
        <v>5.5691075713295994</v>
      </c>
      <c r="N18" s="30">
        <f>LN(Raw!R26)</f>
        <v>5.9279293491185623</v>
      </c>
      <c r="O18">
        <f>dp!G60</f>
        <v>-7.798783486598522E-2</v>
      </c>
      <c r="P18">
        <f>Exr!E58</f>
        <v>0.31325138814428544</v>
      </c>
      <c r="Q18">
        <v>0.23377288041652558</v>
      </c>
      <c r="R18">
        <v>0.54702426856081099</v>
      </c>
      <c r="S18">
        <v>0.72042568335348167</v>
      </c>
      <c r="T18">
        <v>0.77083949582428679</v>
      </c>
      <c r="U18">
        <v>0.87834230212264208</v>
      </c>
      <c r="V18">
        <v>0.99205590914443131</v>
      </c>
      <c r="W18">
        <v>1.0951822863937217</v>
      </c>
      <c r="X18">
        <v>1.1504309013917469</v>
      </c>
      <c r="Y18">
        <v>1.2110677788029907</v>
      </c>
      <c r="Z18">
        <v>1.2412693704108844</v>
      </c>
      <c r="AA18">
        <v>1.3128138097131137</v>
      </c>
      <c r="AB18">
        <v>1.3560851700081973</v>
      </c>
      <c r="AC18">
        <v>1.3537603144755661</v>
      </c>
      <c r="AD18">
        <v>1.3641365806056753</v>
      </c>
      <c r="AE18">
        <v>1.3949326030558957</v>
      </c>
      <c r="AF18">
        <v>1.4412047067317653</v>
      </c>
      <c r="AG18">
        <v>1.5495618618592424</v>
      </c>
      <c r="AH18">
        <v>1.6591487538433025</v>
      </c>
      <c r="AI18">
        <v>1.5760707904786968</v>
      </c>
      <c r="AJ18">
        <v>1.5349837259788592</v>
      </c>
      <c r="AK18">
        <v>1.7480184463869004</v>
      </c>
      <c r="AL18">
        <v>1.8787467905265567</v>
      </c>
      <c r="AM18">
        <v>1.5233334329535566</v>
      </c>
      <c r="AN18">
        <v>1.5991294632384681</v>
      </c>
      <c r="AO18">
        <v>1.7693628972718756</v>
      </c>
      <c r="AP18">
        <v>1.9055806322564757</v>
      </c>
      <c r="AQ18">
        <v>1.8900853971963834</v>
      </c>
      <c r="AR18">
        <v>1.994665367584544</v>
      </c>
      <c r="AS18">
        <v>2.1534813506989425</v>
      </c>
      <c r="AT18">
        <v>2.242097682780098</v>
      </c>
      <c r="AU18">
        <v>2.3374733089018602</v>
      </c>
      <c r="AV18">
        <v>2.4647162002916039</v>
      </c>
      <c r="AW18">
        <v>2.5183178242682596</v>
      </c>
      <c r="AX18">
        <v>2.5031770737305257</v>
      </c>
      <c r="AY18">
        <v>2.540915571084946</v>
      </c>
      <c r="AZ18">
        <v>2.5706502284758277</v>
      </c>
      <c r="BA18">
        <v>2.6070906141138277</v>
      </c>
      <c r="BB18">
        <v>2.6086514646350012</v>
      </c>
      <c r="BC18">
        <v>2.5966141133790988</v>
      </c>
      <c r="BD18">
        <v>2.5893014665328122</v>
      </c>
      <c r="BF18">
        <v>6.9633691758800742E-2</v>
      </c>
      <c r="BG18">
        <v>0.14640820320747117</v>
      </c>
      <c r="BH18">
        <v>0.22512145120756644</v>
      </c>
      <c r="BI18">
        <v>0.30441705387810408</v>
      </c>
      <c r="BJ18">
        <v>0.38400396110961799</v>
      </c>
      <c r="BK18">
        <v>0.45014376361416303</v>
      </c>
      <c r="BL18">
        <v>0.51521576035787797</v>
      </c>
      <c r="BM18">
        <v>0.58019074036613005</v>
      </c>
      <c r="BN18">
        <v>0.63936187355458185</v>
      </c>
      <c r="BO18">
        <v>0.68728085767854408</v>
      </c>
      <c r="BP18">
        <v>0.72896331403304504</v>
      </c>
      <c r="BQ18">
        <v>0.76273833148104908</v>
      </c>
      <c r="BR18">
        <v>0.79480670207506943</v>
      </c>
      <c r="BS18">
        <v>0.82243251136650641</v>
      </c>
      <c r="BT18">
        <v>0.84104502144513493</v>
      </c>
      <c r="BU18">
        <v>0.8550881199269883</v>
      </c>
      <c r="BV18">
        <v>0.86662227317227492</v>
      </c>
      <c r="BW18">
        <v>0.87346591405068075</v>
      </c>
      <c r="BX18">
        <v>0.88133086322082288</v>
      </c>
      <c r="BY18">
        <v>0.88733966336617176</v>
      </c>
      <c r="BZ18">
        <v>0.88826174734113994</v>
      </c>
      <c r="CA18">
        <v>0.88780102399735339</v>
      </c>
      <c r="CB18">
        <v>0.89492310007176668</v>
      </c>
      <c r="CC18">
        <v>0.90865754016912226</v>
      </c>
      <c r="CD18">
        <v>0.9298952981553833</v>
      </c>
      <c r="CE18">
        <v>0.95585138139980919</v>
      </c>
      <c r="CF18">
        <v>0.98038962802503493</v>
      </c>
      <c r="CG18">
        <v>1.0033234195847243</v>
      </c>
      <c r="CH18">
        <v>1.0299418485031731</v>
      </c>
      <c r="CI18">
        <v>1.0576019935061653</v>
      </c>
      <c r="CJ18">
        <v>1.0870640262364815</v>
      </c>
      <c r="CK18">
        <v>1.1148189265339969</v>
      </c>
      <c r="CL18">
        <v>1.1368101221147622</v>
      </c>
      <c r="CM18">
        <v>1.1470475312079824</v>
      </c>
      <c r="CN18">
        <v>1.1548557136557942</v>
      </c>
      <c r="CO18">
        <v>1.163130597003476</v>
      </c>
      <c r="CP18">
        <v>1.1680500852746338</v>
      </c>
      <c r="CQ18">
        <v>1.1756014610604966</v>
      </c>
      <c r="CR18">
        <v>1.1771623115816701</v>
      </c>
      <c r="CS18">
        <v>1.1651249603257672</v>
      </c>
      <c r="CT18">
        <v>1.1578123134794807</v>
      </c>
    </row>
    <row r="19" spans="1:98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f>LN(Raw!AE27)</f>
        <v>6.1099140273075259</v>
      </c>
      <c r="M19" s="30">
        <f>LN(Raw!U27)</f>
        <v>5.5939676086489944</v>
      </c>
      <c r="N19" s="30">
        <f>LN(Raw!R27)</f>
        <v>5.9297327761177137</v>
      </c>
      <c r="O19">
        <f>dp!G61</f>
        <v>-5.0675081460979904E-2</v>
      </c>
      <c r="P19">
        <f>Exr!E59</f>
        <v>0.23377288041652558</v>
      </c>
      <c r="Q19">
        <v>1.1446246711730231E-2</v>
      </c>
      <c r="R19">
        <v>0.2452191271282558</v>
      </c>
      <c r="S19">
        <v>0.55847051527254121</v>
      </c>
      <c r="T19">
        <v>0.7318719300652119</v>
      </c>
      <c r="U19">
        <v>0.78228574253601701</v>
      </c>
      <c r="V19">
        <v>0.88978854883437231</v>
      </c>
      <c r="W19">
        <v>1.0035021558561616</v>
      </c>
      <c r="X19">
        <v>1.106628533105452</v>
      </c>
      <c r="Y19">
        <v>1.1618771481034771</v>
      </c>
      <c r="Z19">
        <v>1.2225140255147209</v>
      </c>
      <c r="AA19">
        <v>1.2527156171226146</v>
      </c>
      <c r="AB19">
        <v>1.3242600564248439</v>
      </c>
      <c r="AC19">
        <v>1.3675314167199275</v>
      </c>
      <c r="AD19">
        <v>1.3652065611872963</v>
      </c>
      <c r="AE19">
        <v>1.3755828273174056</v>
      </c>
      <c r="AF19">
        <v>1.4063788497676259</v>
      </c>
      <c r="AG19">
        <v>1.4526509534434955</v>
      </c>
      <c r="AH19">
        <v>1.5610081085709726</v>
      </c>
      <c r="AI19">
        <v>1.6705950005550327</v>
      </c>
      <c r="AJ19">
        <v>1.587517037190427</v>
      </c>
      <c r="AK19">
        <v>1.5464299726905895</v>
      </c>
      <c r="AL19">
        <v>1.7594646930986306</v>
      </c>
      <c r="AM19">
        <v>1.8901930372382869</v>
      </c>
      <c r="AN19">
        <v>1.5347796796652868</v>
      </c>
      <c r="AO19">
        <v>1.6105757099501983</v>
      </c>
      <c r="AP19">
        <v>1.7808091439836058</v>
      </c>
      <c r="AQ19">
        <v>1.9170268789682059</v>
      </c>
      <c r="AR19">
        <v>1.9015316439081136</v>
      </c>
      <c r="AS19">
        <v>2.0061116142962745</v>
      </c>
      <c r="AT19">
        <v>2.164927597410673</v>
      </c>
      <c r="AU19">
        <v>2.2535439294918285</v>
      </c>
      <c r="AV19">
        <v>2.3489195556135907</v>
      </c>
      <c r="AW19">
        <v>2.4761624470033343</v>
      </c>
      <c r="AX19">
        <v>2.52976407097999</v>
      </c>
      <c r="AY19">
        <v>2.5146233204422561</v>
      </c>
      <c r="AZ19">
        <v>2.5523618177966765</v>
      </c>
      <c r="BA19">
        <v>2.5820964751875581</v>
      </c>
      <c r="BB19">
        <v>2.6185368608255581</v>
      </c>
      <c r="BC19">
        <v>2.6200977113467316</v>
      </c>
      <c r="BD19">
        <v>2.6080603600908292</v>
      </c>
      <c r="BF19">
        <v>6.5028925372052571E-2</v>
      </c>
      <c r="BG19">
        <v>0.13466261713085331</v>
      </c>
      <c r="BH19">
        <v>0.21143712857952374</v>
      </c>
      <c r="BI19">
        <v>0.29015037657961901</v>
      </c>
      <c r="BJ19">
        <v>0.36944597925015665</v>
      </c>
      <c r="BK19">
        <v>0.44903288648167056</v>
      </c>
      <c r="BL19">
        <v>0.5151726889862156</v>
      </c>
      <c r="BM19">
        <v>0.5802446857299306</v>
      </c>
      <c r="BN19">
        <v>0.64521966573818257</v>
      </c>
      <c r="BO19">
        <v>0.70439079892663448</v>
      </c>
      <c r="BP19">
        <v>0.7523097830505967</v>
      </c>
      <c r="BQ19">
        <v>0.79399223940509756</v>
      </c>
      <c r="BR19">
        <v>0.8277672568531016</v>
      </c>
      <c r="BS19">
        <v>0.85983562744712194</v>
      </c>
      <c r="BT19">
        <v>0.88746143673855893</v>
      </c>
      <c r="BU19">
        <v>0.90607394681718745</v>
      </c>
      <c r="BV19">
        <v>0.92011704529904081</v>
      </c>
      <c r="BW19">
        <v>0.93165119854432743</v>
      </c>
      <c r="BX19">
        <v>0.93849483942273326</v>
      </c>
      <c r="BY19">
        <v>0.94635978859287539</v>
      </c>
      <c r="BZ19">
        <v>0.95236858873822428</v>
      </c>
      <c r="CA19">
        <v>0.95329067271319246</v>
      </c>
      <c r="CB19">
        <v>0.9528299493694059</v>
      </c>
      <c r="CC19">
        <v>0.95995202544381919</v>
      </c>
      <c r="CD19">
        <v>0.97368646554117477</v>
      </c>
      <c r="CE19">
        <v>0.99492422352743581</v>
      </c>
      <c r="CF19">
        <v>1.0208803067718617</v>
      </c>
      <c r="CG19">
        <v>1.0454185533970874</v>
      </c>
      <c r="CH19">
        <v>1.0683523449567769</v>
      </c>
      <c r="CI19">
        <v>1.0949707738752257</v>
      </c>
      <c r="CJ19">
        <v>1.122630918878218</v>
      </c>
      <c r="CK19">
        <v>1.1520929516085341</v>
      </c>
      <c r="CL19">
        <v>1.1798478519060496</v>
      </c>
      <c r="CM19">
        <v>1.2018390474868148</v>
      </c>
      <c r="CN19">
        <v>1.212076456580035</v>
      </c>
      <c r="CO19">
        <v>1.2198846390278468</v>
      </c>
      <c r="CP19">
        <v>1.2281595223755286</v>
      </c>
      <c r="CQ19">
        <v>1.2330790106466865</v>
      </c>
      <c r="CR19">
        <v>1.2406303864325492</v>
      </c>
      <c r="CS19">
        <v>1.2421912369537227</v>
      </c>
      <c r="CT19">
        <v>1.2301538856978198</v>
      </c>
    </row>
    <row r="20" spans="1:98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f>LN(Raw!AE28)</f>
        <v>6.3329243252402341</v>
      </c>
      <c r="M20" s="30">
        <f>LN(Raw!U28)</f>
        <v>5.6061696457892003</v>
      </c>
      <c r="N20" s="30">
        <f>LN(Raw!R28)</f>
        <v>6.0078186291002984</v>
      </c>
      <c r="O20">
        <f>dp!G62</f>
        <v>-7.7808326641171377E-2</v>
      </c>
      <c r="P20">
        <f>Exr!E60</f>
        <v>1.1446246711730231E-2</v>
      </c>
      <c r="Q20">
        <v>0.15524603068201775</v>
      </c>
      <c r="R20">
        <v>0.16669227739374798</v>
      </c>
      <c r="S20">
        <v>0.40046515781027359</v>
      </c>
      <c r="T20">
        <v>0.71371654595455891</v>
      </c>
      <c r="U20">
        <v>0.88711796074722971</v>
      </c>
      <c r="V20">
        <v>0.93753177321803483</v>
      </c>
      <c r="W20">
        <v>1.04503457951639</v>
      </c>
      <c r="X20">
        <v>1.1587481865381795</v>
      </c>
      <c r="Y20">
        <v>1.2618745637874698</v>
      </c>
      <c r="Z20">
        <v>1.3171231787854949</v>
      </c>
      <c r="AA20">
        <v>1.3777600561967387</v>
      </c>
      <c r="AB20">
        <v>1.4079616478046324</v>
      </c>
      <c r="AC20">
        <v>1.4795060871068617</v>
      </c>
      <c r="AD20">
        <v>1.5227774474019453</v>
      </c>
      <c r="AE20">
        <v>1.5204525918693141</v>
      </c>
      <c r="AF20">
        <v>1.5308288579994234</v>
      </c>
      <c r="AG20">
        <v>1.5616248804496438</v>
      </c>
      <c r="AH20">
        <v>1.6078969841255133</v>
      </c>
      <c r="AI20">
        <v>1.7162541392529904</v>
      </c>
      <c r="AJ20">
        <v>1.8258410312370505</v>
      </c>
      <c r="AK20">
        <v>1.7427630678724448</v>
      </c>
      <c r="AL20">
        <v>1.7016760033726073</v>
      </c>
      <c r="AM20">
        <v>1.9147107237806484</v>
      </c>
      <c r="AN20">
        <v>2.0454390679203045</v>
      </c>
      <c r="AO20">
        <v>1.6900257103473046</v>
      </c>
      <c r="AP20">
        <v>1.7658217406322161</v>
      </c>
      <c r="AQ20">
        <v>1.9360551746656236</v>
      </c>
      <c r="AR20">
        <v>2.0722729096502235</v>
      </c>
      <c r="AS20">
        <v>2.0567776745901312</v>
      </c>
      <c r="AT20">
        <v>2.1613576449782923</v>
      </c>
      <c r="AU20">
        <v>2.3201736280926908</v>
      </c>
      <c r="AV20">
        <v>2.4087899601738463</v>
      </c>
      <c r="AW20">
        <v>2.5041655862956085</v>
      </c>
      <c r="AX20">
        <v>2.6314084776853521</v>
      </c>
      <c r="AY20">
        <v>2.6850101016620078</v>
      </c>
      <c r="AZ20">
        <v>2.6698693511242739</v>
      </c>
      <c r="BA20">
        <v>2.7076078484786943</v>
      </c>
      <c r="BB20">
        <v>2.7373425058695759</v>
      </c>
      <c r="BC20">
        <v>2.773782891507576</v>
      </c>
      <c r="BD20">
        <v>2.7753437420287494</v>
      </c>
      <c r="BF20">
        <v>5.7401123323166416E-2</v>
      </c>
      <c r="BG20">
        <v>0.12243004869521898</v>
      </c>
      <c r="BH20">
        <v>0.19206374045401972</v>
      </c>
      <c r="BI20">
        <v>0.26883825190269017</v>
      </c>
      <c r="BJ20">
        <v>0.34755149990278544</v>
      </c>
      <c r="BK20">
        <v>0.42684710257332309</v>
      </c>
      <c r="BL20">
        <v>0.50643400980483699</v>
      </c>
      <c r="BM20">
        <v>0.57257381230938198</v>
      </c>
      <c r="BN20">
        <v>0.63764580905309698</v>
      </c>
      <c r="BO20">
        <v>0.70262078906134895</v>
      </c>
      <c r="BP20">
        <v>0.76179192224980086</v>
      </c>
      <c r="BQ20">
        <v>0.80971090637376308</v>
      </c>
      <c r="BR20">
        <v>0.85139336272826394</v>
      </c>
      <c r="BS20">
        <v>0.88516838017626798</v>
      </c>
      <c r="BT20">
        <v>0.91723675077028832</v>
      </c>
      <c r="BU20">
        <v>0.94486256006172531</v>
      </c>
      <c r="BV20">
        <v>0.96347507014035383</v>
      </c>
      <c r="BW20">
        <v>0.9775181686222072</v>
      </c>
      <c r="BX20">
        <v>0.98905232186749381</v>
      </c>
      <c r="BY20">
        <v>0.99589596274589964</v>
      </c>
      <c r="BZ20">
        <v>1.0037609119160418</v>
      </c>
      <c r="CA20">
        <v>1.0097697120613907</v>
      </c>
      <c r="CB20">
        <v>1.0106917960363588</v>
      </c>
      <c r="CC20">
        <v>1.0102310726925723</v>
      </c>
      <c r="CD20">
        <v>1.0173531487669856</v>
      </c>
      <c r="CE20">
        <v>1.0310875888643412</v>
      </c>
      <c r="CF20">
        <v>1.0523253468506022</v>
      </c>
      <c r="CG20">
        <v>1.0782814300950281</v>
      </c>
      <c r="CH20">
        <v>1.1028196767202538</v>
      </c>
      <c r="CI20">
        <v>1.1257534682799433</v>
      </c>
      <c r="CJ20">
        <v>1.1523718971983921</v>
      </c>
      <c r="CK20">
        <v>1.1800320422013844</v>
      </c>
      <c r="CL20">
        <v>1.2094940749317005</v>
      </c>
      <c r="CM20">
        <v>1.237248975229216</v>
      </c>
      <c r="CN20">
        <v>1.2592401708099812</v>
      </c>
      <c r="CO20">
        <v>1.2694775799032014</v>
      </c>
      <c r="CP20">
        <v>1.2772857623510132</v>
      </c>
      <c r="CQ20">
        <v>1.285560645698695</v>
      </c>
      <c r="CR20">
        <v>1.2904801339698528</v>
      </c>
      <c r="CS20">
        <v>1.2980315097557156</v>
      </c>
      <c r="CT20">
        <v>1.2995923602768891</v>
      </c>
    </row>
    <row r="21" spans="1:98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f>LN(Raw!AE29)</f>
        <v>6.5430481633461408</v>
      </c>
      <c r="M21" s="30">
        <f>LN(Raw!U29)</f>
        <v>6.03667688992953</v>
      </c>
      <c r="N21" s="30">
        <f>LN(Raw!R29)</f>
        <v>6.094411157916265</v>
      </c>
      <c r="O21">
        <f>dp!G63</f>
        <v>-0.10868101296744823</v>
      </c>
      <c r="P21">
        <f>Exr!E61</f>
        <v>0.15524603068201775</v>
      </c>
      <c r="Q21">
        <v>0.10503869269707883</v>
      </c>
      <c r="R21">
        <v>0.26028472337909658</v>
      </c>
      <c r="S21">
        <v>0.27173097009082681</v>
      </c>
      <c r="T21">
        <v>0.50550385050735236</v>
      </c>
      <c r="U21">
        <v>0.81875523865163768</v>
      </c>
      <c r="V21">
        <v>0.99215665344430848</v>
      </c>
      <c r="W21">
        <v>1.0425704659151136</v>
      </c>
      <c r="X21">
        <v>1.1500732722134688</v>
      </c>
      <c r="Y21">
        <v>1.2637868792352582</v>
      </c>
      <c r="Z21">
        <v>1.3669132564845485</v>
      </c>
      <c r="AA21">
        <v>1.4221618714825737</v>
      </c>
      <c r="AB21">
        <v>1.4827987488938175</v>
      </c>
      <c r="AC21">
        <v>1.5130003405017112</v>
      </c>
      <c r="AD21">
        <v>1.5845447798039405</v>
      </c>
      <c r="AE21">
        <v>1.6278161400990241</v>
      </c>
      <c r="AF21">
        <v>1.6254912845663929</v>
      </c>
      <c r="AG21">
        <v>1.6358675506965021</v>
      </c>
      <c r="AH21">
        <v>1.6666635731467225</v>
      </c>
      <c r="AI21">
        <v>1.7129356768225921</v>
      </c>
      <c r="AJ21">
        <v>1.8212928319500692</v>
      </c>
      <c r="AK21">
        <v>1.9308797239341293</v>
      </c>
      <c r="AL21">
        <v>1.8478017605695236</v>
      </c>
      <c r="AM21">
        <v>1.806714696069686</v>
      </c>
      <c r="AN21">
        <v>2.0197494164777274</v>
      </c>
      <c r="AO21">
        <v>2.1504777606173833</v>
      </c>
      <c r="AP21">
        <v>1.7950644030443834</v>
      </c>
      <c r="AQ21">
        <v>1.8708604333292949</v>
      </c>
      <c r="AR21">
        <v>2.0410938673627026</v>
      </c>
      <c r="AS21">
        <v>2.1773116023473023</v>
      </c>
      <c r="AT21">
        <v>2.1618163672872099</v>
      </c>
      <c r="AU21">
        <v>2.2663963376753711</v>
      </c>
      <c r="AV21">
        <v>2.4252123207897696</v>
      </c>
      <c r="AW21">
        <v>2.5138286528709251</v>
      </c>
      <c r="AX21">
        <v>2.6092042789926873</v>
      </c>
      <c r="AY21">
        <v>2.7364471703824309</v>
      </c>
      <c r="AZ21">
        <v>2.7900487943590866</v>
      </c>
      <c r="BA21">
        <v>2.7749080438213527</v>
      </c>
      <c r="BB21">
        <v>2.8126465411757731</v>
      </c>
      <c r="BC21">
        <v>2.8423811985666547</v>
      </c>
      <c r="BD21">
        <v>2.8788215842046547</v>
      </c>
      <c r="BF21">
        <v>5.3041340092869392E-2</v>
      </c>
      <c r="BG21">
        <v>0.11044246341603581</v>
      </c>
      <c r="BH21">
        <v>0.17547138878808838</v>
      </c>
      <c r="BI21">
        <v>0.24510508054688912</v>
      </c>
      <c r="BJ21">
        <v>0.32187959199555954</v>
      </c>
      <c r="BK21">
        <v>0.40059283999565481</v>
      </c>
      <c r="BL21">
        <v>0.47988844266619246</v>
      </c>
      <c r="BM21">
        <v>0.55947534989770642</v>
      </c>
      <c r="BN21">
        <v>0.62561515240225141</v>
      </c>
      <c r="BO21">
        <v>0.69068714914596641</v>
      </c>
      <c r="BP21">
        <v>0.75566212915421838</v>
      </c>
      <c r="BQ21">
        <v>0.81483326234267028</v>
      </c>
      <c r="BR21">
        <v>0.86275224646663251</v>
      </c>
      <c r="BS21">
        <v>0.90443470282113336</v>
      </c>
      <c r="BT21">
        <v>0.9382097202691374</v>
      </c>
      <c r="BU21">
        <v>0.97027809086315775</v>
      </c>
      <c r="BV21">
        <v>0.99790390015459474</v>
      </c>
      <c r="BW21">
        <v>1.0165164102332231</v>
      </c>
      <c r="BX21">
        <v>1.0305595087150765</v>
      </c>
      <c r="BY21">
        <v>1.0420936619603631</v>
      </c>
      <c r="BZ21">
        <v>1.048937302838769</v>
      </c>
      <c r="CA21">
        <v>1.0568022520089111</v>
      </c>
      <c r="CB21">
        <v>1.06281105215426</v>
      </c>
      <c r="CC21">
        <v>1.0637331361292282</v>
      </c>
      <c r="CD21">
        <v>1.0632724127854416</v>
      </c>
      <c r="CE21">
        <v>1.0703944888598549</v>
      </c>
      <c r="CF21">
        <v>1.0841289289572105</v>
      </c>
      <c r="CG21">
        <v>1.1053666869434715</v>
      </c>
      <c r="CH21">
        <v>1.1313227701878974</v>
      </c>
      <c r="CI21">
        <v>1.1558610168131231</v>
      </c>
      <c r="CJ21">
        <v>1.1787948083728126</v>
      </c>
      <c r="CK21">
        <v>1.2054132372912614</v>
      </c>
      <c r="CL21">
        <v>1.2330733822942537</v>
      </c>
      <c r="CM21">
        <v>1.2625354150245698</v>
      </c>
      <c r="CN21">
        <v>1.2902903153220853</v>
      </c>
      <c r="CO21">
        <v>1.3122815109028505</v>
      </c>
      <c r="CP21">
        <v>1.3225189199960707</v>
      </c>
      <c r="CQ21">
        <v>1.3303271024438825</v>
      </c>
      <c r="CR21">
        <v>1.3386019857915643</v>
      </c>
      <c r="CS21">
        <v>1.3435214740627222</v>
      </c>
      <c r="CT21">
        <v>1.3510728498485849</v>
      </c>
    </row>
    <row r="22" spans="1:98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f>LN(Raw!AE30)</f>
        <v>6.800058703526763</v>
      </c>
      <c r="M22" s="30">
        <f>LN(Raw!U30)</f>
        <v>6.2532517220143964</v>
      </c>
      <c r="N22" s="30">
        <f>LN(Raw!R30)</f>
        <v>6.2289747015641623</v>
      </c>
      <c r="O22">
        <f>dp!G64</f>
        <v>-0.17418201151406773</v>
      </c>
      <c r="P22">
        <f>Exr!E62</f>
        <v>0.10503869269707883</v>
      </c>
      <c r="Q22">
        <v>0.5270820879317798</v>
      </c>
      <c r="R22">
        <v>0.63212078062885868</v>
      </c>
      <c r="S22">
        <v>0.78736681131087638</v>
      </c>
      <c r="T22">
        <v>0.7988130580226066</v>
      </c>
      <c r="U22">
        <v>1.0325859384391323</v>
      </c>
      <c r="V22">
        <v>1.3458373265834176</v>
      </c>
      <c r="W22">
        <v>1.5192387413760882</v>
      </c>
      <c r="X22">
        <v>1.5696525538468933</v>
      </c>
      <c r="Y22">
        <v>1.6771553601452487</v>
      </c>
      <c r="Z22">
        <v>1.7908689671670381</v>
      </c>
      <c r="AA22">
        <v>1.8939953444163282</v>
      </c>
      <c r="AB22">
        <v>1.9492439594143534</v>
      </c>
      <c r="AC22">
        <v>2.0098808368255972</v>
      </c>
      <c r="AD22">
        <v>2.0400824284334909</v>
      </c>
      <c r="AE22">
        <v>2.1116268677357204</v>
      </c>
      <c r="AF22">
        <v>2.1548982280308038</v>
      </c>
      <c r="AG22">
        <v>2.1525733724981726</v>
      </c>
      <c r="AH22">
        <v>2.162949638628282</v>
      </c>
      <c r="AI22">
        <v>2.1937456610785024</v>
      </c>
      <c r="AJ22">
        <v>2.2400177647543718</v>
      </c>
      <c r="AK22">
        <v>2.3483749198818491</v>
      </c>
      <c r="AL22">
        <v>2.4579618118659092</v>
      </c>
      <c r="AM22">
        <v>2.3748838485013035</v>
      </c>
      <c r="AN22">
        <v>2.333796784001466</v>
      </c>
      <c r="AO22">
        <v>2.5468315044095071</v>
      </c>
      <c r="AP22">
        <v>2.677559848549163</v>
      </c>
      <c r="AQ22">
        <v>2.3221464909761633</v>
      </c>
      <c r="AR22">
        <v>2.3979425212610748</v>
      </c>
      <c r="AS22">
        <v>2.5681759552944823</v>
      </c>
      <c r="AT22">
        <v>2.7043936902790819</v>
      </c>
      <c r="AU22">
        <v>2.6888984552189896</v>
      </c>
      <c r="AV22">
        <v>2.7934784256071508</v>
      </c>
      <c r="AW22">
        <v>2.9522944087215492</v>
      </c>
      <c r="AX22">
        <v>3.0409107408027047</v>
      </c>
      <c r="AY22">
        <v>3.1362863669244669</v>
      </c>
      <c r="AZ22">
        <v>3.2635292583142106</v>
      </c>
      <c r="BA22">
        <v>3.3171308822908663</v>
      </c>
      <c r="BB22">
        <v>3.3019901317531324</v>
      </c>
      <c r="BC22">
        <v>3.3397286291075527</v>
      </c>
      <c r="BD22">
        <v>3.3694632864984344</v>
      </c>
      <c r="BF22">
        <v>7.6634778576072496E-2</v>
      </c>
      <c r="BG22">
        <v>0.12967611866894188</v>
      </c>
      <c r="BH22">
        <v>0.18707724199210829</v>
      </c>
      <c r="BI22">
        <v>0.25210616736416086</v>
      </c>
      <c r="BJ22">
        <v>0.3217398591229616</v>
      </c>
      <c r="BK22">
        <v>0.39851437057163203</v>
      </c>
      <c r="BL22">
        <v>0.4772276185717273</v>
      </c>
      <c r="BM22">
        <v>0.55652322124226494</v>
      </c>
      <c r="BN22">
        <v>0.6361101284737789</v>
      </c>
      <c r="BO22">
        <v>0.70224993097832389</v>
      </c>
      <c r="BP22">
        <v>0.76732192772203889</v>
      </c>
      <c r="BQ22">
        <v>0.83229690773029086</v>
      </c>
      <c r="BR22">
        <v>0.89146804091874277</v>
      </c>
      <c r="BS22">
        <v>0.93938702504270499</v>
      </c>
      <c r="BT22">
        <v>0.98106948139720584</v>
      </c>
      <c r="BU22">
        <v>1.0148444988452099</v>
      </c>
      <c r="BV22">
        <v>1.0469128694392302</v>
      </c>
      <c r="BW22">
        <v>1.0745386787306672</v>
      </c>
      <c r="BX22">
        <v>1.0931511888092957</v>
      </c>
      <c r="BY22">
        <v>1.1071942872911491</v>
      </c>
      <c r="BZ22">
        <v>1.1187284405364357</v>
      </c>
      <c r="CA22">
        <v>1.1255720814148416</v>
      </c>
      <c r="CB22">
        <v>1.1334370305849837</v>
      </c>
      <c r="CC22">
        <v>1.1394458307303326</v>
      </c>
      <c r="CD22">
        <v>1.1403679147053007</v>
      </c>
      <c r="CE22">
        <v>1.1399071913615142</v>
      </c>
      <c r="CF22">
        <v>1.1470292674359275</v>
      </c>
      <c r="CG22">
        <v>1.1607637075332831</v>
      </c>
      <c r="CH22">
        <v>1.1820014655195441</v>
      </c>
      <c r="CI22">
        <v>1.20795754876397</v>
      </c>
      <c r="CJ22">
        <v>1.2324957953891957</v>
      </c>
      <c r="CK22">
        <v>1.2554295869488852</v>
      </c>
      <c r="CL22">
        <v>1.282048015867334</v>
      </c>
      <c r="CM22">
        <v>1.3097081608703263</v>
      </c>
      <c r="CN22">
        <v>1.3391701936006424</v>
      </c>
      <c r="CO22">
        <v>1.3669250938981579</v>
      </c>
      <c r="CP22">
        <v>1.3889162894789231</v>
      </c>
      <c r="CQ22">
        <v>1.3991536985721433</v>
      </c>
      <c r="CR22">
        <v>1.4069618810199551</v>
      </c>
      <c r="CS22">
        <v>1.4152367643676369</v>
      </c>
      <c r="CT22">
        <v>1.4201562526387947</v>
      </c>
    </row>
    <row r="23" spans="1:98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f>LN(Raw!AE31)</f>
        <v>6.9210662930418092</v>
      </c>
      <c r="M23" s="30">
        <f>LN(Raw!U31)</f>
        <v>6.0607573736039315</v>
      </c>
      <c r="N23" s="30">
        <f>LN(Raw!R31)</f>
        <v>6.2618043975903719</v>
      </c>
      <c r="O23">
        <f>dp!G65</f>
        <v>-2.6222480466536614E-2</v>
      </c>
      <c r="P23">
        <f>Exr!E63</f>
        <v>0.5270820879317798</v>
      </c>
      <c r="Q23">
        <v>-0.11459718346764879</v>
      </c>
      <c r="R23">
        <v>0.412484904464131</v>
      </c>
      <c r="S23">
        <v>0.51752359716120988</v>
      </c>
      <c r="T23">
        <v>0.67276962784322758</v>
      </c>
      <c r="U23">
        <v>0.6842158745549578</v>
      </c>
      <c r="V23">
        <v>0.91798875497148347</v>
      </c>
      <c r="W23">
        <v>1.2312401431157689</v>
      </c>
      <c r="X23">
        <v>1.4046415579084395</v>
      </c>
      <c r="Y23">
        <v>1.4550553703792446</v>
      </c>
      <c r="Z23">
        <v>1.5625581766776</v>
      </c>
      <c r="AA23">
        <v>1.6762717836993895</v>
      </c>
      <c r="AB23">
        <v>1.7793981609486795</v>
      </c>
      <c r="AC23">
        <v>1.8346467759467047</v>
      </c>
      <c r="AD23">
        <v>1.8952836533579485</v>
      </c>
      <c r="AE23">
        <v>1.9254852449658422</v>
      </c>
      <c r="AF23">
        <v>1.9970296842680717</v>
      </c>
      <c r="AG23">
        <v>2.0403010445631549</v>
      </c>
      <c r="AH23">
        <v>2.0379761890305237</v>
      </c>
      <c r="AI23">
        <v>2.0483524551606331</v>
      </c>
      <c r="AJ23">
        <v>2.0791484776108535</v>
      </c>
      <c r="AK23">
        <v>2.1254205812867228</v>
      </c>
      <c r="AL23">
        <v>2.2337777364142002</v>
      </c>
      <c r="AM23">
        <v>2.3433646283982603</v>
      </c>
      <c r="AN23">
        <v>2.2602866650336546</v>
      </c>
      <c r="AO23">
        <v>2.219199600533817</v>
      </c>
      <c r="AP23">
        <v>2.4322343209418582</v>
      </c>
      <c r="AQ23">
        <v>2.562962665081514</v>
      </c>
      <c r="AR23">
        <v>2.2075493075085144</v>
      </c>
      <c r="AS23">
        <v>2.2833453377934259</v>
      </c>
      <c r="AT23">
        <v>2.4535787718268334</v>
      </c>
      <c r="AU23">
        <v>2.589796506811433</v>
      </c>
      <c r="AV23">
        <v>2.5743012717513407</v>
      </c>
      <c r="AW23">
        <v>2.6788812421395019</v>
      </c>
      <c r="AX23">
        <v>2.8376972252539003</v>
      </c>
      <c r="AY23">
        <v>2.9263135573350558</v>
      </c>
      <c r="AZ23">
        <v>3.021689183456818</v>
      </c>
      <c r="BA23">
        <v>3.1489320748465617</v>
      </c>
      <c r="BB23">
        <v>3.2025336988232174</v>
      </c>
      <c r="BC23">
        <v>3.1873929482854835</v>
      </c>
      <c r="BD23">
        <v>3.2251314456399038</v>
      </c>
      <c r="BF23">
        <v>7.8720482783059251E-2</v>
      </c>
      <c r="BG23">
        <v>0.15535526135913175</v>
      </c>
      <c r="BH23">
        <v>0.20839660145200112</v>
      </c>
      <c r="BI23">
        <v>0.26579772477516755</v>
      </c>
      <c r="BJ23">
        <v>0.33082665014722012</v>
      </c>
      <c r="BK23">
        <v>0.40046034190602087</v>
      </c>
      <c r="BL23">
        <v>0.47723485335469129</v>
      </c>
      <c r="BM23">
        <v>0.55594810135478656</v>
      </c>
      <c r="BN23">
        <v>0.63524370402532415</v>
      </c>
      <c r="BO23">
        <v>0.71483061125683811</v>
      </c>
      <c r="BP23">
        <v>0.7809704137613831</v>
      </c>
      <c r="BQ23">
        <v>0.8460424105050981</v>
      </c>
      <c r="BR23">
        <v>0.91101739051335007</v>
      </c>
      <c r="BS23">
        <v>0.97018852370180197</v>
      </c>
      <c r="BT23">
        <v>1.0181075078257642</v>
      </c>
      <c r="BU23">
        <v>1.0597899641802651</v>
      </c>
      <c r="BV23">
        <v>1.0935649816282691</v>
      </c>
      <c r="BW23">
        <v>1.1256333522222894</v>
      </c>
      <c r="BX23">
        <v>1.1532591615137264</v>
      </c>
      <c r="BY23">
        <v>1.1718716715923549</v>
      </c>
      <c r="BZ23">
        <v>1.1859147700742083</v>
      </c>
      <c r="CA23">
        <v>1.1974489233194949</v>
      </c>
      <c r="CB23">
        <v>1.2042925641979008</v>
      </c>
      <c r="CC23">
        <v>1.2121575133680429</v>
      </c>
      <c r="CD23">
        <v>1.2181663135133918</v>
      </c>
      <c r="CE23">
        <v>1.21908839748836</v>
      </c>
      <c r="CF23">
        <v>1.2186276741445734</v>
      </c>
      <c r="CG23">
        <v>1.2257497502189867</v>
      </c>
      <c r="CH23">
        <v>1.2394841903163423</v>
      </c>
      <c r="CI23">
        <v>1.2607219483026033</v>
      </c>
      <c r="CJ23">
        <v>1.2866780315470292</v>
      </c>
      <c r="CK23">
        <v>1.3112162781722549</v>
      </c>
      <c r="CL23">
        <v>1.3341500697319444</v>
      </c>
      <c r="CM23">
        <v>1.3607684986503932</v>
      </c>
      <c r="CN23">
        <v>1.3884286436533855</v>
      </c>
      <c r="CO23">
        <v>1.4178906763837016</v>
      </c>
      <c r="CP23">
        <v>1.4456455766812171</v>
      </c>
      <c r="CQ23">
        <v>1.4676367722619823</v>
      </c>
      <c r="CR23">
        <v>1.4778741813552025</v>
      </c>
      <c r="CS23">
        <v>1.4856823638030143</v>
      </c>
      <c r="CT23">
        <v>1.4939572471506961</v>
      </c>
    </row>
    <row r="24" spans="1:98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f>LN(Raw!AE32)</f>
        <v>7.1167187667225127</v>
      </c>
      <c r="M24" s="30">
        <f>LN(Raw!U32)</f>
        <v>6.0051208735554678</v>
      </c>
      <c r="N24" s="30">
        <f>LN(Raw!R32)</f>
        <v>6.4490126916078223</v>
      </c>
      <c r="O24">
        <f>dp!G66</f>
        <v>-5.7901486930075255E-2</v>
      </c>
      <c r="P24">
        <f>Exr!E64</f>
        <v>-0.11459718346764879</v>
      </c>
      <c r="Q24">
        <v>0.11442026690454625</v>
      </c>
      <c r="R24">
        <v>-1.7691656310253601E-4</v>
      </c>
      <c r="S24">
        <v>0.52690517136867721</v>
      </c>
      <c r="T24">
        <v>0.63194386406575609</v>
      </c>
      <c r="U24">
        <v>0.78718989474777379</v>
      </c>
      <c r="V24">
        <v>0.79863614145950401</v>
      </c>
      <c r="W24">
        <v>1.0324090218760298</v>
      </c>
      <c r="X24">
        <v>1.3456604100203151</v>
      </c>
      <c r="Y24">
        <v>1.5190618248129857</v>
      </c>
      <c r="Z24">
        <v>1.5694756372837908</v>
      </c>
      <c r="AA24">
        <v>1.6769784435821462</v>
      </c>
      <c r="AB24">
        <v>1.7906920506039357</v>
      </c>
      <c r="AC24">
        <v>1.8938184278532257</v>
      </c>
      <c r="AD24">
        <v>1.9490670428512509</v>
      </c>
      <c r="AE24">
        <v>2.0097039202624947</v>
      </c>
      <c r="AF24">
        <v>2.0399055118703884</v>
      </c>
      <c r="AG24">
        <v>2.1114499511726179</v>
      </c>
      <c r="AH24">
        <v>2.1547213114677013</v>
      </c>
      <c r="AI24">
        <v>2.1523964559350701</v>
      </c>
      <c r="AJ24">
        <v>2.1627727220651796</v>
      </c>
      <c r="AK24">
        <v>2.1935687445154</v>
      </c>
      <c r="AL24">
        <v>2.2398408481912693</v>
      </c>
      <c r="AM24">
        <v>2.3481980033187466</v>
      </c>
      <c r="AN24">
        <v>2.4577848953028067</v>
      </c>
      <c r="AO24">
        <v>2.374706931938201</v>
      </c>
      <c r="AP24">
        <v>2.3336198674383635</v>
      </c>
      <c r="AQ24">
        <v>2.5466545878464046</v>
      </c>
      <c r="AR24">
        <v>2.6773829319860605</v>
      </c>
      <c r="AS24">
        <v>2.3219695744130608</v>
      </c>
      <c r="AT24">
        <v>2.3977656046979723</v>
      </c>
      <c r="AU24">
        <v>2.5679990387313798</v>
      </c>
      <c r="AV24">
        <v>2.7042167737159795</v>
      </c>
      <c r="AW24">
        <v>2.6887215386558871</v>
      </c>
      <c r="AX24">
        <v>2.7933015090440483</v>
      </c>
      <c r="AY24">
        <v>2.9521174921584468</v>
      </c>
      <c r="AZ24">
        <v>3.0407338242396023</v>
      </c>
      <c r="BA24">
        <v>3.1361094503613645</v>
      </c>
      <c r="BB24">
        <v>3.2633523417511081</v>
      </c>
      <c r="BC24">
        <v>3.3169539657277638</v>
      </c>
      <c r="BD24">
        <v>3.3018132151900299</v>
      </c>
      <c r="BF24">
        <v>7.976496846886269E-2</v>
      </c>
      <c r="BG24">
        <v>0.15848545125192193</v>
      </c>
      <c r="BH24">
        <v>0.23512022982799444</v>
      </c>
      <c r="BI24">
        <v>0.28816156992086384</v>
      </c>
      <c r="BJ24">
        <v>0.34556269324403022</v>
      </c>
      <c r="BK24">
        <v>0.41059161861608284</v>
      </c>
      <c r="BL24">
        <v>0.48022531037488358</v>
      </c>
      <c r="BM24">
        <v>0.55699982182355401</v>
      </c>
      <c r="BN24">
        <v>0.63571306982364928</v>
      </c>
      <c r="BO24">
        <v>0.71500867249418687</v>
      </c>
      <c r="BP24">
        <v>0.79459557972570083</v>
      </c>
      <c r="BQ24">
        <v>0.86073538223024582</v>
      </c>
      <c r="BR24">
        <v>0.92580737897396082</v>
      </c>
      <c r="BS24">
        <v>0.99078235898221279</v>
      </c>
      <c r="BT24">
        <v>1.0499534921706646</v>
      </c>
      <c r="BU24">
        <v>1.0978724762946268</v>
      </c>
      <c r="BV24">
        <v>1.1395549326491277</v>
      </c>
      <c r="BW24">
        <v>1.1733299500971317</v>
      </c>
      <c r="BX24">
        <v>1.205398320691152</v>
      </c>
      <c r="BY24">
        <v>1.233024129982589</v>
      </c>
      <c r="BZ24">
        <v>1.2516366400612176</v>
      </c>
      <c r="CA24">
        <v>1.2656797385430709</v>
      </c>
      <c r="CB24">
        <v>1.2772138917883575</v>
      </c>
      <c r="CC24">
        <v>1.2840575326667634</v>
      </c>
      <c r="CD24">
        <v>1.2919224818369055</v>
      </c>
      <c r="CE24">
        <v>1.2979312819822544</v>
      </c>
      <c r="CF24">
        <v>1.2988533659572226</v>
      </c>
      <c r="CG24">
        <v>1.298392642613436</v>
      </c>
      <c r="CH24">
        <v>1.3055147186878493</v>
      </c>
      <c r="CI24">
        <v>1.3192491587852049</v>
      </c>
      <c r="CJ24">
        <v>1.3404869167714659</v>
      </c>
      <c r="CK24">
        <v>1.3664430000158918</v>
      </c>
      <c r="CL24">
        <v>1.3909812466411176</v>
      </c>
      <c r="CM24">
        <v>1.413915038200807</v>
      </c>
      <c r="CN24">
        <v>1.4405334671192558</v>
      </c>
      <c r="CO24">
        <v>1.4681936121222481</v>
      </c>
      <c r="CP24">
        <v>1.4976556448525642</v>
      </c>
      <c r="CQ24">
        <v>1.5254105451500797</v>
      </c>
      <c r="CR24">
        <v>1.5474017407308449</v>
      </c>
      <c r="CS24">
        <v>1.5576391498240652</v>
      </c>
      <c r="CT24">
        <v>1.5654473322718769</v>
      </c>
    </row>
    <row r="25" spans="1:98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f>LN(Raw!AE33)</f>
        <v>7.345623038197802</v>
      </c>
      <c r="M25" s="30">
        <f>LN(Raw!U33)</f>
        <v>6.0419199905964751</v>
      </c>
      <c r="N25" s="30">
        <f>LN(Raw!R33)</f>
        <v>6.5806578843647321</v>
      </c>
      <c r="O25">
        <f>dp!G67</f>
        <v>-7.0910337426253869E-2</v>
      </c>
      <c r="P25">
        <f>Exr!E65</f>
        <v>0.11442026690454625</v>
      </c>
      <c r="Q25">
        <v>0.12713972860303299</v>
      </c>
      <c r="R25">
        <v>0.24155999550757923</v>
      </c>
      <c r="S25">
        <v>0.12696281203993046</v>
      </c>
      <c r="T25">
        <v>0.65404489997171023</v>
      </c>
      <c r="U25">
        <v>0.75908359266878911</v>
      </c>
      <c r="V25">
        <v>0.91432962335080681</v>
      </c>
      <c r="W25">
        <v>0.92577587006253703</v>
      </c>
      <c r="X25">
        <v>1.1595487504790627</v>
      </c>
      <c r="Y25">
        <v>1.472800138623348</v>
      </c>
      <c r="Z25">
        <v>1.6462015534160186</v>
      </c>
      <c r="AA25">
        <v>1.6966153658868237</v>
      </c>
      <c r="AB25">
        <v>1.8041181721851791</v>
      </c>
      <c r="AC25">
        <v>1.9178317792069686</v>
      </c>
      <c r="AD25">
        <v>2.0209581564562589</v>
      </c>
      <c r="AE25">
        <v>2.076206771454284</v>
      </c>
      <c r="AF25">
        <v>2.1368436488655278</v>
      </c>
      <c r="AG25">
        <v>2.1670452404734215</v>
      </c>
      <c r="AH25">
        <v>2.238589679775651</v>
      </c>
      <c r="AI25">
        <v>2.2818610400707344</v>
      </c>
      <c r="AJ25">
        <v>2.2795361845381032</v>
      </c>
      <c r="AK25">
        <v>2.2899124506682127</v>
      </c>
      <c r="AL25">
        <v>2.3207084731184331</v>
      </c>
      <c r="AM25">
        <v>2.3669805767943024</v>
      </c>
      <c r="AN25">
        <v>2.4753377319217797</v>
      </c>
      <c r="AO25">
        <v>2.5849246239058399</v>
      </c>
      <c r="AP25">
        <v>2.5018466605412342</v>
      </c>
      <c r="AQ25">
        <v>2.4607595960413966</v>
      </c>
      <c r="AR25">
        <v>2.6737943164494378</v>
      </c>
      <c r="AS25">
        <v>2.8045226605890936</v>
      </c>
      <c r="AT25">
        <v>2.449109303016094</v>
      </c>
      <c r="AU25">
        <v>2.5249053333010054</v>
      </c>
      <c r="AV25">
        <v>2.6951387673344129</v>
      </c>
      <c r="AW25">
        <v>2.8313565023190126</v>
      </c>
      <c r="AX25">
        <v>2.8158612672589203</v>
      </c>
      <c r="AY25">
        <v>2.9204412376470814</v>
      </c>
      <c r="AZ25">
        <v>3.0792572207614799</v>
      </c>
      <c r="BA25">
        <v>3.1678735528426354</v>
      </c>
      <c r="BB25">
        <v>3.2632491789643976</v>
      </c>
      <c r="BC25">
        <v>3.3904920703541412</v>
      </c>
      <c r="BD25">
        <v>3.4440936943307969</v>
      </c>
      <c r="BF25">
        <v>8.2904987224676013E-2</v>
      </c>
      <c r="BG25">
        <v>0.1626699556935387</v>
      </c>
      <c r="BH25">
        <v>0.24139043847659794</v>
      </c>
      <c r="BI25">
        <v>0.31802521705267045</v>
      </c>
      <c r="BJ25">
        <v>0.37106655714553982</v>
      </c>
      <c r="BK25">
        <v>0.4284676804687062</v>
      </c>
      <c r="BL25">
        <v>0.49349660584075883</v>
      </c>
      <c r="BM25">
        <v>0.56313029759955957</v>
      </c>
      <c r="BN25">
        <v>0.63990480904822999</v>
      </c>
      <c r="BO25">
        <v>0.71861805704832526</v>
      </c>
      <c r="BP25">
        <v>0.79791365971886286</v>
      </c>
      <c r="BQ25">
        <v>0.87750056695037681</v>
      </c>
      <c r="BR25">
        <v>0.9436403694549218</v>
      </c>
      <c r="BS25">
        <v>1.0087123661986368</v>
      </c>
      <c r="BT25">
        <v>1.0736873462068888</v>
      </c>
      <c r="BU25">
        <v>1.1328584793953407</v>
      </c>
      <c r="BV25">
        <v>1.1807774635193029</v>
      </c>
      <c r="BW25">
        <v>1.2224599198738038</v>
      </c>
      <c r="BX25">
        <v>1.2562349373218078</v>
      </c>
      <c r="BY25">
        <v>1.2883033079158281</v>
      </c>
      <c r="BZ25">
        <v>1.3159291172072651</v>
      </c>
      <c r="CA25">
        <v>1.3345416272858937</v>
      </c>
      <c r="CB25">
        <v>1.348584725767747</v>
      </c>
      <c r="CC25">
        <v>1.3601188790130336</v>
      </c>
      <c r="CD25">
        <v>1.3669625198914395</v>
      </c>
      <c r="CE25">
        <v>1.3748274690615816</v>
      </c>
      <c r="CF25">
        <v>1.3808362692069305</v>
      </c>
      <c r="CG25">
        <v>1.3817583531818987</v>
      </c>
      <c r="CH25">
        <v>1.3812976298381121</v>
      </c>
      <c r="CI25">
        <v>1.3884197059125254</v>
      </c>
      <c r="CJ25">
        <v>1.402154146009881</v>
      </c>
      <c r="CK25">
        <v>1.423391903996142</v>
      </c>
      <c r="CL25">
        <v>1.4493479872405679</v>
      </c>
      <c r="CM25">
        <v>1.4738862338657936</v>
      </c>
      <c r="CN25">
        <v>1.4968200254254831</v>
      </c>
      <c r="CO25">
        <v>1.5234384543439319</v>
      </c>
      <c r="CP25">
        <v>1.5510985993469242</v>
      </c>
      <c r="CQ25">
        <v>1.5805606320772403</v>
      </c>
      <c r="CR25">
        <v>1.6083155323747558</v>
      </c>
      <c r="CS25">
        <v>1.630306727955521</v>
      </c>
      <c r="CT25">
        <v>1.6405441370487412</v>
      </c>
    </row>
    <row r="26" spans="1:98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f>LN(Raw!AE34)</f>
        <v>7.6011024395447491</v>
      </c>
      <c r="M26" s="30">
        <f>LN(Raw!U34)</f>
        <v>6.0412066390027963</v>
      </c>
      <c r="N26" s="30">
        <f>LN(Raw!R34)</f>
        <v>6.8112932391195988</v>
      </c>
      <c r="O26">
        <f>dp!G68</f>
        <v>-6.840149461207673E-2</v>
      </c>
      <c r="P26">
        <f>Exr!E66</f>
        <v>0.12713972860303299</v>
      </c>
      <c r="Q26">
        <v>0.11559080014837134</v>
      </c>
      <c r="R26">
        <v>0.24273052875140433</v>
      </c>
      <c r="S26">
        <v>0.35715079565595054</v>
      </c>
      <c r="T26">
        <v>0.24255361218830179</v>
      </c>
      <c r="U26">
        <v>0.76963570012008153</v>
      </c>
      <c r="V26">
        <v>0.87467439281716042</v>
      </c>
      <c r="W26">
        <v>1.0299204234991781</v>
      </c>
      <c r="X26">
        <v>1.0413666702109083</v>
      </c>
      <c r="Y26">
        <v>1.2751395506274341</v>
      </c>
      <c r="Z26">
        <v>1.5883909387717194</v>
      </c>
      <c r="AA26">
        <v>1.76179235356439</v>
      </c>
      <c r="AB26">
        <v>1.8122061660351951</v>
      </c>
      <c r="AC26">
        <v>1.9197089723335505</v>
      </c>
      <c r="AD26">
        <v>2.03342257935534</v>
      </c>
      <c r="AE26">
        <v>2.1365489566046301</v>
      </c>
      <c r="AF26">
        <v>2.1917975716026552</v>
      </c>
      <c r="AG26">
        <v>2.252434449013899</v>
      </c>
      <c r="AH26">
        <v>2.2826360406217927</v>
      </c>
      <c r="AI26">
        <v>2.3541804799240222</v>
      </c>
      <c r="AJ26">
        <v>2.3974518402191056</v>
      </c>
      <c r="AK26">
        <v>2.3951269846864744</v>
      </c>
      <c r="AL26">
        <v>2.4055032508165839</v>
      </c>
      <c r="AM26">
        <v>2.4362992732668043</v>
      </c>
      <c r="AN26">
        <v>2.4825713769426736</v>
      </c>
      <c r="AO26">
        <v>2.5909285320701509</v>
      </c>
      <c r="AP26">
        <v>2.7005154240542111</v>
      </c>
      <c r="AQ26">
        <v>2.6174374606896054</v>
      </c>
      <c r="AR26">
        <v>2.5763503961897678</v>
      </c>
      <c r="AS26">
        <v>2.789385116597809</v>
      </c>
      <c r="AT26">
        <v>2.9201134607374648</v>
      </c>
      <c r="AU26">
        <v>2.5647001031644652</v>
      </c>
      <c r="AV26">
        <v>2.6404961334493766</v>
      </c>
      <c r="AW26">
        <v>2.8107295674827841</v>
      </c>
      <c r="AX26">
        <v>2.9469473024673838</v>
      </c>
      <c r="AY26">
        <v>2.9314520674072915</v>
      </c>
      <c r="AZ26">
        <v>3.0360320377954526</v>
      </c>
      <c r="BA26">
        <v>3.1948480209098511</v>
      </c>
      <c r="BB26">
        <v>3.2834643529910066</v>
      </c>
      <c r="BC26">
        <v>3.3788399791127688</v>
      </c>
      <c r="BD26">
        <v>3.5060828705025124</v>
      </c>
      <c r="BF26">
        <v>8.2047640184782306E-2</v>
      </c>
      <c r="BG26">
        <v>0.16495262740945832</v>
      </c>
      <c r="BH26">
        <v>0.24471759587832101</v>
      </c>
      <c r="BI26">
        <v>0.32343807866138025</v>
      </c>
      <c r="BJ26">
        <v>0.40007285723745278</v>
      </c>
      <c r="BK26">
        <v>0.4531141973303221</v>
      </c>
      <c r="BL26">
        <v>0.51051532065348848</v>
      </c>
      <c r="BM26">
        <v>0.57554424602554111</v>
      </c>
      <c r="BN26">
        <v>0.64517793778434185</v>
      </c>
      <c r="BO26">
        <v>0.72195244923301227</v>
      </c>
      <c r="BP26">
        <v>0.80066569723310754</v>
      </c>
      <c r="BQ26">
        <v>0.87996129990364513</v>
      </c>
      <c r="BR26">
        <v>0.95954820713515909</v>
      </c>
      <c r="BS26">
        <v>1.0256880096397041</v>
      </c>
      <c r="BT26">
        <v>1.0907600063834191</v>
      </c>
      <c r="BU26">
        <v>1.155734986391671</v>
      </c>
      <c r="BV26">
        <v>1.214906119580123</v>
      </c>
      <c r="BW26">
        <v>1.2628251037040852</v>
      </c>
      <c r="BX26">
        <v>1.304507560058586</v>
      </c>
      <c r="BY26">
        <v>1.3382825775065901</v>
      </c>
      <c r="BZ26">
        <v>1.3703509481006104</v>
      </c>
      <c r="CA26">
        <v>1.3979767573920474</v>
      </c>
      <c r="CB26">
        <v>1.4165892674706759</v>
      </c>
      <c r="CC26">
        <v>1.4306323659525293</v>
      </c>
      <c r="CD26">
        <v>1.4421665191978159</v>
      </c>
      <c r="CE26">
        <v>1.4490101600762217</v>
      </c>
      <c r="CF26">
        <v>1.4568751092463639</v>
      </c>
      <c r="CG26">
        <v>1.4628839093917128</v>
      </c>
      <c r="CH26">
        <v>1.4638059933666809</v>
      </c>
      <c r="CI26">
        <v>1.4633452700228944</v>
      </c>
      <c r="CJ26">
        <v>1.4704673460973077</v>
      </c>
      <c r="CK26">
        <v>1.4842017861946633</v>
      </c>
      <c r="CL26">
        <v>1.5054395441809243</v>
      </c>
      <c r="CM26">
        <v>1.5313956274253502</v>
      </c>
      <c r="CN26">
        <v>1.5559338740505759</v>
      </c>
      <c r="CO26">
        <v>1.5788676656102654</v>
      </c>
      <c r="CP26">
        <v>1.6054860945287142</v>
      </c>
      <c r="CQ26">
        <v>1.6331462395317065</v>
      </c>
      <c r="CR26">
        <v>1.6626082722620226</v>
      </c>
      <c r="CS26">
        <v>1.6903631725595381</v>
      </c>
      <c r="CT26">
        <v>1.7123543681403033</v>
      </c>
    </row>
    <row r="27" spans="1:98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f>LN(Raw!AE35)</f>
        <v>7.6659408557213045</v>
      </c>
      <c r="M27" s="30">
        <f>LN(Raw!U35)</f>
        <v>5.9969494773385517</v>
      </c>
      <c r="N27" s="30">
        <f>LN(Raw!R35)</f>
        <v>6.8252175147243523</v>
      </c>
      <c r="O27">
        <f>dp!G69</f>
        <v>-4.1588362135976022E-4</v>
      </c>
      <c r="P27">
        <f>Exr!E67</f>
        <v>0.11559080014837134</v>
      </c>
      <c r="Q27">
        <v>9.4710980880262891E-2</v>
      </c>
      <c r="R27">
        <v>0.21030178102863423</v>
      </c>
      <c r="S27">
        <v>0.33744150963166719</v>
      </c>
      <c r="T27">
        <v>0.4518617765362134</v>
      </c>
      <c r="U27">
        <v>0.33726459306856471</v>
      </c>
      <c r="V27">
        <v>0.8643466810003444</v>
      </c>
      <c r="W27">
        <v>0.96938537369742328</v>
      </c>
      <c r="X27">
        <v>1.124631404379441</v>
      </c>
      <c r="Y27">
        <v>1.1360776510911712</v>
      </c>
      <c r="Z27">
        <v>1.369850531507697</v>
      </c>
      <c r="AA27">
        <v>1.6831019196519823</v>
      </c>
      <c r="AB27">
        <v>1.8565033344446529</v>
      </c>
      <c r="AC27">
        <v>1.906917146915458</v>
      </c>
      <c r="AD27">
        <v>2.0144199532138134</v>
      </c>
      <c r="AE27">
        <v>2.1281335602356029</v>
      </c>
      <c r="AF27">
        <v>2.2312599374848929</v>
      </c>
      <c r="AG27">
        <v>2.2865085524829181</v>
      </c>
      <c r="AH27">
        <v>2.3471454298941619</v>
      </c>
      <c r="AI27">
        <v>2.3773470215020556</v>
      </c>
      <c r="AJ27">
        <v>2.4488914608042851</v>
      </c>
      <c r="AK27">
        <v>2.4921628210993685</v>
      </c>
      <c r="AL27">
        <v>2.4898379655667373</v>
      </c>
      <c r="AM27">
        <v>2.5002142316968468</v>
      </c>
      <c r="AN27">
        <v>2.5310102541470672</v>
      </c>
      <c r="AO27">
        <v>2.5772823578229365</v>
      </c>
      <c r="AP27">
        <v>2.6856395129504138</v>
      </c>
      <c r="AQ27">
        <v>2.7952264049344739</v>
      </c>
      <c r="AR27">
        <v>2.7121484415698682</v>
      </c>
      <c r="AS27">
        <v>2.6710613770700307</v>
      </c>
      <c r="AT27">
        <v>2.8840960974780718</v>
      </c>
      <c r="AU27">
        <v>3.0148244416177277</v>
      </c>
      <c r="AV27">
        <v>2.659411084044728</v>
      </c>
      <c r="AW27">
        <v>2.7352071143296395</v>
      </c>
      <c r="AX27">
        <v>2.905440548363047</v>
      </c>
      <c r="AY27">
        <v>3.0416582833476467</v>
      </c>
      <c r="AZ27">
        <v>3.0261630482875543</v>
      </c>
      <c r="BA27">
        <v>3.1307430186757155</v>
      </c>
      <c r="BB27">
        <v>3.289559001790114</v>
      </c>
      <c r="BC27">
        <v>3.3781753338712694</v>
      </c>
      <c r="BD27">
        <v>3.4735509599930317</v>
      </c>
      <c r="BF27">
        <v>8.1286170511590178E-2</v>
      </c>
      <c r="BG27">
        <v>0.16333381069637248</v>
      </c>
      <c r="BH27">
        <v>0.2462387979210485</v>
      </c>
      <c r="BI27">
        <v>0.32600376638991119</v>
      </c>
      <c r="BJ27">
        <v>0.40472424917297045</v>
      </c>
      <c r="BK27">
        <v>0.48135902774904293</v>
      </c>
      <c r="BL27">
        <v>0.53440036784191225</v>
      </c>
      <c r="BM27">
        <v>0.59180149116507863</v>
      </c>
      <c r="BN27">
        <v>0.65683041653713126</v>
      </c>
      <c r="BO27">
        <v>0.726464108295932</v>
      </c>
      <c r="BP27">
        <v>0.80323861974460242</v>
      </c>
      <c r="BQ27">
        <v>0.88195186774469769</v>
      </c>
      <c r="BR27">
        <v>0.96124747041523528</v>
      </c>
      <c r="BS27">
        <v>1.0408343776467492</v>
      </c>
      <c r="BT27">
        <v>1.1069741801512942</v>
      </c>
      <c r="BU27">
        <v>1.1720461768950092</v>
      </c>
      <c r="BV27">
        <v>1.2370211569032612</v>
      </c>
      <c r="BW27">
        <v>1.2961922900917131</v>
      </c>
      <c r="BX27">
        <v>1.3441112742156753</v>
      </c>
      <c r="BY27">
        <v>1.3857937305701762</v>
      </c>
      <c r="BZ27">
        <v>1.4195687480181802</v>
      </c>
      <c r="CA27">
        <v>1.4516371186122006</v>
      </c>
      <c r="CB27">
        <v>1.4792629279036376</v>
      </c>
      <c r="CC27">
        <v>1.4978754379822661</v>
      </c>
      <c r="CD27">
        <v>1.5119185364641194</v>
      </c>
      <c r="CE27">
        <v>1.5234526897094061</v>
      </c>
      <c r="CF27">
        <v>1.5302963305878119</v>
      </c>
      <c r="CG27">
        <v>1.538161279757954</v>
      </c>
      <c r="CH27">
        <v>1.5441700799033029</v>
      </c>
      <c r="CI27">
        <v>1.5450921638782711</v>
      </c>
      <c r="CJ27">
        <v>1.5446314405344845</v>
      </c>
      <c r="CK27">
        <v>1.5517535166088978</v>
      </c>
      <c r="CL27">
        <v>1.5654879567062534</v>
      </c>
      <c r="CM27">
        <v>1.5867257146925144</v>
      </c>
      <c r="CN27">
        <v>1.6126817979369403</v>
      </c>
      <c r="CO27">
        <v>1.6372200445621661</v>
      </c>
      <c r="CP27">
        <v>1.6601538361218555</v>
      </c>
      <c r="CQ27">
        <v>1.6867722650403043</v>
      </c>
      <c r="CR27">
        <v>1.7144324100432966</v>
      </c>
      <c r="CS27">
        <v>1.7438944427736127</v>
      </c>
      <c r="CT27">
        <v>1.7716493430711282</v>
      </c>
    </row>
    <row r="28" spans="1:98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f>LN(Raw!AE36)</f>
        <v>7.5965931879539843</v>
      </c>
      <c r="M28" s="30">
        <f>LN(Raw!U36)</f>
        <v>6.0253827653114431</v>
      </c>
      <c r="N28" s="30">
        <f>LN(Raw!R36)</f>
        <v>6.8887603965585589</v>
      </c>
      <c r="O28">
        <f>dp!G70</f>
        <v>-3.0449869676532015E-2</v>
      </c>
      <c r="P28">
        <f>Exr!E68</f>
        <v>9.4710980880262891E-2</v>
      </c>
      <c r="Q28">
        <v>0.16654765593244306</v>
      </c>
      <c r="R28">
        <v>0.26125863681270595</v>
      </c>
      <c r="S28">
        <v>0.37684943696107731</v>
      </c>
      <c r="T28">
        <v>0.50398916556411022</v>
      </c>
      <c r="U28">
        <v>0.61840943246865643</v>
      </c>
      <c r="V28">
        <v>0.50381224900100774</v>
      </c>
      <c r="W28">
        <v>1.0308943369327874</v>
      </c>
      <c r="X28">
        <v>1.1359330296298664</v>
      </c>
      <c r="Y28">
        <v>1.291179060311884</v>
      </c>
      <c r="Z28">
        <v>1.3026253070236142</v>
      </c>
      <c r="AA28">
        <v>1.53639818744014</v>
      </c>
      <c r="AB28">
        <v>1.8496495755844253</v>
      </c>
      <c r="AC28">
        <v>2.0230509903770959</v>
      </c>
      <c r="AD28">
        <v>2.073464802847901</v>
      </c>
      <c r="AE28">
        <v>2.1809676091462564</v>
      </c>
      <c r="AF28">
        <v>2.2946812161680459</v>
      </c>
      <c r="AG28">
        <v>2.397807593417336</v>
      </c>
      <c r="AH28">
        <v>2.4530562084153611</v>
      </c>
      <c r="AI28">
        <v>2.5136930858266049</v>
      </c>
      <c r="AJ28">
        <v>2.5438946774344986</v>
      </c>
      <c r="AK28">
        <v>2.6154391167367281</v>
      </c>
      <c r="AL28">
        <v>2.6587104770318115</v>
      </c>
      <c r="AM28">
        <v>2.6563856214991803</v>
      </c>
      <c r="AN28">
        <v>2.6667618876292898</v>
      </c>
      <c r="AO28">
        <v>2.6975579100795102</v>
      </c>
      <c r="AP28">
        <v>2.7438300137553795</v>
      </c>
      <c r="AQ28">
        <v>2.8521871688828568</v>
      </c>
      <c r="AR28">
        <v>2.961774060866917</v>
      </c>
      <c r="AS28">
        <v>2.8786960975023113</v>
      </c>
      <c r="AT28">
        <v>2.8376090330024737</v>
      </c>
      <c r="AU28">
        <v>3.0506437534105149</v>
      </c>
      <c r="AV28">
        <v>3.1813720975501707</v>
      </c>
      <c r="AW28">
        <v>2.8259587399771711</v>
      </c>
      <c r="AX28">
        <v>2.9017547702620825</v>
      </c>
      <c r="AY28">
        <v>3.07198820429549</v>
      </c>
      <c r="AZ28">
        <v>3.2082059392800897</v>
      </c>
      <c r="BA28">
        <v>3.1927107042199974</v>
      </c>
      <c r="BB28">
        <v>3.2972906746081585</v>
      </c>
      <c r="BC28">
        <v>3.456106657722557</v>
      </c>
      <c r="BD28">
        <v>3.5447229898037125</v>
      </c>
      <c r="BF28">
        <v>8.2523853346789133E-2</v>
      </c>
      <c r="BG28">
        <v>0.16381002385837931</v>
      </c>
      <c r="BH28">
        <v>0.24585766404316162</v>
      </c>
      <c r="BI28">
        <v>0.32876265126783766</v>
      </c>
      <c r="BJ28">
        <v>0.40852761973670032</v>
      </c>
      <c r="BK28">
        <v>0.48724810251975958</v>
      </c>
      <c r="BL28">
        <v>0.56388288109583207</v>
      </c>
      <c r="BM28">
        <v>0.61692422118870138</v>
      </c>
      <c r="BN28">
        <v>0.67432534451186776</v>
      </c>
      <c r="BO28">
        <v>0.73935426988392039</v>
      </c>
      <c r="BP28">
        <v>0.80898796164272113</v>
      </c>
      <c r="BQ28">
        <v>0.88576247309139156</v>
      </c>
      <c r="BR28">
        <v>0.96447572109148683</v>
      </c>
      <c r="BS28">
        <v>1.0437713237620243</v>
      </c>
      <c r="BT28">
        <v>1.1233582309935384</v>
      </c>
      <c r="BU28">
        <v>1.1894980334980834</v>
      </c>
      <c r="BV28">
        <v>1.2545700302417984</v>
      </c>
      <c r="BW28">
        <v>1.3195450102500503</v>
      </c>
      <c r="BX28">
        <v>1.3787161434385022</v>
      </c>
      <c r="BY28">
        <v>1.4266351275624645</v>
      </c>
      <c r="BZ28">
        <v>1.4683175839169653</v>
      </c>
      <c r="CA28">
        <v>1.5020926013649694</v>
      </c>
      <c r="CB28">
        <v>1.5341609719589897</v>
      </c>
      <c r="CC28">
        <v>1.5617867812504267</v>
      </c>
      <c r="CD28">
        <v>1.5803992913290552</v>
      </c>
      <c r="CE28">
        <v>1.5944423898109086</v>
      </c>
      <c r="CF28">
        <v>1.6059765430561952</v>
      </c>
      <c r="CG28">
        <v>1.612820183934601</v>
      </c>
      <c r="CH28">
        <v>1.6206851331047432</v>
      </c>
      <c r="CI28">
        <v>1.626693933250092</v>
      </c>
      <c r="CJ28">
        <v>1.6276160172250602</v>
      </c>
      <c r="CK28">
        <v>1.6271552938812737</v>
      </c>
      <c r="CL28">
        <v>1.634277369955687</v>
      </c>
      <c r="CM28">
        <v>1.6480118100530425</v>
      </c>
      <c r="CN28">
        <v>1.6692495680393036</v>
      </c>
      <c r="CO28">
        <v>1.6952056512837295</v>
      </c>
      <c r="CP28">
        <v>1.7197438979089552</v>
      </c>
      <c r="CQ28">
        <v>1.7426776894686447</v>
      </c>
      <c r="CR28">
        <v>1.7692961183870934</v>
      </c>
      <c r="CS28">
        <v>1.7969562633900857</v>
      </c>
      <c r="CT28">
        <v>1.8264182961204019</v>
      </c>
    </row>
    <row r="29" spans="1:98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f>LN(Raw!AE37)</f>
        <v>7.5687924056238485</v>
      </c>
      <c r="M29" s="30">
        <f>LN(Raw!U37)</f>
        <v>6.0292419114420115</v>
      </c>
      <c r="N29" s="30">
        <f>LN(Raw!R37)</f>
        <v>6.8672541913375946</v>
      </c>
      <c r="O29">
        <f>dp!G71</f>
        <v>-4.0047917936733339E-2</v>
      </c>
      <c r="P29">
        <f>Exr!E69</f>
        <v>0.16654765593244306</v>
      </c>
      <c r="Q29">
        <v>9.6507695510634983E-2</v>
      </c>
      <c r="R29">
        <v>0.26305535144307801</v>
      </c>
      <c r="S29">
        <v>0.35776633232334093</v>
      </c>
      <c r="T29">
        <v>0.47335713247171229</v>
      </c>
      <c r="U29">
        <v>0.6004968610747452</v>
      </c>
      <c r="V29">
        <v>0.71491712797929141</v>
      </c>
      <c r="W29">
        <v>0.60031994451164272</v>
      </c>
      <c r="X29">
        <v>1.1274020324434224</v>
      </c>
      <c r="Y29">
        <v>1.2324407251405014</v>
      </c>
      <c r="Z29">
        <v>1.387686755822519</v>
      </c>
      <c r="AA29">
        <v>1.3991330025342492</v>
      </c>
      <c r="AB29">
        <v>1.632905882950775</v>
      </c>
      <c r="AC29">
        <v>1.9461572710950603</v>
      </c>
      <c r="AD29">
        <v>2.1195586858877311</v>
      </c>
      <c r="AE29">
        <v>2.1699724983585362</v>
      </c>
      <c r="AF29">
        <v>2.2774753046568916</v>
      </c>
      <c r="AG29">
        <v>2.3911889116786806</v>
      </c>
      <c r="AH29">
        <v>2.4943152889279707</v>
      </c>
      <c r="AI29">
        <v>2.5495639039259963</v>
      </c>
      <c r="AJ29">
        <v>2.6102007813372401</v>
      </c>
      <c r="AK29">
        <v>2.6404023729451334</v>
      </c>
      <c r="AL29">
        <v>2.7119468122473629</v>
      </c>
      <c r="AM29">
        <v>2.7552181725424463</v>
      </c>
      <c r="AN29">
        <v>2.7528933170098151</v>
      </c>
      <c r="AO29">
        <v>2.763269583139925</v>
      </c>
      <c r="AP29">
        <v>2.7940656055901449</v>
      </c>
      <c r="AQ29">
        <v>2.8403377092660147</v>
      </c>
      <c r="AR29">
        <v>2.9486948643934916</v>
      </c>
      <c r="AS29">
        <v>3.0582817563775517</v>
      </c>
      <c r="AT29">
        <v>2.9752037930129465</v>
      </c>
      <c r="AU29">
        <v>2.9341167285131089</v>
      </c>
      <c r="AV29">
        <v>3.1471514489211501</v>
      </c>
      <c r="AW29">
        <v>3.2778797930608059</v>
      </c>
      <c r="AX29">
        <v>2.9224664354878058</v>
      </c>
      <c r="AY29">
        <v>2.9982624657727177</v>
      </c>
      <c r="AZ29">
        <v>3.1684958998061248</v>
      </c>
      <c r="BA29">
        <v>3.3047136347907244</v>
      </c>
      <c r="BB29">
        <v>3.2892183997306326</v>
      </c>
      <c r="BC29">
        <v>3.3937983701187937</v>
      </c>
      <c r="BD29">
        <v>3.5526143532331922</v>
      </c>
      <c r="BF29">
        <v>8.1666832868680095E-2</v>
      </c>
      <c r="BG29">
        <v>0.16419068621546923</v>
      </c>
      <c r="BH29">
        <v>0.24547685672705941</v>
      </c>
      <c r="BI29">
        <v>0.32752449691184171</v>
      </c>
      <c r="BJ29">
        <v>0.41042948413651775</v>
      </c>
      <c r="BK29">
        <v>0.49019445260538042</v>
      </c>
      <c r="BL29">
        <v>0.56891493538843974</v>
      </c>
      <c r="BM29">
        <v>0.64554971396451211</v>
      </c>
      <c r="BN29">
        <v>0.69859105405738142</v>
      </c>
      <c r="BO29">
        <v>0.7559921773805478</v>
      </c>
      <c r="BP29">
        <v>0.82102110275260043</v>
      </c>
      <c r="BQ29">
        <v>0.89065479451140117</v>
      </c>
      <c r="BR29">
        <v>0.96742930596007159</v>
      </c>
      <c r="BS29">
        <v>1.046142553960167</v>
      </c>
      <c r="BT29">
        <v>1.1254381566307043</v>
      </c>
      <c r="BU29">
        <v>1.2050250638622184</v>
      </c>
      <c r="BV29">
        <v>1.2711648663667634</v>
      </c>
      <c r="BW29">
        <v>1.3362368631104784</v>
      </c>
      <c r="BX29">
        <v>1.4012118431187304</v>
      </c>
      <c r="BY29">
        <v>1.4603829763071823</v>
      </c>
      <c r="BZ29">
        <v>1.5083019604311445</v>
      </c>
      <c r="CA29">
        <v>1.5499844167856454</v>
      </c>
      <c r="CB29">
        <v>1.5837594342336494</v>
      </c>
      <c r="CC29">
        <v>1.6158278048276697</v>
      </c>
      <c r="CD29">
        <v>1.6434536141191067</v>
      </c>
      <c r="CE29">
        <v>1.6620661241977353</v>
      </c>
      <c r="CF29">
        <v>1.6761092226795886</v>
      </c>
      <c r="CG29">
        <v>1.6876433759248752</v>
      </c>
      <c r="CH29">
        <v>1.6944870168032811</v>
      </c>
      <c r="CI29">
        <v>1.7023519659734232</v>
      </c>
      <c r="CJ29">
        <v>1.7083607661187721</v>
      </c>
      <c r="CK29">
        <v>1.7092828500937403</v>
      </c>
      <c r="CL29">
        <v>1.7088221267499537</v>
      </c>
      <c r="CM29">
        <v>1.715944202824367</v>
      </c>
      <c r="CN29">
        <v>1.7296786429217226</v>
      </c>
      <c r="CO29">
        <v>1.7509164009079836</v>
      </c>
      <c r="CP29">
        <v>1.7768724841524095</v>
      </c>
      <c r="CQ29">
        <v>1.8014107307776352</v>
      </c>
      <c r="CR29">
        <v>1.8243445223373247</v>
      </c>
      <c r="CS29">
        <v>1.8509629512557735</v>
      </c>
      <c r="CT29">
        <v>1.8786230962587658</v>
      </c>
    </row>
    <row r="30" spans="1:98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f>LN(Raw!AE38)</f>
        <v>7.5280629133651251</v>
      </c>
      <c r="M30" s="30">
        <f>LN(Raw!U38)</f>
        <v>6.0120021983255301</v>
      </c>
      <c r="N30" s="30">
        <f>LN(Raw!R38)</f>
        <v>6.8878771345822276</v>
      </c>
      <c r="O30">
        <f>dp!G72</f>
        <v>-6.0480021470016444E-2</v>
      </c>
      <c r="P30">
        <f>Exr!E70</f>
        <v>9.6507695510634983E-2</v>
      </c>
      <c r="Q30">
        <v>9.4869462016938633E-2</v>
      </c>
      <c r="R30">
        <v>0.19137715752757362</v>
      </c>
      <c r="S30">
        <v>0.35792481346001664</v>
      </c>
      <c r="T30">
        <v>0.45263579434027956</v>
      </c>
      <c r="U30">
        <v>0.56822659448865087</v>
      </c>
      <c r="V30">
        <v>0.69536632309168378</v>
      </c>
      <c r="W30">
        <v>0.80978658999622999</v>
      </c>
      <c r="X30">
        <v>0.6951894065285813</v>
      </c>
      <c r="Y30">
        <v>1.222271494460361</v>
      </c>
      <c r="Z30">
        <v>1.32731018715744</v>
      </c>
      <c r="AA30">
        <v>1.4825562178394576</v>
      </c>
      <c r="AB30">
        <v>1.4940024645511878</v>
      </c>
      <c r="AC30">
        <v>1.7277753449677136</v>
      </c>
      <c r="AD30">
        <v>2.0410267331119991</v>
      </c>
      <c r="AE30">
        <v>2.2144281479046697</v>
      </c>
      <c r="AF30">
        <v>2.2648419603754748</v>
      </c>
      <c r="AG30">
        <v>2.3723447666738302</v>
      </c>
      <c r="AH30">
        <v>2.4860583736956192</v>
      </c>
      <c r="AI30">
        <v>2.5891847509449093</v>
      </c>
      <c r="AJ30">
        <v>2.6444333659429349</v>
      </c>
      <c r="AK30">
        <v>2.7050702433541787</v>
      </c>
      <c r="AL30">
        <v>2.7352718349620719</v>
      </c>
      <c r="AM30">
        <v>2.8068162742643015</v>
      </c>
      <c r="AN30">
        <v>2.8500876345593849</v>
      </c>
      <c r="AO30">
        <v>2.8477627790267537</v>
      </c>
      <c r="AP30">
        <v>2.8581390451568636</v>
      </c>
      <c r="AQ30">
        <v>2.8889350676070835</v>
      </c>
      <c r="AR30">
        <v>2.9352071712829533</v>
      </c>
      <c r="AS30">
        <v>3.0435643264104302</v>
      </c>
      <c r="AT30">
        <v>3.1531512183944903</v>
      </c>
      <c r="AU30">
        <v>3.070073255029885</v>
      </c>
      <c r="AV30">
        <v>3.0289861905300475</v>
      </c>
      <c r="AW30">
        <v>3.2420209109380886</v>
      </c>
      <c r="AX30">
        <v>3.3727492550777445</v>
      </c>
      <c r="AY30">
        <v>3.0173358975047444</v>
      </c>
      <c r="AZ30">
        <v>3.0931319277896563</v>
      </c>
      <c r="BA30">
        <v>3.2633653618230634</v>
      </c>
      <c r="BB30">
        <v>3.399583096807663</v>
      </c>
      <c r="BC30">
        <v>3.3840878617475711</v>
      </c>
      <c r="BD30">
        <v>3.4886678321357323</v>
      </c>
      <c r="BF30">
        <v>8.1762021103486154E-2</v>
      </c>
      <c r="BG30">
        <v>0.16342885397216625</v>
      </c>
      <c r="BH30">
        <v>0.24595270731895538</v>
      </c>
      <c r="BI30">
        <v>0.32723887783054556</v>
      </c>
      <c r="BJ30">
        <v>0.40928651801532789</v>
      </c>
      <c r="BK30">
        <v>0.49219150524000388</v>
      </c>
      <c r="BL30">
        <v>0.5719564737088666</v>
      </c>
      <c r="BM30">
        <v>0.65067695649192592</v>
      </c>
      <c r="BN30">
        <v>0.72731173506799829</v>
      </c>
      <c r="BO30">
        <v>0.7803530751608676</v>
      </c>
      <c r="BP30">
        <v>0.83775419848403399</v>
      </c>
      <c r="BQ30">
        <v>0.90278312385608661</v>
      </c>
      <c r="BR30">
        <v>0.97241681561488735</v>
      </c>
      <c r="BS30">
        <v>1.0491913270635578</v>
      </c>
      <c r="BT30">
        <v>1.1279045750636532</v>
      </c>
      <c r="BU30">
        <v>1.2072001777341905</v>
      </c>
      <c r="BV30">
        <v>1.2867870849657046</v>
      </c>
      <c r="BW30">
        <v>1.3529268874702496</v>
      </c>
      <c r="BX30">
        <v>1.4179988842139646</v>
      </c>
      <c r="BY30">
        <v>1.4829738642222166</v>
      </c>
      <c r="BZ30">
        <v>1.5421449974106685</v>
      </c>
      <c r="CA30">
        <v>1.5900639815346307</v>
      </c>
      <c r="CB30">
        <v>1.6317464378891315</v>
      </c>
      <c r="CC30">
        <v>1.6655214553371356</v>
      </c>
      <c r="CD30">
        <v>1.6975898259311559</v>
      </c>
      <c r="CE30">
        <v>1.7252156352225929</v>
      </c>
      <c r="CF30">
        <v>1.7438281453012214</v>
      </c>
      <c r="CG30">
        <v>1.7578712437830748</v>
      </c>
      <c r="CH30">
        <v>1.7694053970283614</v>
      </c>
      <c r="CI30">
        <v>1.7762490379067672</v>
      </c>
      <c r="CJ30">
        <v>1.7841139870769094</v>
      </c>
      <c r="CK30">
        <v>1.7901227872222583</v>
      </c>
      <c r="CL30">
        <v>1.7910448711972264</v>
      </c>
      <c r="CM30">
        <v>1.7905841478534399</v>
      </c>
      <c r="CN30">
        <v>1.7977062239278532</v>
      </c>
      <c r="CO30">
        <v>1.8114406640252088</v>
      </c>
      <c r="CP30">
        <v>1.8326784220114698</v>
      </c>
      <c r="CQ30">
        <v>1.8586345052558957</v>
      </c>
      <c r="CR30">
        <v>1.8831727518811214</v>
      </c>
      <c r="CS30">
        <v>1.9061065434408109</v>
      </c>
      <c r="CT30">
        <v>1.9327249723592597</v>
      </c>
    </row>
    <row r="31" spans="1:98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f>LN(Raw!AE39)</f>
        <v>7.4060912304949085</v>
      </c>
      <c r="M31" s="30">
        <f>LN(Raw!U39)</f>
        <v>5.9671718545389369</v>
      </c>
      <c r="N31" s="30">
        <f>LN(Raw!R39)</f>
        <v>6.8757943166761049</v>
      </c>
      <c r="O31">
        <f>dp!G73</f>
        <v>-1.5955632334206812E-2</v>
      </c>
      <c r="P31">
        <f>Exr!E71</f>
        <v>9.4869462016938633E-2</v>
      </c>
      <c r="Q31">
        <v>7.5965025622648702E-2</v>
      </c>
      <c r="R31">
        <v>0.17083448763958733</v>
      </c>
      <c r="S31">
        <v>0.26734218315022229</v>
      </c>
      <c r="T31">
        <v>0.43388983908266532</v>
      </c>
      <c r="U31">
        <v>0.52860081996292829</v>
      </c>
      <c r="V31">
        <v>0.6441916201112996</v>
      </c>
      <c r="W31">
        <v>0.77133134871433251</v>
      </c>
      <c r="X31">
        <v>0.88575161561887872</v>
      </c>
      <c r="Y31">
        <v>0.77115443215123003</v>
      </c>
      <c r="Z31">
        <v>1.2982365200830097</v>
      </c>
      <c r="AA31">
        <v>1.4032752127800887</v>
      </c>
      <c r="AB31">
        <v>1.5585212434621063</v>
      </c>
      <c r="AC31">
        <v>1.5699674901738365</v>
      </c>
      <c r="AD31">
        <v>1.8037403705903623</v>
      </c>
      <c r="AE31">
        <v>2.1169917587346476</v>
      </c>
      <c r="AF31">
        <v>2.2903931735273182</v>
      </c>
      <c r="AG31">
        <v>2.3408069859981233</v>
      </c>
      <c r="AH31">
        <v>2.4483097922964787</v>
      </c>
      <c r="AI31">
        <v>2.5620233993182677</v>
      </c>
      <c r="AJ31">
        <v>2.6651497765675578</v>
      </c>
      <c r="AK31">
        <v>2.7203983915655834</v>
      </c>
      <c r="AL31">
        <v>2.7810352689768272</v>
      </c>
      <c r="AM31">
        <v>2.8112368605847204</v>
      </c>
      <c r="AN31">
        <v>2.88278129988695</v>
      </c>
      <c r="AO31">
        <v>2.9260526601820334</v>
      </c>
      <c r="AP31">
        <v>2.9237278046494022</v>
      </c>
      <c r="AQ31">
        <v>2.9341040707795121</v>
      </c>
      <c r="AR31">
        <v>2.964900093229732</v>
      </c>
      <c r="AS31">
        <v>3.0111721969056018</v>
      </c>
      <c r="AT31">
        <v>3.1195293520330787</v>
      </c>
      <c r="AU31">
        <v>3.2291162440171388</v>
      </c>
      <c r="AV31">
        <v>3.1460382806525335</v>
      </c>
      <c r="AW31">
        <v>3.104951216152696</v>
      </c>
      <c r="AX31">
        <v>3.3179859365607371</v>
      </c>
      <c r="AY31">
        <v>3.448714280700393</v>
      </c>
      <c r="AZ31">
        <v>3.0933009231273929</v>
      </c>
      <c r="BA31">
        <v>3.1690969534123048</v>
      </c>
      <c r="BB31">
        <v>3.3393303874457119</v>
      </c>
      <c r="BC31">
        <v>3.4755481224303115</v>
      </c>
      <c r="BD31">
        <v>3.4600528873702197</v>
      </c>
      <c r="BF31">
        <v>8.1762021103486154E-2</v>
      </c>
      <c r="BG31">
        <v>0.16352404220697231</v>
      </c>
      <c r="BH31">
        <v>0.2451908750756524</v>
      </c>
      <c r="BI31">
        <v>0.32771472842244154</v>
      </c>
      <c r="BJ31">
        <v>0.40900089893403169</v>
      </c>
      <c r="BK31">
        <v>0.49104853911881408</v>
      </c>
      <c r="BL31">
        <v>0.57395352634349006</v>
      </c>
      <c r="BM31">
        <v>0.65371849481235278</v>
      </c>
      <c r="BN31">
        <v>0.7324389775954121</v>
      </c>
      <c r="BO31">
        <v>0.80907375617148447</v>
      </c>
      <c r="BP31">
        <v>0.86211509626435379</v>
      </c>
      <c r="BQ31">
        <v>0.91951621958752017</v>
      </c>
      <c r="BR31">
        <v>0.98454514495957279</v>
      </c>
      <c r="BS31">
        <v>1.0541788367183735</v>
      </c>
      <c r="BT31">
        <v>1.130953348167044</v>
      </c>
      <c r="BU31">
        <v>1.2096665961671393</v>
      </c>
      <c r="BV31">
        <v>1.2889621988376767</v>
      </c>
      <c r="BW31">
        <v>1.3685491060691908</v>
      </c>
      <c r="BX31">
        <v>1.4346889085737358</v>
      </c>
      <c r="BY31">
        <v>1.4997609053174508</v>
      </c>
      <c r="BZ31">
        <v>1.5647358853257027</v>
      </c>
      <c r="CA31">
        <v>1.6239070185141546</v>
      </c>
      <c r="CB31">
        <v>1.6718260026381169</v>
      </c>
      <c r="CC31">
        <v>1.7135084589926177</v>
      </c>
      <c r="CD31">
        <v>1.7472834764406218</v>
      </c>
      <c r="CE31">
        <v>1.7793518470346421</v>
      </c>
      <c r="CF31">
        <v>1.8069776563260791</v>
      </c>
      <c r="CG31">
        <v>1.8255901664047076</v>
      </c>
      <c r="CH31">
        <v>1.839633264886561</v>
      </c>
      <c r="CI31">
        <v>1.8511674181318476</v>
      </c>
      <c r="CJ31">
        <v>1.8580110590102534</v>
      </c>
      <c r="CK31">
        <v>1.8658760081803956</v>
      </c>
      <c r="CL31">
        <v>1.8718848083257444</v>
      </c>
      <c r="CM31">
        <v>1.8728068923007126</v>
      </c>
      <c r="CN31">
        <v>1.8723461689569261</v>
      </c>
      <c r="CO31">
        <v>1.8794682450313394</v>
      </c>
      <c r="CP31">
        <v>1.8932026851286949</v>
      </c>
      <c r="CQ31">
        <v>1.914440443114956</v>
      </c>
      <c r="CR31">
        <v>1.9403965263593819</v>
      </c>
      <c r="CS31">
        <v>1.9649347729846076</v>
      </c>
      <c r="CT31">
        <v>1.9878685645442971</v>
      </c>
    </row>
    <row r="32" spans="1:98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f>LN(Raw!AE40)</f>
        <v>7.3938659899091075</v>
      </c>
      <c r="M32" s="30">
        <f>LN(Raw!U40)</f>
        <v>5.9338354342713453</v>
      </c>
      <c r="N32" s="30">
        <f>LN(Raw!R40)</f>
        <v>6.8845027539616925</v>
      </c>
      <c r="O32">
        <f>dp!G74</f>
        <v>-1.5136232455046101E-2</v>
      </c>
      <c r="P32">
        <f>Exr!E72</f>
        <v>7.5965025622648702E-2</v>
      </c>
      <c r="Q32">
        <v>7.9243048104671948E-2</v>
      </c>
      <c r="R32">
        <v>0.15520807372732065</v>
      </c>
      <c r="S32">
        <v>0.25007753574425928</v>
      </c>
      <c r="T32">
        <v>0.34658523125489427</v>
      </c>
      <c r="U32">
        <v>0.51313288718733729</v>
      </c>
      <c r="V32">
        <v>0.60784386806760027</v>
      </c>
      <c r="W32">
        <v>0.72343466821597158</v>
      </c>
      <c r="X32">
        <v>0.85057439681900449</v>
      </c>
      <c r="Y32">
        <v>0.96499466372355069</v>
      </c>
      <c r="Z32">
        <v>0.85039748025590201</v>
      </c>
      <c r="AA32">
        <v>1.3774795681876817</v>
      </c>
      <c r="AB32">
        <v>1.4825182608847607</v>
      </c>
      <c r="AC32">
        <v>1.6377642915667783</v>
      </c>
      <c r="AD32">
        <v>1.6492105382785085</v>
      </c>
      <c r="AE32">
        <v>1.8829834186950343</v>
      </c>
      <c r="AF32">
        <v>2.1962348068393194</v>
      </c>
      <c r="AG32">
        <v>2.3696362216319899</v>
      </c>
      <c r="AH32">
        <v>2.4200500341027951</v>
      </c>
      <c r="AI32">
        <v>2.5275528404011505</v>
      </c>
      <c r="AJ32">
        <v>2.6412664474229395</v>
      </c>
      <c r="AK32">
        <v>2.7443928246722296</v>
      </c>
      <c r="AL32">
        <v>2.7996414396702551</v>
      </c>
      <c r="AM32">
        <v>2.8602783170814989</v>
      </c>
      <c r="AN32">
        <v>2.8904799086893922</v>
      </c>
      <c r="AO32">
        <v>2.9620243479916217</v>
      </c>
      <c r="AP32">
        <v>3.0052957082867051</v>
      </c>
      <c r="AQ32">
        <v>3.0029708527540739</v>
      </c>
      <c r="AR32">
        <v>3.0133471188841838</v>
      </c>
      <c r="AS32">
        <v>3.0441431413344038</v>
      </c>
      <c r="AT32">
        <v>3.0904152450102735</v>
      </c>
      <c r="AU32">
        <v>3.1987724001377504</v>
      </c>
      <c r="AV32">
        <v>3.3083592921218106</v>
      </c>
      <c r="AW32">
        <v>3.2252813287572053</v>
      </c>
      <c r="AX32">
        <v>3.1841942642573677</v>
      </c>
      <c r="AY32">
        <v>3.3972289846654089</v>
      </c>
      <c r="AZ32">
        <v>3.5279573288050647</v>
      </c>
      <c r="BA32">
        <v>3.1725439712320647</v>
      </c>
      <c r="BB32">
        <v>3.2483400015169765</v>
      </c>
      <c r="BC32">
        <v>3.4185734355503836</v>
      </c>
      <c r="BD32">
        <v>3.5547911705349833</v>
      </c>
      <c r="BF32">
        <v>8.1381322516990484E-2</v>
      </c>
      <c r="BG32">
        <v>0.16314334362047664</v>
      </c>
      <c r="BH32">
        <v>0.24490536472396279</v>
      </c>
      <c r="BI32">
        <v>0.32657219759264289</v>
      </c>
      <c r="BJ32">
        <v>0.40909605093943202</v>
      </c>
      <c r="BK32">
        <v>0.49038222145102217</v>
      </c>
      <c r="BL32">
        <v>0.57242986163580456</v>
      </c>
      <c r="BM32">
        <v>0.65533484886048055</v>
      </c>
      <c r="BN32">
        <v>0.73509981732934326</v>
      </c>
      <c r="BO32">
        <v>0.81382030011240258</v>
      </c>
      <c r="BP32">
        <v>0.89045507868847495</v>
      </c>
      <c r="BQ32">
        <v>0.94349641878134427</v>
      </c>
      <c r="BR32">
        <v>1.0008975421045108</v>
      </c>
      <c r="BS32">
        <v>1.0659264674765634</v>
      </c>
      <c r="BT32">
        <v>1.1355601592353639</v>
      </c>
      <c r="BU32">
        <v>1.2123346706840343</v>
      </c>
      <c r="BV32">
        <v>1.2910479186841299</v>
      </c>
      <c r="BW32">
        <v>1.3703435213546671</v>
      </c>
      <c r="BX32">
        <v>1.4499304285861814</v>
      </c>
      <c r="BY32">
        <v>1.5160702310907261</v>
      </c>
      <c r="BZ32">
        <v>1.5811422278344414</v>
      </c>
      <c r="CA32">
        <v>1.6461172078426931</v>
      </c>
      <c r="CB32">
        <v>1.705288341031145</v>
      </c>
      <c r="CC32">
        <v>1.7532073251551075</v>
      </c>
      <c r="CD32">
        <v>1.7948897815096081</v>
      </c>
      <c r="CE32">
        <v>1.8286647989576124</v>
      </c>
      <c r="CF32">
        <v>1.8607331695516325</v>
      </c>
      <c r="CG32">
        <v>1.8883589788430695</v>
      </c>
      <c r="CH32">
        <v>1.9069714889216982</v>
      </c>
      <c r="CI32">
        <v>1.9210145874035516</v>
      </c>
      <c r="CJ32">
        <v>1.932548740648838</v>
      </c>
      <c r="CK32">
        <v>1.9393923815272438</v>
      </c>
      <c r="CL32">
        <v>1.9472573306973859</v>
      </c>
      <c r="CM32">
        <v>1.953266130842735</v>
      </c>
      <c r="CN32">
        <v>1.954188214817703</v>
      </c>
      <c r="CO32">
        <v>1.9537274914739164</v>
      </c>
      <c r="CP32">
        <v>1.9608495675483297</v>
      </c>
      <c r="CQ32">
        <v>1.9745840076456855</v>
      </c>
      <c r="CR32">
        <v>1.9958217656319466</v>
      </c>
      <c r="CS32">
        <v>2.0217778488763725</v>
      </c>
      <c r="CT32">
        <v>2.0463160955015982</v>
      </c>
    </row>
    <row r="33" spans="1:98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f>LN(Raw!AE41)</f>
        <v>7.4103833948029338</v>
      </c>
      <c r="M33" s="30">
        <f>LN(Raw!U41)</f>
        <v>5.9343649550674096</v>
      </c>
      <c r="N33" s="30">
        <f>LN(Raw!R41)</f>
        <v>6.9156134937219411</v>
      </c>
      <c r="O33">
        <f>dp!G75</f>
        <v>-5.7072852117356437E-2</v>
      </c>
      <c r="P33">
        <f>Exr!E73</f>
        <v>7.9243048104671948E-2</v>
      </c>
      <c r="Q33">
        <v>0.12533350676945532</v>
      </c>
      <c r="R33">
        <v>0.20457655487412726</v>
      </c>
      <c r="S33">
        <v>0.28054158049677597</v>
      </c>
      <c r="T33">
        <v>0.3754110425137146</v>
      </c>
      <c r="U33">
        <v>0.47191873802434958</v>
      </c>
      <c r="V33">
        <v>0.63846639395679261</v>
      </c>
      <c r="W33">
        <v>0.73317737483705558</v>
      </c>
      <c r="X33">
        <v>0.84876817498542689</v>
      </c>
      <c r="Y33">
        <v>0.9759079035884598</v>
      </c>
      <c r="Z33">
        <v>1.0903281704930059</v>
      </c>
      <c r="AA33">
        <v>0.97573098702535732</v>
      </c>
      <c r="AB33">
        <v>1.5028130749571371</v>
      </c>
      <c r="AC33">
        <v>1.6078517676542159</v>
      </c>
      <c r="AD33">
        <v>1.7630977983362337</v>
      </c>
      <c r="AE33">
        <v>1.7745440450479637</v>
      </c>
      <c r="AF33">
        <v>2.0083169254644897</v>
      </c>
      <c r="AG33">
        <v>2.3215683136087746</v>
      </c>
      <c r="AH33">
        <v>2.4949697284014452</v>
      </c>
      <c r="AI33">
        <v>2.5453835408722503</v>
      </c>
      <c r="AJ33">
        <v>2.6528863471706057</v>
      </c>
      <c r="AK33">
        <v>2.7665999541923947</v>
      </c>
      <c r="AL33">
        <v>2.8697263314416848</v>
      </c>
      <c r="AM33">
        <v>2.9249749464397103</v>
      </c>
      <c r="AN33">
        <v>2.9856118238509541</v>
      </c>
      <c r="AO33">
        <v>3.0158134154588474</v>
      </c>
      <c r="AP33">
        <v>3.0873578547610769</v>
      </c>
      <c r="AQ33">
        <v>3.1306292150561603</v>
      </c>
      <c r="AR33">
        <v>3.1283043595235291</v>
      </c>
      <c r="AS33">
        <v>3.138680625653639</v>
      </c>
      <c r="AT33">
        <v>3.169476648103859</v>
      </c>
      <c r="AU33">
        <v>3.2157487517797287</v>
      </c>
      <c r="AV33">
        <v>3.3241059069072056</v>
      </c>
      <c r="AW33">
        <v>3.4336927988912658</v>
      </c>
      <c r="AX33">
        <v>3.3506148355266605</v>
      </c>
      <c r="AY33">
        <v>3.3095277710268229</v>
      </c>
      <c r="AZ33">
        <v>3.5225624914348641</v>
      </c>
      <c r="BA33">
        <v>3.6532908355745199</v>
      </c>
      <c r="BB33">
        <v>3.2978774780015199</v>
      </c>
      <c r="BC33">
        <v>3.3736735082864318</v>
      </c>
      <c r="BD33">
        <v>3.5439069423198388</v>
      </c>
      <c r="BF33">
        <v>8.1762021103486154E-2</v>
      </c>
      <c r="BG33">
        <v>0.16314334362047664</v>
      </c>
      <c r="BH33">
        <v>0.24490536472396279</v>
      </c>
      <c r="BI33">
        <v>0.32666738582744892</v>
      </c>
      <c r="BJ33">
        <v>0.40833421869612907</v>
      </c>
      <c r="BK33">
        <v>0.4908580720429182</v>
      </c>
      <c r="BL33">
        <v>0.57214424255450835</v>
      </c>
      <c r="BM33">
        <v>0.65419188273929074</v>
      </c>
      <c r="BN33">
        <v>0.73709686996396673</v>
      </c>
      <c r="BO33">
        <v>0.81686183843282945</v>
      </c>
      <c r="BP33">
        <v>0.89558232121588877</v>
      </c>
      <c r="BQ33">
        <v>0.97221709979196114</v>
      </c>
      <c r="BR33">
        <v>1.0252584398848303</v>
      </c>
      <c r="BS33">
        <v>1.0826595632079969</v>
      </c>
      <c r="BT33">
        <v>1.1476884885800496</v>
      </c>
      <c r="BU33">
        <v>1.2173221803388501</v>
      </c>
      <c r="BV33">
        <v>1.2940966917875205</v>
      </c>
      <c r="BW33">
        <v>1.3728099397876161</v>
      </c>
      <c r="BX33">
        <v>1.4521055424581533</v>
      </c>
      <c r="BY33">
        <v>1.5316924496896676</v>
      </c>
      <c r="BZ33">
        <v>1.5978322521942123</v>
      </c>
      <c r="CA33">
        <v>1.6629042489379275</v>
      </c>
      <c r="CB33">
        <v>1.7278792289461793</v>
      </c>
      <c r="CC33">
        <v>1.7870503621346312</v>
      </c>
      <c r="CD33">
        <v>1.8349693462585936</v>
      </c>
      <c r="CE33">
        <v>1.8766518026130943</v>
      </c>
      <c r="CF33">
        <v>1.9104268200610985</v>
      </c>
      <c r="CG33">
        <v>1.9424951906551187</v>
      </c>
      <c r="CH33">
        <v>1.9701209999465557</v>
      </c>
      <c r="CI33">
        <v>1.9887335100251844</v>
      </c>
      <c r="CJ33">
        <v>2.0027766085070375</v>
      </c>
      <c r="CK33">
        <v>2.0143107617523239</v>
      </c>
      <c r="CL33">
        <v>2.0211544026307298</v>
      </c>
      <c r="CM33">
        <v>2.0290193518008719</v>
      </c>
      <c r="CN33">
        <v>2.035028151946221</v>
      </c>
      <c r="CO33">
        <v>2.035950235921189</v>
      </c>
      <c r="CP33">
        <v>2.0354895125774024</v>
      </c>
      <c r="CQ33">
        <v>2.0426115886518157</v>
      </c>
      <c r="CR33">
        <v>2.0563460287491715</v>
      </c>
      <c r="CS33">
        <v>2.0775837867354325</v>
      </c>
      <c r="CT33">
        <v>2.1035398699798584</v>
      </c>
    </row>
    <row r="34" spans="1:98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f>LN(Raw!AE42)</f>
        <v>7.3788770328934428</v>
      </c>
      <c r="M34" s="30">
        <f>LN(Raw!U42)</f>
        <v>6.0011673225693674</v>
      </c>
      <c r="N34" s="30">
        <f>LN(Raw!R42)</f>
        <v>6.9219625189994334</v>
      </c>
      <c r="O34">
        <f>dp!G76</f>
        <v>-5.7058407064313026E-2</v>
      </c>
      <c r="P34">
        <f>Exr!E74</f>
        <v>0.12533350676945532</v>
      </c>
      <c r="Q34">
        <v>0.20278959935176896</v>
      </c>
      <c r="R34">
        <v>0.32812310612122431</v>
      </c>
      <c r="S34">
        <v>0.40736615422589623</v>
      </c>
      <c r="T34">
        <v>0.4833311798485449</v>
      </c>
      <c r="U34">
        <v>0.57820064186548359</v>
      </c>
      <c r="V34">
        <v>0.67470833737611857</v>
      </c>
      <c r="W34">
        <v>0.8412559933085616</v>
      </c>
      <c r="X34">
        <v>0.93596697418882457</v>
      </c>
      <c r="Y34">
        <v>1.0515577743371958</v>
      </c>
      <c r="Z34">
        <v>1.1786975029402287</v>
      </c>
      <c r="AA34">
        <v>1.2931177698447749</v>
      </c>
      <c r="AB34">
        <v>1.1785205863771262</v>
      </c>
      <c r="AC34">
        <v>1.7056026743089061</v>
      </c>
      <c r="AD34">
        <v>1.8106413670059849</v>
      </c>
      <c r="AE34">
        <v>1.9658873976880027</v>
      </c>
      <c r="AF34">
        <v>1.9773336443997327</v>
      </c>
      <c r="AG34">
        <v>2.2111065248162585</v>
      </c>
      <c r="AH34">
        <v>2.5243579129605433</v>
      </c>
      <c r="AI34">
        <v>2.6977593277532139</v>
      </c>
      <c r="AJ34">
        <v>2.748173140224019</v>
      </c>
      <c r="AK34">
        <v>2.8556759465223744</v>
      </c>
      <c r="AL34">
        <v>2.9693895535441635</v>
      </c>
      <c r="AM34">
        <v>3.0725159307934535</v>
      </c>
      <c r="AN34">
        <v>3.1277645457914791</v>
      </c>
      <c r="AO34">
        <v>3.1884014232027229</v>
      </c>
      <c r="AP34">
        <v>3.2186030148106162</v>
      </c>
      <c r="AQ34">
        <v>3.2901474541128457</v>
      </c>
      <c r="AR34">
        <v>3.3334188144079291</v>
      </c>
      <c r="AS34">
        <v>3.3310939588752979</v>
      </c>
      <c r="AT34">
        <v>3.3414702250054078</v>
      </c>
      <c r="AU34">
        <v>3.3722662474556278</v>
      </c>
      <c r="AV34">
        <v>3.4185383511314975</v>
      </c>
      <c r="AW34">
        <v>3.5268955062589744</v>
      </c>
      <c r="AX34">
        <v>3.6364823982430345</v>
      </c>
      <c r="AY34">
        <v>3.5534044348784293</v>
      </c>
      <c r="AZ34">
        <v>3.5123173703785917</v>
      </c>
      <c r="BA34">
        <v>3.7253520907866329</v>
      </c>
      <c r="BB34">
        <v>3.8560804349262887</v>
      </c>
      <c r="BC34">
        <v>3.5006670773532886</v>
      </c>
      <c r="BD34">
        <v>3.5764631076382005</v>
      </c>
      <c r="BF34">
        <v>8.2523853346789133E-2</v>
      </c>
      <c r="BG34">
        <v>0.16428587445027529</v>
      </c>
      <c r="BH34">
        <v>0.24566719696726577</v>
      </c>
      <c r="BI34">
        <v>0.32742921807075193</v>
      </c>
      <c r="BJ34">
        <v>0.40919123917423805</v>
      </c>
      <c r="BK34">
        <v>0.4908580720429182</v>
      </c>
      <c r="BL34">
        <v>0.57338192538970734</v>
      </c>
      <c r="BM34">
        <v>0.65466809590129749</v>
      </c>
      <c r="BN34">
        <v>0.73671573608607988</v>
      </c>
      <c r="BO34">
        <v>0.81962072331075586</v>
      </c>
      <c r="BP34">
        <v>0.89938569177961858</v>
      </c>
      <c r="BQ34">
        <v>0.9781061745626779</v>
      </c>
      <c r="BR34">
        <v>1.0547409531387504</v>
      </c>
      <c r="BS34">
        <v>1.1077822932316195</v>
      </c>
      <c r="BT34">
        <v>1.1651834165547861</v>
      </c>
      <c r="BU34">
        <v>1.2302123419268387</v>
      </c>
      <c r="BV34">
        <v>1.2998460336856392</v>
      </c>
      <c r="BW34">
        <v>1.3766205451343096</v>
      </c>
      <c r="BX34">
        <v>1.4553337931344053</v>
      </c>
      <c r="BY34">
        <v>1.5346293958049424</v>
      </c>
      <c r="BZ34">
        <v>1.6142163030364567</v>
      </c>
      <c r="CA34">
        <v>1.6803561055410015</v>
      </c>
      <c r="CB34">
        <v>1.7454281022847167</v>
      </c>
      <c r="CC34">
        <v>1.8104030822929684</v>
      </c>
      <c r="CD34">
        <v>1.8695742154814203</v>
      </c>
      <c r="CE34">
        <v>1.9174931996053828</v>
      </c>
      <c r="CF34">
        <v>1.9591756559598834</v>
      </c>
      <c r="CG34">
        <v>1.9929506734078877</v>
      </c>
      <c r="CH34">
        <v>2.0250190440019078</v>
      </c>
      <c r="CI34">
        <v>2.0526448532933448</v>
      </c>
      <c r="CJ34">
        <v>2.0712573633719735</v>
      </c>
      <c r="CK34">
        <v>2.0853004618538264</v>
      </c>
      <c r="CL34">
        <v>2.0968346150991133</v>
      </c>
      <c r="CM34">
        <v>2.1036782559775187</v>
      </c>
      <c r="CN34">
        <v>2.1115432051476608</v>
      </c>
      <c r="CO34">
        <v>2.1175520052930104</v>
      </c>
      <c r="CP34">
        <v>2.1184740892679779</v>
      </c>
      <c r="CQ34">
        <v>2.1180133659241918</v>
      </c>
      <c r="CR34">
        <v>2.125135441998605</v>
      </c>
      <c r="CS34">
        <v>2.1388698820959604</v>
      </c>
      <c r="CT34">
        <v>2.1601076400822219</v>
      </c>
    </row>
    <row r="35" spans="1:98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f>LN(Raw!AE43)</f>
        <v>7.3313876910457507</v>
      </c>
      <c r="M35" s="30">
        <f>LN(Raw!U43)</f>
        <v>6.015425184552825</v>
      </c>
      <c r="N35" s="30">
        <f>LN(Raw!R43)</f>
        <v>6.8989730007747347</v>
      </c>
      <c r="O35">
        <f>dp!G77</f>
        <v>-1.2739471830321692E-2</v>
      </c>
      <c r="P35">
        <f>Exr!E75</f>
        <v>0.20278959935176896</v>
      </c>
      <c r="Q35">
        <v>0.12863616941874434</v>
      </c>
      <c r="R35">
        <v>0.33142576877051333</v>
      </c>
      <c r="S35">
        <v>0.45675927553996865</v>
      </c>
      <c r="T35">
        <v>0.53600232364464051</v>
      </c>
      <c r="U35">
        <v>0.61196734926728924</v>
      </c>
      <c r="V35">
        <v>0.70683681128422793</v>
      </c>
      <c r="W35">
        <v>0.80334450679486291</v>
      </c>
      <c r="X35">
        <v>0.96989216272730594</v>
      </c>
      <c r="Y35">
        <v>1.0646031436075689</v>
      </c>
      <c r="Z35">
        <v>1.1801939437559401</v>
      </c>
      <c r="AA35">
        <v>1.307333672358973</v>
      </c>
      <c r="AB35">
        <v>1.4217539392635192</v>
      </c>
      <c r="AC35">
        <v>1.3071567557958705</v>
      </c>
      <c r="AD35">
        <v>1.8342388437276504</v>
      </c>
      <c r="AE35">
        <v>1.9392775364247292</v>
      </c>
      <c r="AF35">
        <v>2.094523567106747</v>
      </c>
      <c r="AG35">
        <v>2.105969813818477</v>
      </c>
      <c r="AH35">
        <v>2.339742694235003</v>
      </c>
      <c r="AI35">
        <v>2.6529940823792879</v>
      </c>
      <c r="AJ35">
        <v>2.8263954971719585</v>
      </c>
      <c r="AK35">
        <v>2.8768093096427636</v>
      </c>
      <c r="AL35">
        <v>2.984312115941119</v>
      </c>
      <c r="AM35">
        <v>3.098025722962908</v>
      </c>
      <c r="AN35">
        <v>3.2011521002121981</v>
      </c>
      <c r="AO35">
        <v>3.2564007152102237</v>
      </c>
      <c r="AP35">
        <v>3.3170375926214675</v>
      </c>
      <c r="AQ35">
        <v>3.3472391842293607</v>
      </c>
      <c r="AR35">
        <v>3.4187836235315903</v>
      </c>
      <c r="AS35">
        <v>3.4620549838266736</v>
      </c>
      <c r="AT35">
        <v>3.4597301282940425</v>
      </c>
      <c r="AU35">
        <v>3.4701063944241524</v>
      </c>
      <c r="AV35">
        <v>3.5009024168743723</v>
      </c>
      <c r="AW35">
        <v>3.5471745205502421</v>
      </c>
      <c r="AX35">
        <v>3.655531675677719</v>
      </c>
      <c r="AY35">
        <v>3.7651185676617791</v>
      </c>
      <c r="AZ35">
        <v>3.6820406042971738</v>
      </c>
      <c r="BA35">
        <v>3.6409535397973363</v>
      </c>
      <c r="BB35">
        <v>3.8539882602053774</v>
      </c>
      <c r="BC35">
        <v>3.9847166043450333</v>
      </c>
      <c r="BD35">
        <v>3.6293032467720332</v>
      </c>
      <c r="BF35">
        <v>8.3858457930014257E-2</v>
      </c>
      <c r="BG35">
        <v>0.16638231127680339</v>
      </c>
      <c r="BH35">
        <v>0.24814433238028955</v>
      </c>
      <c r="BI35">
        <v>0.32952565489728003</v>
      </c>
      <c r="BJ35">
        <v>0.41128767600076621</v>
      </c>
      <c r="BK35">
        <v>0.49304969710425228</v>
      </c>
      <c r="BL35">
        <v>0.57471652997293243</v>
      </c>
      <c r="BM35">
        <v>0.65724038331972157</v>
      </c>
      <c r="BN35">
        <v>0.73852655383131172</v>
      </c>
      <c r="BO35">
        <v>0.82057419401609411</v>
      </c>
      <c r="BP35">
        <v>0.90347918124077009</v>
      </c>
      <c r="BQ35">
        <v>0.98324414970963281</v>
      </c>
      <c r="BR35">
        <v>1.0619646324926921</v>
      </c>
      <c r="BS35">
        <v>1.1385994110687647</v>
      </c>
      <c r="BT35">
        <v>1.1916407511616338</v>
      </c>
      <c r="BU35">
        <v>1.2490418744848004</v>
      </c>
      <c r="BV35">
        <v>1.314070799856853</v>
      </c>
      <c r="BW35">
        <v>1.3837044916156536</v>
      </c>
      <c r="BX35">
        <v>1.460479003064324</v>
      </c>
      <c r="BY35">
        <v>1.5391922510644196</v>
      </c>
      <c r="BZ35">
        <v>1.6184878537349567</v>
      </c>
      <c r="CA35">
        <v>1.698074760966471</v>
      </c>
      <c r="CB35">
        <v>1.7642145634710158</v>
      </c>
      <c r="CC35">
        <v>1.829286560214731</v>
      </c>
      <c r="CD35">
        <v>1.8942615402229828</v>
      </c>
      <c r="CE35">
        <v>1.9534326734114347</v>
      </c>
      <c r="CF35">
        <v>2.0013516575353969</v>
      </c>
      <c r="CG35">
        <v>2.0430341138898975</v>
      </c>
      <c r="CH35">
        <v>2.0768091313379018</v>
      </c>
      <c r="CI35">
        <v>2.1088775019319219</v>
      </c>
      <c r="CJ35">
        <v>2.1365033112233589</v>
      </c>
      <c r="CK35">
        <v>2.1551158213019876</v>
      </c>
      <c r="CL35">
        <v>2.1691589197838406</v>
      </c>
      <c r="CM35">
        <v>2.1806930730291274</v>
      </c>
      <c r="CN35">
        <v>2.1875367139075328</v>
      </c>
      <c r="CO35">
        <v>2.1954016630776749</v>
      </c>
      <c r="CP35">
        <v>2.2014104632230245</v>
      </c>
      <c r="CQ35">
        <v>2.202332547197992</v>
      </c>
      <c r="CR35">
        <v>2.2018718238542059</v>
      </c>
      <c r="CS35">
        <v>2.2089938999286192</v>
      </c>
      <c r="CT35">
        <v>2.2227283400259745</v>
      </c>
    </row>
    <row r="36" spans="1:98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f>LN(Raw!AE44)</f>
        <v>7.3362856600212973</v>
      </c>
      <c r="M36" s="30">
        <f>LN(Raw!U44)</f>
        <v>6.1446147266016569</v>
      </c>
      <c r="N36" s="30">
        <f>LN(Raw!R44)</f>
        <v>6.9735050648044243</v>
      </c>
      <c r="O36">
        <f>dp!G78</f>
        <v>-3.4372643746187329E-2</v>
      </c>
      <c r="P36">
        <f>Exr!E76</f>
        <v>0.12863616941874434</v>
      </c>
      <c r="Q36">
        <v>0.22559348221319656</v>
      </c>
      <c r="R36">
        <v>0.35422965163194087</v>
      </c>
      <c r="S36">
        <v>0.55701925098370986</v>
      </c>
      <c r="T36">
        <v>0.68235275775316517</v>
      </c>
      <c r="U36">
        <v>0.76159580585783704</v>
      </c>
      <c r="V36">
        <v>0.83756083148048577</v>
      </c>
      <c r="W36">
        <v>0.93243029349742446</v>
      </c>
      <c r="X36">
        <v>1.0289379890080594</v>
      </c>
      <c r="Y36">
        <v>1.1954856449405025</v>
      </c>
      <c r="Z36">
        <v>1.2901966258207656</v>
      </c>
      <c r="AA36">
        <v>1.4057874259691368</v>
      </c>
      <c r="AB36">
        <v>1.5329271545721697</v>
      </c>
      <c r="AC36">
        <v>1.6473474214767159</v>
      </c>
      <c r="AD36">
        <v>1.5327502380090672</v>
      </c>
      <c r="AE36">
        <v>2.0598323259408469</v>
      </c>
      <c r="AF36">
        <v>2.1648710186379256</v>
      </c>
      <c r="AG36">
        <v>2.3201170493199434</v>
      </c>
      <c r="AH36">
        <v>2.3315632960316734</v>
      </c>
      <c r="AI36">
        <v>2.5653361764481994</v>
      </c>
      <c r="AJ36">
        <v>2.8785875645924843</v>
      </c>
      <c r="AK36">
        <v>3.0519889793851549</v>
      </c>
      <c r="AL36">
        <v>3.10240279185596</v>
      </c>
      <c r="AM36">
        <v>3.2099055981543154</v>
      </c>
      <c r="AN36">
        <v>3.3236192051761044</v>
      </c>
      <c r="AO36">
        <v>3.4267455824253945</v>
      </c>
      <c r="AP36">
        <v>3.4819941974234201</v>
      </c>
      <c r="AQ36">
        <v>3.5426310748346639</v>
      </c>
      <c r="AR36">
        <v>3.5728326664425571</v>
      </c>
      <c r="AS36">
        <v>3.6443771057447867</v>
      </c>
      <c r="AT36">
        <v>3.6876484660398701</v>
      </c>
      <c r="AU36">
        <v>3.6853236105072389</v>
      </c>
      <c r="AV36">
        <v>3.6956998766373488</v>
      </c>
      <c r="AW36">
        <v>3.7264958990875687</v>
      </c>
      <c r="AX36">
        <v>3.7727680027634385</v>
      </c>
      <c r="AY36">
        <v>3.8811251578909154</v>
      </c>
      <c r="AZ36">
        <v>3.9907120498749755</v>
      </c>
      <c r="BA36">
        <v>3.9076340865103703</v>
      </c>
      <c r="BB36">
        <v>3.8665470220105327</v>
      </c>
      <c r="BC36">
        <v>4.0795817424185739</v>
      </c>
      <c r="BD36">
        <v>4.2103100865582297</v>
      </c>
      <c r="BF36">
        <v>8.940658771558474E-2</v>
      </c>
      <c r="BG36">
        <v>0.173265045645599</v>
      </c>
      <c r="BH36">
        <v>0.2557888989923881</v>
      </c>
      <c r="BI36">
        <v>0.33755092009587429</v>
      </c>
      <c r="BJ36">
        <v>0.41893224261286477</v>
      </c>
      <c r="BK36">
        <v>0.50069426371635095</v>
      </c>
      <c r="BL36">
        <v>0.58245628481983702</v>
      </c>
      <c r="BM36">
        <v>0.66412311768851717</v>
      </c>
      <c r="BN36">
        <v>0.74664697103530631</v>
      </c>
      <c r="BO36">
        <v>0.82793314154689646</v>
      </c>
      <c r="BP36">
        <v>0.90998078173167884</v>
      </c>
      <c r="BQ36">
        <v>0.99288576895635483</v>
      </c>
      <c r="BR36">
        <v>1.0726507374252177</v>
      </c>
      <c r="BS36">
        <v>1.1513712202082769</v>
      </c>
      <c r="BT36">
        <v>1.2280059987843495</v>
      </c>
      <c r="BU36">
        <v>1.2810473388772186</v>
      </c>
      <c r="BV36">
        <v>1.3384484622003852</v>
      </c>
      <c r="BW36">
        <v>1.4034773875724378</v>
      </c>
      <c r="BX36">
        <v>1.4731110793312383</v>
      </c>
      <c r="BY36">
        <v>1.5498855907799087</v>
      </c>
      <c r="BZ36">
        <v>1.6285988387800043</v>
      </c>
      <c r="CA36">
        <v>1.7078944414505415</v>
      </c>
      <c r="CB36">
        <v>1.7874813486820558</v>
      </c>
      <c r="CC36">
        <v>1.8536211511866005</v>
      </c>
      <c r="CD36">
        <v>1.9186931479303158</v>
      </c>
      <c r="CE36">
        <v>1.9836681279385675</v>
      </c>
      <c r="CF36">
        <v>2.0428392611270194</v>
      </c>
      <c r="CG36">
        <v>2.0907582452509814</v>
      </c>
      <c r="CH36">
        <v>2.132440701605482</v>
      </c>
      <c r="CI36">
        <v>2.1662157190534863</v>
      </c>
      <c r="CJ36">
        <v>2.1982840896475064</v>
      </c>
      <c r="CK36">
        <v>2.2259098989389434</v>
      </c>
      <c r="CL36">
        <v>2.2445224090175726</v>
      </c>
      <c r="CM36">
        <v>2.2585655074994255</v>
      </c>
      <c r="CN36">
        <v>2.2700996607447124</v>
      </c>
      <c r="CO36">
        <v>2.2769433016231178</v>
      </c>
      <c r="CP36">
        <v>2.2848082507932599</v>
      </c>
      <c r="CQ36">
        <v>2.2908170509386094</v>
      </c>
      <c r="CR36">
        <v>2.2917391349135769</v>
      </c>
      <c r="CS36">
        <v>2.2912784115697908</v>
      </c>
      <c r="CT36">
        <v>2.2984004876442041</v>
      </c>
    </row>
    <row r="37" spans="1:98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f>LN(Raw!AE45)</f>
        <v>7.3381731284458782</v>
      </c>
      <c r="M37" s="30">
        <f>LN(Raw!U45)</f>
        <v>6.2630172376298789</v>
      </c>
      <c r="N37" s="30">
        <f>LN(Raw!R45)</f>
        <v>6.9590348532135291</v>
      </c>
      <c r="O37">
        <f>dp!G79</f>
        <v>-5.0194325379659004E-2</v>
      </c>
      <c r="P37">
        <f>Exr!E77</f>
        <v>0.22559348221319656</v>
      </c>
      <c r="Q37">
        <v>0.23580830417718679</v>
      </c>
      <c r="R37">
        <v>0.46140178639038332</v>
      </c>
      <c r="S37">
        <v>0.59003795580912766</v>
      </c>
      <c r="T37">
        <v>0.79282755516089665</v>
      </c>
      <c r="U37">
        <v>0.91816106193035196</v>
      </c>
      <c r="V37">
        <v>0.99740411003502383</v>
      </c>
      <c r="W37">
        <v>1.0733691356576727</v>
      </c>
      <c r="X37">
        <v>1.1682385976746112</v>
      </c>
      <c r="Y37">
        <v>1.2647462931852462</v>
      </c>
      <c r="Z37">
        <v>1.4312939491176893</v>
      </c>
      <c r="AA37">
        <v>1.5260049299979523</v>
      </c>
      <c r="AB37">
        <v>1.6415957301463235</v>
      </c>
      <c r="AC37">
        <v>1.7687354587493564</v>
      </c>
      <c r="AD37">
        <v>1.8831557256539027</v>
      </c>
      <c r="AE37">
        <v>1.768558542186254</v>
      </c>
      <c r="AF37">
        <v>2.2956406301180339</v>
      </c>
      <c r="AG37">
        <v>2.4006793228151126</v>
      </c>
      <c r="AH37">
        <v>2.5559253534971305</v>
      </c>
      <c r="AI37">
        <v>2.56737160020886</v>
      </c>
      <c r="AJ37">
        <v>2.8011444806253865</v>
      </c>
      <c r="AK37">
        <v>3.1143958687696713</v>
      </c>
      <c r="AL37">
        <v>3.2877972835623419</v>
      </c>
      <c r="AM37">
        <v>3.338211096033147</v>
      </c>
      <c r="AN37">
        <v>3.4457139023315024</v>
      </c>
      <c r="AO37">
        <v>3.5594275093532914</v>
      </c>
      <c r="AP37">
        <v>3.6625538866025815</v>
      </c>
      <c r="AQ37">
        <v>3.7178025016006071</v>
      </c>
      <c r="AR37">
        <v>3.7784393790118509</v>
      </c>
      <c r="AS37">
        <v>3.8086409706197442</v>
      </c>
      <c r="AT37">
        <v>3.8801854099219737</v>
      </c>
      <c r="AU37">
        <v>3.9234567702170571</v>
      </c>
      <c r="AV37">
        <v>3.9211319146844259</v>
      </c>
      <c r="AW37">
        <v>3.9315081808145358</v>
      </c>
      <c r="AX37">
        <v>3.9623042032647557</v>
      </c>
      <c r="AY37">
        <v>4.0085763069406255</v>
      </c>
      <c r="AZ37">
        <v>4.1169334620681024</v>
      </c>
      <c r="BA37">
        <v>4.2265203540521625</v>
      </c>
      <c r="BB37">
        <v>4.1434423906875573</v>
      </c>
      <c r="BC37">
        <v>4.1023553261877197</v>
      </c>
      <c r="BD37">
        <v>4.3153900465957609</v>
      </c>
      <c r="BF37">
        <v>8.7872992092476565E-2</v>
      </c>
      <c r="BG37">
        <v>0.17727957980806131</v>
      </c>
      <c r="BH37">
        <v>0.26113803773807553</v>
      </c>
      <c r="BI37">
        <v>0.34366189108486467</v>
      </c>
      <c r="BJ37">
        <v>0.42542391218835085</v>
      </c>
      <c r="BK37">
        <v>0.50680523470534133</v>
      </c>
      <c r="BL37">
        <v>0.58856725580882752</v>
      </c>
      <c r="BM37">
        <v>0.67032927691231359</v>
      </c>
      <c r="BN37">
        <v>0.75199610978099374</v>
      </c>
      <c r="BO37">
        <v>0.83451996312778287</v>
      </c>
      <c r="BP37">
        <v>0.91580613363937302</v>
      </c>
      <c r="BQ37">
        <v>0.99785377382415541</v>
      </c>
      <c r="BR37">
        <v>1.0807587610488314</v>
      </c>
      <c r="BS37">
        <v>1.1605237295176942</v>
      </c>
      <c r="BT37">
        <v>1.2392442123007534</v>
      </c>
      <c r="BU37">
        <v>1.315878990876826</v>
      </c>
      <c r="BV37">
        <v>1.3689203309696951</v>
      </c>
      <c r="BW37">
        <v>1.4263214542928617</v>
      </c>
      <c r="BX37">
        <v>1.4913503796649143</v>
      </c>
      <c r="BY37">
        <v>1.5609840714237149</v>
      </c>
      <c r="BZ37">
        <v>1.6377585828723853</v>
      </c>
      <c r="CA37">
        <v>1.7164718308724809</v>
      </c>
      <c r="CB37">
        <v>1.795767433543018</v>
      </c>
      <c r="CC37">
        <v>1.8753543407745323</v>
      </c>
      <c r="CD37">
        <v>1.9414941432790771</v>
      </c>
      <c r="CE37">
        <v>2.0065661400227923</v>
      </c>
      <c r="CF37">
        <v>2.0715411200310441</v>
      </c>
      <c r="CG37">
        <v>2.130712253219496</v>
      </c>
      <c r="CH37">
        <v>2.178631237343458</v>
      </c>
      <c r="CI37">
        <v>2.2203136936979586</v>
      </c>
      <c r="CJ37">
        <v>2.2540887111459629</v>
      </c>
      <c r="CK37">
        <v>2.286157081739983</v>
      </c>
      <c r="CL37">
        <v>2.31378289103142</v>
      </c>
      <c r="CM37">
        <v>2.3323954011100492</v>
      </c>
      <c r="CN37">
        <v>2.3464384995919021</v>
      </c>
      <c r="CO37">
        <v>2.3579726528371889</v>
      </c>
      <c r="CP37">
        <v>2.3648162937155943</v>
      </c>
      <c r="CQ37">
        <v>2.3726812428857365</v>
      </c>
      <c r="CR37">
        <v>2.378690043031086</v>
      </c>
      <c r="CS37">
        <v>2.3796121270060535</v>
      </c>
      <c r="CT37">
        <v>2.3791514036622674</v>
      </c>
    </row>
    <row r="38" spans="1:98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f>LN(Raw!AE46)</f>
        <v>7.4489161025442003</v>
      </c>
      <c r="M38" s="30">
        <f>LN(Raw!U46)</f>
        <v>6.2928645963879593</v>
      </c>
      <c r="N38" s="30">
        <f>LN(Raw!R46)</f>
        <v>7.0163414233318475</v>
      </c>
      <c r="O38">
        <f>dp!G80</f>
        <v>-7.7530220832029761E-2</v>
      </c>
      <c r="P38">
        <f>Exr!E78</f>
        <v>0.23580830417718679</v>
      </c>
      <c r="Q38">
        <v>0.15530196711643462</v>
      </c>
      <c r="R38">
        <v>0.39111027129362141</v>
      </c>
      <c r="S38">
        <v>0.61670375350681794</v>
      </c>
      <c r="T38">
        <v>0.74533992292556228</v>
      </c>
      <c r="U38">
        <v>0.94812952227733127</v>
      </c>
      <c r="V38">
        <v>1.0734630290467866</v>
      </c>
      <c r="W38">
        <v>1.1527060771514583</v>
      </c>
      <c r="X38">
        <v>1.2286711027741073</v>
      </c>
      <c r="Y38">
        <v>1.3235405647910459</v>
      </c>
      <c r="Z38">
        <v>1.4200482603016809</v>
      </c>
      <c r="AA38">
        <v>1.5865959162341239</v>
      </c>
      <c r="AB38">
        <v>1.681306897114387</v>
      </c>
      <c r="AC38">
        <v>1.7968976972627582</v>
      </c>
      <c r="AD38">
        <v>1.9240374258657911</v>
      </c>
      <c r="AE38">
        <v>2.0384576927703373</v>
      </c>
      <c r="AF38">
        <v>1.9238605093026886</v>
      </c>
      <c r="AG38">
        <v>2.4509425972344685</v>
      </c>
      <c r="AH38">
        <v>2.5559812899315473</v>
      </c>
      <c r="AI38">
        <v>2.7112273206135651</v>
      </c>
      <c r="AJ38">
        <v>2.7226735673252946</v>
      </c>
      <c r="AK38">
        <v>2.9564464477418211</v>
      </c>
      <c r="AL38">
        <v>3.269697835886106</v>
      </c>
      <c r="AM38">
        <v>3.4430992506787765</v>
      </c>
      <c r="AN38">
        <v>3.4935130631495817</v>
      </c>
      <c r="AO38">
        <v>3.6010158694479371</v>
      </c>
      <c r="AP38">
        <v>3.7147294764697261</v>
      </c>
      <c r="AQ38">
        <v>3.8178558537190161</v>
      </c>
      <c r="AR38">
        <v>3.8731044687170417</v>
      </c>
      <c r="AS38">
        <v>3.9337413461282855</v>
      </c>
      <c r="AT38">
        <v>3.9639429377361788</v>
      </c>
      <c r="AU38">
        <v>4.0354873770384083</v>
      </c>
      <c r="AV38">
        <v>4.0787587373334917</v>
      </c>
      <c r="AW38">
        <v>4.0764338818008605</v>
      </c>
      <c r="AX38">
        <v>4.0868101479309704</v>
      </c>
      <c r="AY38">
        <v>4.1176061703811904</v>
      </c>
      <c r="AZ38">
        <v>4.1638782740570601</v>
      </c>
      <c r="BA38">
        <v>4.272235429184537</v>
      </c>
      <c r="BB38">
        <v>4.3818223211685972</v>
      </c>
      <c r="BC38">
        <v>4.2987443578039919</v>
      </c>
      <c r="BD38">
        <v>4.2576572933041543</v>
      </c>
      <c r="BF38">
        <v>8.7489960391920779E-2</v>
      </c>
      <c r="BG38">
        <v>0.17536295248439734</v>
      </c>
      <c r="BH38">
        <v>0.26476954019998211</v>
      </c>
      <c r="BI38">
        <v>0.34862799812999634</v>
      </c>
      <c r="BJ38">
        <v>0.43115185147678547</v>
      </c>
      <c r="BK38">
        <v>0.51291387258027166</v>
      </c>
      <c r="BL38">
        <v>0.59429519509726214</v>
      </c>
      <c r="BM38">
        <v>0.67605721620074832</v>
      </c>
      <c r="BN38">
        <v>0.75781923730423439</v>
      </c>
      <c r="BO38">
        <v>0.83948607017291454</v>
      </c>
      <c r="BP38">
        <v>0.92200992351970368</v>
      </c>
      <c r="BQ38">
        <v>1.0032960940312938</v>
      </c>
      <c r="BR38">
        <v>1.0853437342160761</v>
      </c>
      <c r="BS38">
        <v>1.1682487214407522</v>
      </c>
      <c r="BT38">
        <v>1.248013689909615</v>
      </c>
      <c r="BU38">
        <v>1.3267341726926742</v>
      </c>
      <c r="BV38">
        <v>1.4033689512687468</v>
      </c>
      <c r="BW38">
        <v>1.4564102913616159</v>
      </c>
      <c r="BX38">
        <v>1.5138114146847825</v>
      </c>
      <c r="BY38">
        <v>1.5788403400568352</v>
      </c>
      <c r="BZ38">
        <v>1.6484740318156357</v>
      </c>
      <c r="CA38">
        <v>1.7252485432643061</v>
      </c>
      <c r="CB38">
        <v>1.8039617912644017</v>
      </c>
      <c r="CC38">
        <v>1.8832573939349389</v>
      </c>
      <c r="CD38">
        <v>1.9628443011664531</v>
      </c>
      <c r="CE38">
        <v>2.0289841036709979</v>
      </c>
      <c r="CF38">
        <v>2.0940561004147131</v>
      </c>
      <c r="CG38">
        <v>2.1590310804229649</v>
      </c>
      <c r="CH38">
        <v>2.2182022136114168</v>
      </c>
      <c r="CI38">
        <v>2.2661211977353788</v>
      </c>
      <c r="CJ38">
        <v>2.3078036540898794</v>
      </c>
      <c r="CK38">
        <v>2.3415786715378837</v>
      </c>
      <c r="CL38">
        <v>2.3736470421319038</v>
      </c>
      <c r="CM38">
        <v>2.4012728514233408</v>
      </c>
      <c r="CN38">
        <v>2.41988536150197</v>
      </c>
      <c r="CO38">
        <v>2.4339284599838229</v>
      </c>
      <c r="CP38">
        <v>2.4454626132291097</v>
      </c>
      <c r="CQ38">
        <v>2.4523062541075151</v>
      </c>
      <c r="CR38">
        <v>2.4601712032776573</v>
      </c>
      <c r="CS38">
        <v>2.4661800034230068</v>
      </c>
      <c r="CT38">
        <v>2.4671020873979743</v>
      </c>
    </row>
    <row r="39" spans="1:98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f>LN(Raw!AE47)</f>
        <v>7.4764723811639051</v>
      </c>
      <c r="M39" s="30">
        <f>LN(Raw!U47)</f>
        <v>6.3394770804680611</v>
      </c>
      <c r="N39" s="30">
        <f>LN(Raw!R47)</f>
        <v>7.0217161749985877</v>
      </c>
      <c r="O39">
        <f>dp!G81</f>
        <v>2.1619939541097331E-5</v>
      </c>
      <c r="P39">
        <f>Exr!E79</f>
        <v>0.15530196711643462</v>
      </c>
      <c r="Q39">
        <v>0.17199274162142372</v>
      </c>
      <c r="R39">
        <v>0.32729470873785838</v>
      </c>
      <c r="S39">
        <v>0.56310301291504516</v>
      </c>
      <c r="T39">
        <v>0.78869649512824169</v>
      </c>
      <c r="U39">
        <v>0.91733266454698603</v>
      </c>
      <c r="V39">
        <v>1.1201222638987549</v>
      </c>
      <c r="W39">
        <v>1.2454557706682103</v>
      </c>
      <c r="X39">
        <v>1.3246988187728821</v>
      </c>
      <c r="Y39">
        <v>1.400663844395531</v>
      </c>
      <c r="Z39">
        <v>1.4955333064124696</v>
      </c>
      <c r="AA39">
        <v>1.5920410019231046</v>
      </c>
      <c r="AB39">
        <v>1.7585886578555476</v>
      </c>
      <c r="AC39">
        <v>1.8532996387358107</v>
      </c>
      <c r="AD39">
        <v>1.9688904388841819</v>
      </c>
      <c r="AE39">
        <v>2.0960301674872146</v>
      </c>
      <c r="AF39">
        <v>2.210450434391761</v>
      </c>
      <c r="AG39">
        <v>2.0958532509241121</v>
      </c>
      <c r="AH39">
        <v>2.6229353388558923</v>
      </c>
      <c r="AI39">
        <v>2.727974031552971</v>
      </c>
      <c r="AJ39">
        <v>2.8832200622349888</v>
      </c>
      <c r="AK39">
        <v>2.8946663089467184</v>
      </c>
      <c r="AL39">
        <v>3.1284391893632448</v>
      </c>
      <c r="AM39">
        <v>3.4416905775075297</v>
      </c>
      <c r="AN39">
        <v>3.6150919923002003</v>
      </c>
      <c r="AO39">
        <v>3.6655058047710054</v>
      </c>
      <c r="AP39">
        <v>3.7730086110693608</v>
      </c>
      <c r="AQ39">
        <v>3.8867222180911498</v>
      </c>
      <c r="AR39">
        <v>3.9898485953404399</v>
      </c>
      <c r="AS39">
        <v>4.045097210338465</v>
      </c>
      <c r="AT39">
        <v>4.1057340877497088</v>
      </c>
      <c r="AU39">
        <v>4.1359356793576021</v>
      </c>
      <c r="AV39">
        <v>4.2074801186598316</v>
      </c>
      <c r="AW39">
        <v>4.250751478954915</v>
      </c>
      <c r="AX39">
        <v>4.2484266234222838</v>
      </c>
      <c r="AY39">
        <v>4.2588028895523937</v>
      </c>
      <c r="AZ39">
        <v>4.2895989120026137</v>
      </c>
      <c r="BA39">
        <v>4.3358710156784834</v>
      </c>
      <c r="BB39">
        <v>4.4442281708059603</v>
      </c>
      <c r="BC39">
        <v>4.5538150627900205</v>
      </c>
      <c r="BD39">
        <v>4.4707370994254152</v>
      </c>
      <c r="BF39">
        <v>8.5576999502486845E-2</v>
      </c>
      <c r="BG39">
        <v>0.17306695989440762</v>
      </c>
      <c r="BH39">
        <v>0.26093995198688419</v>
      </c>
      <c r="BI39">
        <v>0.35034653970246898</v>
      </c>
      <c r="BJ39">
        <v>0.43420499763248321</v>
      </c>
      <c r="BK39">
        <v>0.51672885097927235</v>
      </c>
      <c r="BL39">
        <v>0.59849087208275853</v>
      </c>
      <c r="BM39">
        <v>0.67987219459974901</v>
      </c>
      <c r="BN39">
        <v>0.7616342157032352</v>
      </c>
      <c r="BO39">
        <v>0.84339623680672127</v>
      </c>
      <c r="BP39">
        <v>0.92506306967540142</v>
      </c>
      <c r="BQ39">
        <v>1.0075869230221906</v>
      </c>
      <c r="BR39">
        <v>1.0888730935337807</v>
      </c>
      <c r="BS39">
        <v>1.170920733718563</v>
      </c>
      <c r="BT39">
        <v>1.2538257209432391</v>
      </c>
      <c r="BU39">
        <v>1.3335906894121019</v>
      </c>
      <c r="BV39">
        <v>1.4123111721951611</v>
      </c>
      <c r="BW39">
        <v>1.4889459507712337</v>
      </c>
      <c r="BX39">
        <v>1.5419872908641028</v>
      </c>
      <c r="BY39">
        <v>1.5993884141872694</v>
      </c>
      <c r="BZ39">
        <v>1.664417339559322</v>
      </c>
      <c r="CA39">
        <v>1.7340510313181225</v>
      </c>
      <c r="CB39">
        <v>1.810825542766793</v>
      </c>
      <c r="CC39">
        <v>1.8895387907668886</v>
      </c>
      <c r="CD39">
        <v>1.9688343934374257</v>
      </c>
      <c r="CE39">
        <v>2.0484213006689398</v>
      </c>
      <c r="CF39">
        <v>2.1145611031734846</v>
      </c>
      <c r="CG39">
        <v>2.1796330999171998</v>
      </c>
      <c r="CH39">
        <v>2.2446080799254515</v>
      </c>
      <c r="CI39">
        <v>2.3037792131139034</v>
      </c>
      <c r="CJ39">
        <v>2.3516981972378654</v>
      </c>
      <c r="CK39">
        <v>2.3933806535923661</v>
      </c>
      <c r="CL39">
        <v>2.4271556710403703</v>
      </c>
      <c r="CM39">
        <v>2.4592240416343905</v>
      </c>
      <c r="CN39">
        <v>2.4868498509258274</v>
      </c>
      <c r="CO39">
        <v>2.5054623610044566</v>
      </c>
      <c r="CP39">
        <v>2.5195054594863096</v>
      </c>
      <c r="CQ39">
        <v>2.5310396127315964</v>
      </c>
      <c r="CR39">
        <v>2.5378832536100018</v>
      </c>
      <c r="CS39">
        <v>2.5457482027801439</v>
      </c>
      <c r="CT39">
        <v>2.5517570029254935</v>
      </c>
    </row>
    <row r="40" spans="1:98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f>LN(Raw!AE48)</f>
        <v>7.5888298783078127</v>
      </c>
      <c r="M40" s="30">
        <f>LN(Raw!U48)</f>
        <v>6.4152606119008695</v>
      </c>
      <c r="N40" s="30">
        <f>LN(Raw!R48)</f>
        <v>7.0838630146579042</v>
      </c>
      <c r="O40">
        <f>dp!G82</f>
        <v>-2.5205259082917465E-2</v>
      </c>
      <c r="P40">
        <f>Exr!E80</f>
        <v>0.17199274162142372</v>
      </c>
      <c r="Q40">
        <v>4.5115961299386963E-2</v>
      </c>
      <c r="R40">
        <v>0.21710870292081069</v>
      </c>
      <c r="S40">
        <v>0.37241067003724532</v>
      </c>
      <c r="T40">
        <v>0.60821897421443216</v>
      </c>
      <c r="U40">
        <v>0.83381245642762869</v>
      </c>
      <c r="V40">
        <v>0.96244862584637303</v>
      </c>
      <c r="W40">
        <v>1.1652382251981419</v>
      </c>
      <c r="X40">
        <v>1.2905717319675973</v>
      </c>
      <c r="Y40">
        <v>1.3698147800722691</v>
      </c>
      <c r="Z40">
        <v>1.445779805694918</v>
      </c>
      <c r="AA40">
        <v>1.5406492677118566</v>
      </c>
      <c r="AB40">
        <v>1.6371569632224916</v>
      </c>
      <c r="AC40">
        <v>1.8037046191549346</v>
      </c>
      <c r="AD40">
        <v>1.8984156000351977</v>
      </c>
      <c r="AE40">
        <v>2.0140064001835687</v>
      </c>
      <c r="AF40">
        <v>2.1411461287866014</v>
      </c>
      <c r="AG40">
        <v>2.2555663956911478</v>
      </c>
      <c r="AH40">
        <v>2.1409692122234989</v>
      </c>
      <c r="AI40">
        <v>2.668051300155279</v>
      </c>
      <c r="AJ40">
        <v>2.7730899928523578</v>
      </c>
      <c r="AK40">
        <v>2.9283360235343756</v>
      </c>
      <c r="AL40">
        <v>2.9397822702461052</v>
      </c>
      <c r="AM40">
        <v>3.1735551506626316</v>
      </c>
      <c r="AN40">
        <v>3.4868065388069165</v>
      </c>
      <c r="AO40">
        <v>3.6602079535995871</v>
      </c>
      <c r="AP40">
        <v>3.7106217660703922</v>
      </c>
      <c r="AQ40">
        <v>3.8181245723687476</v>
      </c>
      <c r="AR40">
        <v>3.9318381793905366</v>
      </c>
      <c r="AS40">
        <v>4.0349645566398271</v>
      </c>
      <c r="AT40">
        <v>4.0902131716378518</v>
      </c>
      <c r="AU40">
        <v>4.1508500490490956</v>
      </c>
      <c r="AV40">
        <v>4.1810516406569889</v>
      </c>
      <c r="AW40">
        <v>4.2525960799592184</v>
      </c>
      <c r="AX40">
        <v>4.2958674402543018</v>
      </c>
      <c r="AY40">
        <v>4.2935425847216706</v>
      </c>
      <c r="AZ40">
        <v>4.3039188508517805</v>
      </c>
      <c r="BA40">
        <v>4.3347148733020004</v>
      </c>
      <c r="BB40">
        <v>4.3809869769778702</v>
      </c>
      <c r="BC40">
        <v>4.4893441321053471</v>
      </c>
      <c r="BD40">
        <v>4.5989310240894072</v>
      </c>
      <c r="BF40">
        <v>8.1762021103486154E-2</v>
      </c>
      <c r="BG40">
        <v>0.167339020605973</v>
      </c>
      <c r="BH40">
        <v>0.25482898099789375</v>
      </c>
      <c r="BI40">
        <v>0.34270197309037032</v>
      </c>
      <c r="BJ40">
        <v>0.43210856080595517</v>
      </c>
      <c r="BK40">
        <v>0.5159670187359694</v>
      </c>
      <c r="BL40">
        <v>0.59849087208275853</v>
      </c>
      <c r="BM40">
        <v>0.68025289318624471</v>
      </c>
      <c r="BN40">
        <v>0.7616342157032352</v>
      </c>
      <c r="BO40">
        <v>0.84339623680672138</v>
      </c>
      <c r="BP40">
        <v>0.92515825791020745</v>
      </c>
      <c r="BQ40">
        <v>1.0068250907788876</v>
      </c>
      <c r="BR40">
        <v>1.0893489441256767</v>
      </c>
      <c r="BS40">
        <v>1.1706351146372669</v>
      </c>
      <c r="BT40">
        <v>1.2526827548220492</v>
      </c>
      <c r="BU40">
        <v>1.3355877420467253</v>
      </c>
      <c r="BV40">
        <v>1.4153527105155881</v>
      </c>
      <c r="BW40">
        <v>1.4940731932986473</v>
      </c>
      <c r="BX40">
        <v>1.5707079718747199</v>
      </c>
      <c r="BY40">
        <v>1.623749311967589</v>
      </c>
      <c r="BZ40">
        <v>1.6811504352907556</v>
      </c>
      <c r="CA40">
        <v>1.7461793606628082</v>
      </c>
      <c r="CB40">
        <v>1.8158130524216087</v>
      </c>
      <c r="CC40">
        <v>1.8925875638702792</v>
      </c>
      <c r="CD40">
        <v>1.9713008118703748</v>
      </c>
      <c r="CE40">
        <v>2.0505964145409119</v>
      </c>
      <c r="CF40">
        <v>2.1301833217724258</v>
      </c>
      <c r="CG40">
        <v>2.1963231242769705</v>
      </c>
      <c r="CH40">
        <v>2.2613951210206857</v>
      </c>
      <c r="CI40">
        <v>2.3263701010289375</v>
      </c>
      <c r="CJ40">
        <v>2.3855412342173894</v>
      </c>
      <c r="CK40">
        <v>2.4334602183413514</v>
      </c>
      <c r="CL40">
        <v>2.475142674695852</v>
      </c>
      <c r="CM40">
        <v>2.5089176921438563</v>
      </c>
      <c r="CN40">
        <v>2.5409860627378764</v>
      </c>
      <c r="CO40">
        <v>2.5686118720293134</v>
      </c>
      <c r="CP40">
        <v>2.5872243821079426</v>
      </c>
      <c r="CQ40">
        <v>2.6012674805897955</v>
      </c>
      <c r="CR40">
        <v>2.6128016338350823</v>
      </c>
      <c r="CS40">
        <v>2.6196452747134877</v>
      </c>
      <c r="CT40">
        <v>2.6275102238836299</v>
      </c>
    </row>
    <row r="41" spans="1:98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0</v>
      </c>
      <c r="L41">
        <f>LN(Raw!AE49)</f>
        <v>7.6990177921329357</v>
      </c>
      <c r="M41" s="30">
        <f>LN(Raw!U49)</f>
        <v>6.4454023086669245</v>
      </c>
      <c r="N41" s="30">
        <f>LN(Raw!R49)</f>
        <v>7.1008917150713584</v>
      </c>
      <c r="O41">
        <f>dp!G83</f>
        <v>-4.0465712716025046E-2</v>
      </c>
      <c r="P41">
        <f>Exr!E81</f>
        <v>4.5115961299386963E-2</v>
      </c>
      <c r="Q41">
        <v>5.025681747331464E-2</v>
      </c>
      <c r="R41">
        <v>9.5372778772701602E-2</v>
      </c>
      <c r="S41">
        <v>0.26736552039412531</v>
      </c>
      <c r="T41">
        <v>0.42266748751055994</v>
      </c>
      <c r="U41">
        <v>0.65847579168774684</v>
      </c>
      <c r="V41">
        <v>0.88406927390094336</v>
      </c>
      <c r="W41">
        <v>1.0127054433196876</v>
      </c>
      <c r="X41">
        <v>1.2154950426714566</v>
      </c>
      <c r="Y41">
        <v>1.340828549440912</v>
      </c>
      <c r="Z41">
        <v>1.4200715975455838</v>
      </c>
      <c r="AA41">
        <v>1.4960366231682327</v>
      </c>
      <c r="AB41">
        <v>1.5909060851851713</v>
      </c>
      <c r="AC41">
        <v>1.6874137806958063</v>
      </c>
      <c r="AD41">
        <v>1.8539614366282493</v>
      </c>
      <c r="AE41">
        <v>1.9486724175085124</v>
      </c>
      <c r="AF41">
        <v>2.0642632176568831</v>
      </c>
      <c r="AG41">
        <v>2.1914029462599158</v>
      </c>
      <c r="AH41">
        <v>2.3058232131644623</v>
      </c>
      <c r="AI41">
        <v>2.1912260296968133</v>
      </c>
      <c r="AJ41">
        <v>2.7183081176285935</v>
      </c>
      <c r="AK41">
        <v>2.8233468103256723</v>
      </c>
      <c r="AL41">
        <v>2.9785928410076901</v>
      </c>
      <c r="AM41">
        <v>2.9900390877194196</v>
      </c>
      <c r="AN41">
        <v>3.2238119681359461</v>
      </c>
      <c r="AO41">
        <v>3.5370633562802309</v>
      </c>
      <c r="AP41">
        <v>3.7104647710729015</v>
      </c>
      <c r="AQ41">
        <v>3.7608785835437066</v>
      </c>
      <c r="AR41">
        <v>3.868381389842062</v>
      </c>
      <c r="AS41">
        <v>3.982094996863851</v>
      </c>
      <c r="AT41">
        <v>4.085221374113142</v>
      </c>
      <c r="AU41">
        <v>4.1404699891111667</v>
      </c>
      <c r="AV41">
        <v>4.2011068665224105</v>
      </c>
      <c r="AW41">
        <v>4.2313084581303038</v>
      </c>
      <c r="AX41">
        <v>4.3028528974325333</v>
      </c>
      <c r="AY41">
        <v>4.3461242577276167</v>
      </c>
      <c r="AZ41">
        <v>4.3437994021949855</v>
      </c>
      <c r="BA41">
        <v>4.3541756683250954</v>
      </c>
      <c r="BB41">
        <v>4.3849716907753153</v>
      </c>
      <c r="BC41">
        <v>4.4312437944511851</v>
      </c>
      <c r="BD41">
        <v>4.539600949578662</v>
      </c>
      <c r="BF41">
        <v>7.7203175711496819E-2</v>
      </c>
      <c r="BG41">
        <v>0.15896519681498297</v>
      </c>
      <c r="BH41">
        <v>0.24454219631746982</v>
      </c>
      <c r="BI41">
        <v>0.33203215670939057</v>
      </c>
      <c r="BJ41">
        <v>0.41990514880186713</v>
      </c>
      <c r="BK41">
        <v>0.50931173651745199</v>
      </c>
      <c r="BL41">
        <v>0.59317019444746621</v>
      </c>
      <c r="BM41">
        <v>0.67569404779425535</v>
      </c>
      <c r="BN41">
        <v>0.75745606889774153</v>
      </c>
      <c r="BO41">
        <v>0.83883739141473201</v>
      </c>
      <c r="BP41">
        <v>0.9205994125182182</v>
      </c>
      <c r="BQ41">
        <v>1.0023614336217044</v>
      </c>
      <c r="BR41">
        <v>1.0840282664903844</v>
      </c>
      <c r="BS41">
        <v>1.1665521198371736</v>
      </c>
      <c r="BT41">
        <v>1.2478382903487637</v>
      </c>
      <c r="BU41">
        <v>1.329885930533546</v>
      </c>
      <c r="BV41">
        <v>1.4127909177582221</v>
      </c>
      <c r="BW41">
        <v>1.4925558862270849</v>
      </c>
      <c r="BX41">
        <v>1.5712763690101441</v>
      </c>
      <c r="BY41">
        <v>1.6479111475862167</v>
      </c>
      <c r="BZ41">
        <v>1.7009524876790858</v>
      </c>
      <c r="CA41">
        <v>1.7583536110022524</v>
      </c>
      <c r="CB41">
        <v>1.823382536374305</v>
      </c>
      <c r="CC41">
        <v>1.8930162281331055</v>
      </c>
      <c r="CD41">
        <v>1.969790739581776</v>
      </c>
      <c r="CE41">
        <v>2.0485039875818716</v>
      </c>
      <c r="CF41">
        <v>2.1277995902524087</v>
      </c>
      <c r="CG41">
        <v>2.2073864974839226</v>
      </c>
      <c r="CH41">
        <v>2.2735262999884673</v>
      </c>
      <c r="CI41">
        <v>2.3385982967321826</v>
      </c>
      <c r="CJ41">
        <v>2.4035732767404343</v>
      </c>
      <c r="CK41">
        <v>2.4627444099288862</v>
      </c>
      <c r="CL41">
        <v>2.5106633940528482</v>
      </c>
      <c r="CM41">
        <v>2.5523458504073488</v>
      </c>
      <c r="CN41">
        <v>2.5861208678553531</v>
      </c>
      <c r="CO41">
        <v>2.6181892384493732</v>
      </c>
      <c r="CP41">
        <v>2.6458150477408102</v>
      </c>
      <c r="CQ41">
        <v>2.6644275578194394</v>
      </c>
      <c r="CR41">
        <v>2.6784706563012923</v>
      </c>
      <c r="CS41">
        <v>2.6900048095465792</v>
      </c>
      <c r="CT41">
        <v>2.6968484504249846</v>
      </c>
    </row>
    <row r="42" spans="1:98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0</v>
      </c>
      <c r="L42">
        <f>LN(Raw!AE50)</f>
        <v>7.793174347189205</v>
      </c>
      <c r="M42" s="30">
        <f>LN(Raw!U50)</f>
        <v>6.4407870382799226</v>
      </c>
      <c r="N42" s="30">
        <f>LN(Raw!R50)</f>
        <v>7.1746061935018988</v>
      </c>
      <c r="O42">
        <f>dp!G84</f>
        <v>-2.2196229985178079E-2</v>
      </c>
      <c r="P42">
        <f>Exr!E82</f>
        <v>5.025681747331464E-2</v>
      </c>
      <c r="Q42">
        <v>7.7001257487689934E-2</v>
      </c>
      <c r="R42">
        <v>0.12725807496100458</v>
      </c>
      <c r="S42">
        <v>0.17237403626039155</v>
      </c>
      <c r="T42">
        <v>0.34436677788181524</v>
      </c>
      <c r="U42">
        <v>0.49966874499824987</v>
      </c>
      <c r="V42">
        <v>0.73547704917543677</v>
      </c>
      <c r="W42">
        <v>0.9610705313886333</v>
      </c>
      <c r="X42">
        <v>1.0897067008073775</v>
      </c>
      <c r="Y42">
        <v>1.2924963001591465</v>
      </c>
      <c r="Z42">
        <v>1.4178298069286019</v>
      </c>
      <c r="AA42">
        <v>1.4970728550332737</v>
      </c>
      <c r="AB42">
        <v>1.5730378806559226</v>
      </c>
      <c r="AC42">
        <v>1.6679073426728612</v>
      </c>
      <c r="AD42">
        <v>1.7644150381834962</v>
      </c>
      <c r="AE42">
        <v>1.9309626941159392</v>
      </c>
      <c r="AF42">
        <v>2.0256736749962023</v>
      </c>
      <c r="AG42">
        <v>2.1412644751445731</v>
      </c>
      <c r="AH42">
        <v>2.2684042037476058</v>
      </c>
      <c r="AI42">
        <v>2.3828244706521522</v>
      </c>
      <c r="AJ42">
        <v>2.2682272871845033</v>
      </c>
      <c r="AK42">
        <v>2.7953093751162834</v>
      </c>
      <c r="AL42">
        <v>2.9003480678133622</v>
      </c>
      <c r="AM42">
        <v>3.05559409849538</v>
      </c>
      <c r="AN42">
        <v>3.0670403452071096</v>
      </c>
      <c r="AO42">
        <v>3.300813225623636</v>
      </c>
      <c r="AP42">
        <v>3.6140646137679209</v>
      </c>
      <c r="AQ42">
        <v>3.7874660285605914</v>
      </c>
      <c r="AR42">
        <v>3.8378798410313966</v>
      </c>
      <c r="AS42">
        <v>3.945382647329752</v>
      </c>
      <c r="AT42">
        <v>4.059096254351541</v>
      </c>
      <c r="AU42">
        <v>4.1622226316008319</v>
      </c>
      <c r="AV42">
        <v>4.2174712465988566</v>
      </c>
      <c r="AW42">
        <v>4.2781081240101004</v>
      </c>
      <c r="AX42">
        <v>4.3083097156179937</v>
      </c>
      <c r="AY42">
        <v>4.3798541549202232</v>
      </c>
      <c r="AZ42">
        <v>4.4231255152153066</v>
      </c>
      <c r="BA42">
        <v>4.4208006596826754</v>
      </c>
      <c r="BB42">
        <v>4.4311769258127853</v>
      </c>
      <c r="BC42">
        <v>4.4619729482630053</v>
      </c>
      <c r="BD42">
        <v>4.508245051938875</v>
      </c>
      <c r="BF42">
        <v>7.5498952613923961E-2</v>
      </c>
      <c r="BG42">
        <v>0.15270212832542079</v>
      </c>
      <c r="BH42">
        <v>0.23446414942890692</v>
      </c>
      <c r="BI42">
        <v>0.32004114893139379</v>
      </c>
      <c r="BJ42">
        <v>0.40753110932331454</v>
      </c>
      <c r="BK42">
        <v>0.49540410141579111</v>
      </c>
      <c r="BL42">
        <v>0.5848106891313759</v>
      </c>
      <c r="BM42">
        <v>0.66866914706139013</v>
      </c>
      <c r="BN42">
        <v>0.75119300040817927</v>
      </c>
      <c r="BO42">
        <v>0.83295502151166545</v>
      </c>
      <c r="BP42">
        <v>0.91433634402865593</v>
      </c>
      <c r="BQ42">
        <v>0.99609836513214212</v>
      </c>
      <c r="BR42">
        <v>1.0778603862356284</v>
      </c>
      <c r="BS42">
        <v>1.1595272191043084</v>
      </c>
      <c r="BT42">
        <v>1.2420510724510976</v>
      </c>
      <c r="BU42">
        <v>1.3233372429626877</v>
      </c>
      <c r="BV42">
        <v>1.40538488314747</v>
      </c>
      <c r="BW42">
        <v>1.4882898703721461</v>
      </c>
      <c r="BX42">
        <v>1.5680548388410089</v>
      </c>
      <c r="BY42">
        <v>1.6467753216240681</v>
      </c>
      <c r="BZ42">
        <v>1.7234101002001407</v>
      </c>
      <c r="CA42">
        <v>1.7764514402930098</v>
      </c>
      <c r="CB42">
        <v>1.8338525636161764</v>
      </c>
      <c r="CC42">
        <v>1.8988814889882291</v>
      </c>
      <c r="CD42">
        <v>1.9685151807470296</v>
      </c>
      <c r="CE42">
        <v>2.0452896921956998</v>
      </c>
      <c r="CF42">
        <v>2.1240029401957954</v>
      </c>
      <c r="CG42">
        <v>2.2032985428663325</v>
      </c>
      <c r="CH42">
        <v>2.2828854500978464</v>
      </c>
      <c r="CI42">
        <v>2.3490252526023911</v>
      </c>
      <c r="CJ42">
        <v>2.4140972493461064</v>
      </c>
      <c r="CK42">
        <v>2.4790722293543581</v>
      </c>
      <c r="CL42">
        <v>2.53824336254281</v>
      </c>
      <c r="CM42">
        <v>2.586162346666772</v>
      </c>
      <c r="CN42">
        <v>2.6278448030212727</v>
      </c>
      <c r="CO42">
        <v>2.6616198204692769</v>
      </c>
      <c r="CP42">
        <v>2.693688191063297</v>
      </c>
      <c r="CQ42">
        <v>2.721314000354734</v>
      </c>
      <c r="CR42">
        <v>2.7399265104333632</v>
      </c>
      <c r="CS42">
        <v>2.7539696089152161</v>
      </c>
      <c r="CT42">
        <v>2.765503762160503</v>
      </c>
    </row>
    <row r="43" spans="1:98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0</v>
      </c>
      <c r="L43">
        <f>LN(Raw!AE51)</f>
        <v>7.8461988154974254</v>
      </c>
      <c r="M43" s="30">
        <f>LN(Raw!U51)</f>
        <v>6.4053937336282756</v>
      </c>
      <c r="N43" s="30">
        <f>LN(Raw!R51)</f>
        <v>7.2110622354628866</v>
      </c>
      <c r="O43">
        <f>dp!G85</f>
        <v>-2.3296210462789603E-3</v>
      </c>
      <c r="P43">
        <f>Exr!E83</f>
        <v>7.7001257487689934E-2</v>
      </c>
      <c r="Q43">
        <v>5.2938082210790924E-2</v>
      </c>
      <c r="R43">
        <v>0.12993933969848087</v>
      </c>
      <c r="S43">
        <v>0.18019615717179549</v>
      </c>
      <c r="T43">
        <v>0.22531211847118249</v>
      </c>
      <c r="U43">
        <v>0.39730486009260618</v>
      </c>
      <c r="V43">
        <v>0.55260682720904075</v>
      </c>
      <c r="W43">
        <v>0.78841513138622765</v>
      </c>
      <c r="X43">
        <v>1.0140086135994242</v>
      </c>
      <c r="Y43">
        <v>1.1426447830181685</v>
      </c>
      <c r="Z43">
        <v>1.3454343823699375</v>
      </c>
      <c r="AA43">
        <v>1.4707678891393929</v>
      </c>
      <c r="AB43">
        <v>1.5500109372440647</v>
      </c>
      <c r="AC43">
        <v>1.6259759628667136</v>
      </c>
      <c r="AD43">
        <v>1.7208454248836522</v>
      </c>
      <c r="AE43">
        <v>1.8173531203942872</v>
      </c>
      <c r="AF43">
        <v>1.9839007763267302</v>
      </c>
      <c r="AG43">
        <v>2.0786117572069931</v>
      </c>
      <c r="AH43">
        <v>2.1942025573553638</v>
      </c>
      <c r="AI43">
        <v>2.3213422859583965</v>
      </c>
      <c r="AJ43">
        <v>2.435762552862943</v>
      </c>
      <c r="AK43">
        <v>2.3211653693952941</v>
      </c>
      <c r="AL43">
        <v>2.8482474573270742</v>
      </c>
      <c r="AM43">
        <v>2.953286150024153</v>
      </c>
      <c r="AN43">
        <v>3.1085321807061708</v>
      </c>
      <c r="AO43">
        <v>3.1199784274179003</v>
      </c>
      <c r="AP43">
        <v>3.3537513078344268</v>
      </c>
      <c r="AQ43">
        <v>3.6670026959787116</v>
      </c>
      <c r="AR43">
        <v>3.8404041107713822</v>
      </c>
      <c r="AS43">
        <v>3.8908179232421873</v>
      </c>
      <c r="AT43">
        <v>3.9983207295405427</v>
      </c>
      <c r="AU43">
        <v>4.1120343365623322</v>
      </c>
      <c r="AV43">
        <v>4.2151607138116232</v>
      </c>
      <c r="AW43">
        <v>4.2704093288096479</v>
      </c>
      <c r="AX43">
        <v>4.3310462062208916</v>
      </c>
      <c r="AY43">
        <v>4.3612477978287849</v>
      </c>
      <c r="AZ43">
        <v>4.4327922371310144</v>
      </c>
      <c r="BA43">
        <v>4.4760635974260978</v>
      </c>
      <c r="BB43">
        <v>4.4737387418934667</v>
      </c>
      <c r="BC43">
        <v>4.4841150080235765</v>
      </c>
      <c r="BD43">
        <v>4.5149110304737965</v>
      </c>
      <c r="BF43">
        <v>7.2570692834835498E-2</v>
      </c>
      <c r="BG43">
        <v>0.14806964544875945</v>
      </c>
      <c r="BH43">
        <v>0.22527282116025629</v>
      </c>
      <c r="BI43">
        <v>0.30703484226374245</v>
      </c>
      <c r="BJ43">
        <v>0.39261184176622932</v>
      </c>
      <c r="BK43">
        <v>0.48010180215815002</v>
      </c>
      <c r="BL43">
        <v>0.56797479425062658</v>
      </c>
      <c r="BM43">
        <v>0.65738138196621143</v>
      </c>
      <c r="BN43">
        <v>0.74123983989622566</v>
      </c>
      <c r="BO43">
        <v>0.82376369324301479</v>
      </c>
      <c r="BP43">
        <v>0.90552571434650098</v>
      </c>
      <c r="BQ43">
        <v>0.98690703686349146</v>
      </c>
      <c r="BR43">
        <v>1.0686690579669775</v>
      </c>
      <c r="BS43">
        <v>1.1504310790704639</v>
      </c>
      <c r="BT43">
        <v>1.232097911939144</v>
      </c>
      <c r="BU43">
        <v>1.3146217652859331</v>
      </c>
      <c r="BV43">
        <v>1.3959079357975233</v>
      </c>
      <c r="BW43">
        <v>1.4779555759823055</v>
      </c>
      <c r="BX43">
        <v>1.5608605632069816</v>
      </c>
      <c r="BY43">
        <v>1.6406255316758445</v>
      </c>
      <c r="BZ43">
        <v>1.7193460144589037</v>
      </c>
      <c r="CA43">
        <v>1.7959807930349763</v>
      </c>
      <c r="CB43">
        <v>1.8490221331278454</v>
      </c>
      <c r="CC43">
        <v>1.906423256451012</v>
      </c>
      <c r="CD43">
        <v>1.9714521818230646</v>
      </c>
      <c r="CE43">
        <v>2.0410858735818649</v>
      </c>
      <c r="CF43">
        <v>2.1178603850305353</v>
      </c>
      <c r="CG43">
        <v>2.1965736330306309</v>
      </c>
      <c r="CH43">
        <v>2.2758692357011681</v>
      </c>
      <c r="CI43">
        <v>2.3554561429326819</v>
      </c>
      <c r="CJ43">
        <v>2.4215959454372267</v>
      </c>
      <c r="CK43">
        <v>2.4866679421809419</v>
      </c>
      <c r="CL43">
        <v>2.5516429221891936</v>
      </c>
      <c r="CM43">
        <v>2.6108140553776455</v>
      </c>
      <c r="CN43">
        <v>2.6587330395016076</v>
      </c>
      <c r="CO43">
        <v>2.7004154958561082</v>
      </c>
      <c r="CP43">
        <v>2.7341905133041124</v>
      </c>
      <c r="CQ43">
        <v>2.7662588838981326</v>
      </c>
      <c r="CR43">
        <v>2.7938846931895696</v>
      </c>
      <c r="CS43">
        <v>2.8124972032681987</v>
      </c>
      <c r="CT43">
        <v>2.8265403017500517</v>
      </c>
    </row>
    <row r="44" spans="1:98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0</v>
      </c>
      <c r="L44">
        <f>LN(Raw!AE52)</f>
        <v>7.9550742732626958</v>
      </c>
      <c r="M44" s="30">
        <f>LN(Raw!U52)</f>
        <v>6.3767269478986268</v>
      </c>
      <c r="N44" s="30">
        <f>LN(Raw!R52)</f>
        <v>7.2901761953977173</v>
      </c>
      <c r="O44">
        <f>dp!G86</f>
        <v>-2.3276145951312211E-2</v>
      </c>
      <c r="P44">
        <f>Exr!E84</f>
        <v>5.2938082210790924E-2</v>
      </c>
      <c r="Q44">
        <v>5.6798036006417953E-2</v>
      </c>
      <c r="R44">
        <v>0.10973611821720888</v>
      </c>
      <c r="S44">
        <v>0.18673737570489882</v>
      </c>
      <c r="T44">
        <v>0.23699419317821344</v>
      </c>
      <c r="U44">
        <v>0.28211015447760046</v>
      </c>
      <c r="V44">
        <v>0.45410289609902416</v>
      </c>
      <c r="W44">
        <v>0.60940486321545873</v>
      </c>
      <c r="X44">
        <v>0.84521316739264563</v>
      </c>
      <c r="Y44">
        <v>1.0708066496058422</v>
      </c>
      <c r="Z44">
        <v>1.1994428190245865</v>
      </c>
      <c r="AA44">
        <v>1.4022324183763555</v>
      </c>
      <c r="AB44">
        <v>1.5275659251458109</v>
      </c>
      <c r="AC44">
        <v>1.6068089732504827</v>
      </c>
      <c r="AD44">
        <v>1.6827739988731316</v>
      </c>
      <c r="AE44">
        <v>1.7776434608900702</v>
      </c>
      <c r="AF44">
        <v>1.8741511564007052</v>
      </c>
      <c r="AG44">
        <v>2.0406988123331482</v>
      </c>
      <c r="AH44">
        <v>2.1354097932134111</v>
      </c>
      <c r="AI44">
        <v>2.2510005933617818</v>
      </c>
      <c r="AJ44">
        <v>2.3781403219648145</v>
      </c>
      <c r="AK44">
        <v>2.4925605888693609</v>
      </c>
      <c r="AL44">
        <v>2.377963405401712</v>
      </c>
      <c r="AM44">
        <v>2.9050454933334922</v>
      </c>
      <c r="AN44">
        <v>3.0100841860305709</v>
      </c>
      <c r="AO44">
        <v>3.1653302167125887</v>
      </c>
      <c r="AP44">
        <v>3.1767764634243183</v>
      </c>
      <c r="AQ44">
        <v>3.4105493438408447</v>
      </c>
      <c r="AR44">
        <v>3.7238007319851296</v>
      </c>
      <c r="AS44">
        <v>3.8972021467778002</v>
      </c>
      <c r="AT44">
        <v>3.9476159592486053</v>
      </c>
      <c r="AU44">
        <v>4.0551187655469603</v>
      </c>
      <c r="AV44">
        <v>4.1688323725687502</v>
      </c>
      <c r="AW44">
        <v>4.2719587498180411</v>
      </c>
      <c r="AX44">
        <v>4.3272073648160658</v>
      </c>
      <c r="AY44">
        <v>4.3878442422273096</v>
      </c>
      <c r="AZ44">
        <v>4.4180458338352029</v>
      </c>
      <c r="BA44">
        <v>4.4895902731374324</v>
      </c>
      <c r="BB44">
        <v>4.5328616334325158</v>
      </c>
      <c r="BC44">
        <v>4.5305367778998846</v>
      </c>
      <c r="BD44">
        <v>4.5409130440299945</v>
      </c>
      <c r="BF44">
        <v>7.2570692834835498E-2</v>
      </c>
      <c r="BG44">
        <v>0.145141385669671</v>
      </c>
      <c r="BH44">
        <v>0.22064033828359494</v>
      </c>
      <c r="BI44">
        <v>0.29784351399509179</v>
      </c>
      <c r="BJ44">
        <v>0.37960553509857797</v>
      </c>
      <c r="BK44">
        <v>0.46518253460106485</v>
      </c>
      <c r="BL44">
        <v>0.55267249499298554</v>
      </c>
      <c r="BM44">
        <v>0.64054548708546211</v>
      </c>
      <c r="BN44">
        <v>0.72995207480104696</v>
      </c>
      <c r="BO44">
        <v>0.81381053273106119</v>
      </c>
      <c r="BP44">
        <v>0.89633438607785032</v>
      </c>
      <c r="BQ44">
        <v>0.9780964071813365</v>
      </c>
      <c r="BR44">
        <v>1.0594777296983269</v>
      </c>
      <c r="BS44">
        <v>1.1412397508018131</v>
      </c>
      <c r="BT44">
        <v>1.2230017719052995</v>
      </c>
      <c r="BU44">
        <v>1.3046686047739795</v>
      </c>
      <c r="BV44">
        <v>1.3871924581207686</v>
      </c>
      <c r="BW44">
        <v>1.4684786286323588</v>
      </c>
      <c r="BX44">
        <v>1.5505262688171411</v>
      </c>
      <c r="BY44">
        <v>1.6334312560418172</v>
      </c>
      <c r="BZ44">
        <v>1.71319622451068</v>
      </c>
      <c r="CA44">
        <v>1.7919167072937392</v>
      </c>
      <c r="CB44">
        <v>1.8685514858698118</v>
      </c>
      <c r="CC44">
        <v>1.9215928259626809</v>
      </c>
      <c r="CD44">
        <v>1.9789939492858475</v>
      </c>
      <c r="CE44">
        <v>2.0440228746578999</v>
      </c>
      <c r="CF44">
        <v>2.1136565664167004</v>
      </c>
      <c r="CG44">
        <v>2.1904310778653708</v>
      </c>
      <c r="CH44">
        <v>2.2691443258654664</v>
      </c>
      <c r="CI44">
        <v>2.3484399285360036</v>
      </c>
      <c r="CJ44">
        <v>2.4280268357675174</v>
      </c>
      <c r="CK44">
        <v>2.4941666382720622</v>
      </c>
      <c r="CL44">
        <v>2.5592386350157774</v>
      </c>
      <c r="CM44">
        <v>2.6242136150240292</v>
      </c>
      <c r="CN44">
        <v>2.6833847482124811</v>
      </c>
      <c r="CO44">
        <v>2.7313037323364431</v>
      </c>
      <c r="CP44">
        <v>2.7729861886909437</v>
      </c>
      <c r="CQ44">
        <v>2.806761206138948</v>
      </c>
      <c r="CR44">
        <v>2.8388295767329681</v>
      </c>
      <c r="CS44">
        <v>2.8664553860244051</v>
      </c>
      <c r="CT44">
        <v>2.8850678961030343</v>
      </c>
    </row>
    <row r="45" spans="1:98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0</v>
      </c>
      <c r="L45">
        <f>LN(Raw!AE53)</f>
        <v>7.9990945163503211</v>
      </c>
      <c r="M45" s="30">
        <f>LN(Raw!U53)</f>
        <v>6.4002574453088208</v>
      </c>
      <c r="N45" s="30">
        <f>LN(Raw!R53)</f>
        <v>7.3465232501667863</v>
      </c>
      <c r="O45">
        <f>dp!G87</f>
        <v>-2.3013622213526787E-2</v>
      </c>
      <c r="P45">
        <f>Exr!E85</f>
        <v>5.6798036006417953E-2</v>
      </c>
      <c r="Q45">
        <v>6.0138452726830473E-2</v>
      </c>
      <c r="R45">
        <v>0.11693648873324843</v>
      </c>
      <c r="S45">
        <v>0.16987457094403935</v>
      </c>
      <c r="T45">
        <v>0.24687582843172928</v>
      </c>
      <c r="U45">
        <v>0.2971326459050439</v>
      </c>
      <c r="V45">
        <v>0.34224860720443095</v>
      </c>
      <c r="W45">
        <v>0.51424134882585459</v>
      </c>
      <c r="X45">
        <v>0.66954331594228922</v>
      </c>
      <c r="Y45">
        <v>0.90535162011947612</v>
      </c>
      <c r="Z45">
        <v>1.1309451023326726</v>
      </c>
      <c r="AA45">
        <v>1.259581271751417</v>
      </c>
      <c r="AB45">
        <v>1.462370871103186</v>
      </c>
      <c r="AC45">
        <v>1.5877043778726414</v>
      </c>
      <c r="AD45">
        <v>1.6669474259773132</v>
      </c>
      <c r="AE45">
        <v>1.7429124515999621</v>
      </c>
      <c r="AF45">
        <v>1.8377819136169007</v>
      </c>
      <c r="AG45">
        <v>1.9342896091275357</v>
      </c>
      <c r="AH45">
        <v>2.1008372650599787</v>
      </c>
      <c r="AI45">
        <v>2.1955482459402416</v>
      </c>
      <c r="AJ45">
        <v>2.3111390460886123</v>
      </c>
      <c r="AK45">
        <v>2.438278774691645</v>
      </c>
      <c r="AL45">
        <v>2.5526990415961914</v>
      </c>
      <c r="AM45">
        <v>2.4381018581285425</v>
      </c>
      <c r="AN45">
        <v>2.9651839460603227</v>
      </c>
      <c r="AO45">
        <v>3.0702226387574014</v>
      </c>
      <c r="AP45">
        <v>3.2254686694394192</v>
      </c>
      <c r="AQ45">
        <v>3.2369149161511488</v>
      </c>
      <c r="AR45">
        <v>3.4706877965676752</v>
      </c>
      <c r="AS45">
        <v>3.7839391847119601</v>
      </c>
      <c r="AT45">
        <v>3.9573405995046307</v>
      </c>
      <c r="AU45">
        <v>4.0077544119754354</v>
      </c>
      <c r="AV45">
        <v>4.1152572182737908</v>
      </c>
      <c r="AW45">
        <v>4.2289708252955807</v>
      </c>
      <c r="AX45">
        <v>4.3320972025448716</v>
      </c>
      <c r="AY45">
        <v>4.3873458175428963</v>
      </c>
      <c r="AZ45">
        <v>4.4479826949541401</v>
      </c>
      <c r="BA45">
        <v>4.4781842865620334</v>
      </c>
      <c r="BB45">
        <v>4.5497287258642629</v>
      </c>
      <c r="BC45">
        <v>4.5930000861593463</v>
      </c>
      <c r="BD45">
        <v>4.5906752306267151</v>
      </c>
      <c r="BF45">
        <v>8.4049261212409548E-2</v>
      </c>
      <c r="BG45">
        <v>0.15661995404724505</v>
      </c>
      <c r="BH45">
        <v>0.22919064688208055</v>
      </c>
      <c r="BI45">
        <v>0.30468959949600449</v>
      </c>
      <c r="BJ45">
        <v>0.38189277520750131</v>
      </c>
      <c r="BK45">
        <v>0.46365479631098749</v>
      </c>
      <c r="BL45">
        <v>0.54923179581347437</v>
      </c>
      <c r="BM45">
        <v>0.63672175620539506</v>
      </c>
      <c r="BN45">
        <v>0.72459474829787163</v>
      </c>
      <c r="BO45">
        <v>0.81400133601345648</v>
      </c>
      <c r="BP45">
        <v>0.89785979394347071</v>
      </c>
      <c r="BQ45">
        <v>0.98038364729025984</v>
      </c>
      <c r="BR45">
        <v>1.062145668393746</v>
      </c>
      <c r="BS45">
        <v>1.1435269909107364</v>
      </c>
      <c r="BT45">
        <v>1.2252890120142226</v>
      </c>
      <c r="BU45">
        <v>1.307051033117709</v>
      </c>
      <c r="BV45">
        <v>1.388717865986389</v>
      </c>
      <c r="BW45">
        <v>1.4712417193331782</v>
      </c>
      <c r="BX45">
        <v>1.5525278898447683</v>
      </c>
      <c r="BY45">
        <v>1.6345755300295506</v>
      </c>
      <c r="BZ45">
        <v>1.7174805172542267</v>
      </c>
      <c r="CA45">
        <v>1.7972454857230895</v>
      </c>
      <c r="CB45">
        <v>1.8759659685061487</v>
      </c>
      <c r="CC45">
        <v>1.9526007470822213</v>
      </c>
      <c r="CD45">
        <v>2.0056420871750906</v>
      </c>
      <c r="CE45">
        <v>2.063043210498257</v>
      </c>
      <c r="CF45">
        <v>2.1280721358703096</v>
      </c>
      <c r="CG45">
        <v>2.1977058276291102</v>
      </c>
      <c r="CH45">
        <v>2.2744803390777806</v>
      </c>
      <c r="CI45">
        <v>2.3531935870778762</v>
      </c>
      <c r="CJ45">
        <v>2.4324891897484133</v>
      </c>
      <c r="CK45">
        <v>2.5120760969799272</v>
      </c>
      <c r="CL45">
        <v>2.5782158994844719</v>
      </c>
      <c r="CM45">
        <v>2.6432878962281872</v>
      </c>
      <c r="CN45">
        <v>2.7082628762364389</v>
      </c>
      <c r="CO45">
        <v>2.7674340094248908</v>
      </c>
      <c r="CP45">
        <v>2.8153529935488528</v>
      </c>
      <c r="CQ45">
        <v>2.8570354499033535</v>
      </c>
      <c r="CR45">
        <v>2.8908104673513577</v>
      </c>
      <c r="CS45">
        <v>2.9228788379453778</v>
      </c>
      <c r="CT45">
        <v>2.9505046472368148</v>
      </c>
    </row>
    <row r="46" spans="1:98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0</v>
      </c>
      <c r="L46">
        <f>LN(Raw!AE54)</f>
        <v>8.1279065040355345</v>
      </c>
      <c r="M46" s="30">
        <f>LN(Raw!U54)</f>
        <v>6.4077047283841049</v>
      </c>
      <c r="N46" s="30">
        <f>LN(Raw!R54)</f>
        <v>7.4020008050701573</v>
      </c>
      <c r="O46">
        <f>dp!G88</f>
        <v>-2.7475127523887193E-2</v>
      </c>
      <c r="P46">
        <f>Exr!E86</f>
        <v>6.0138452726830473E-2</v>
      </c>
      <c r="Q46">
        <v>8.5497903363968036E-2</v>
      </c>
      <c r="R46">
        <v>0.1456363560907985</v>
      </c>
      <c r="S46">
        <v>0.20243439209721648</v>
      </c>
      <c r="T46">
        <v>0.25537247430800736</v>
      </c>
      <c r="U46">
        <v>0.33237373179569729</v>
      </c>
      <c r="V46">
        <v>0.38263054926901197</v>
      </c>
      <c r="W46">
        <v>0.42774651056839896</v>
      </c>
      <c r="X46">
        <v>0.5997392521898226</v>
      </c>
      <c r="Y46">
        <v>0.75504121930625723</v>
      </c>
      <c r="Z46">
        <v>0.99084952348344413</v>
      </c>
      <c r="AA46">
        <v>1.2164430056966407</v>
      </c>
      <c r="AB46">
        <v>1.345079175115385</v>
      </c>
      <c r="AC46">
        <v>1.547868774467154</v>
      </c>
      <c r="AD46">
        <v>1.6732022812366094</v>
      </c>
      <c r="AE46">
        <v>1.7524453293412812</v>
      </c>
      <c r="AF46">
        <v>1.8284103549639301</v>
      </c>
      <c r="AG46">
        <v>1.9232798169808687</v>
      </c>
      <c r="AH46">
        <v>2.0197875124915039</v>
      </c>
      <c r="AI46">
        <v>2.1863351684239469</v>
      </c>
      <c r="AJ46">
        <v>2.2810461493042098</v>
      </c>
      <c r="AK46">
        <v>2.3966369494525805</v>
      </c>
      <c r="AL46">
        <v>2.5237766780556132</v>
      </c>
      <c r="AM46">
        <v>2.6381969449601597</v>
      </c>
      <c r="AN46">
        <v>2.5235997614925108</v>
      </c>
      <c r="AO46">
        <v>3.0506818494242909</v>
      </c>
      <c r="AP46">
        <v>3.1557205421213697</v>
      </c>
      <c r="AQ46">
        <v>3.3109665728033875</v>
      </c>
      <c r="AR46">
        <v>3.322412819515117</v>
      </c>
      <c r="AS46">
        <v>3.5561856999316435</v>
      </c>
      <c r="AT46">
        <v>3.8694370880759283</v>
      </c>
      <c r="AU46">
        <v>4.0428385028685989</v>
      </c>
      <c r="AV46">
        <v>4.0932523153394031</v>
      </c>
      <c r="AW46">
        <v>4.2007551216377585</v>
      </c>
      <c r="AX46">
        <v>4.3144687286595484</v>
      </c>
      <c r="AY46">
        <v>4.4175951059088394</v>
      </c>
      <c r="AZ46">
        <v>4.4728437209068641</v>
      </c>
      <c r="BA46">
        <v>4.5334805983181079</v>
      </c>
      <c r="BB46">
        <v>4.5636821899260012</v>
      </c>
      <c r="BC46">
        <v>4.6352266292282307</v>
      </c>
      <c r="BD46">
        <v>4.6784979895233141</v>
      </c>
      <c r="BF46">
        <v>8.6271505950780022E-2</v>
      </c>
      <c r="BG46">
        <v>0.17032076716318956</v>
      </c>
      <c r="BH46">
        <v>0.24289145999802508</v>
      </c>
      <c r="BI46">
        <v>0.31546215283286055</v>
      </c>
      <c r="BJ46">
        <v>0.39096110544678453</v>
      </c>
      <c r="BK46">
        <v>0.46816428115828135</v>
      </c>
      <c r="BL46">
        <v>0.54992630226176753</v>
      </c>
      <c r="BM46">
        <v>0.6355033017642544</v>
      </c>
      <c r="BN46">
        <v>0.7229932621561751</v>
      </c>
      <c r="BO46">
        <v>0.81086625424865166</v>
      </c>
      <c r="BP46">
        <v>0.90027284196423651</v>
      </c>
      <c r="BQ46">
        <v>0.98413129989425074</v>
      </c>
      <c r="BR46">
        <v>1.0666551532410398</v>
      </c>
      <c r="BS46">
        <v>1.1484171743445259</v>
      </c>
      <c r="BT46">
        <v>1.2297984968615163</v>
      </c>
      <c r="BU46">
        <v>1.3115605179650025</v>
      </c>
      <c r="BV46">
        <v>1.3933225390684889</v>
      </c>
      <c r="BW46">
        <v>1.4749893719371689</v>
      </c>
      <c r="BX46">
        <v>1.5575132252839581</v>
      </c>
      <c r="BY46">
        <v>1.6387993957955482</v>
      </c>
      <c r="BZ46">
        <v>1.7208470359803305</v>
      </c>
      <c r="CA46">
        <v>1.8037520232050066</v>
      </c>
      <c r="CB46">
        <v>1.8835169916738694</v>
      </c>
      <c r="CC46">
        <v>1.9622374744569286</v>
      </c>
      <c r="CD46">
        <v>2.0388722530330012</v>
      </c>
      <c r="CE46">
        <v>2.0919135931258706</v>
      </c>
      <c r="CF46">
        <v>2.1493147164490369</v>
      </c>
      <c r="CG46">
        <v>2.2143436418210896</v>
      </c>
      <c r="CH46">
        <v>2.2839773335798901</v>
      </c>
      <c r="CI46">
        <v>2.3607518450285605</v>
      </c>
      <c r="CJ46">
        <v>2.4394650930286561</v>
      </c>
      <c r="CK46">
        <v>2.5187606956991933</v>
      </c>
      <c r="CL46">
        <v>2.5983476029307071</v>
      </c>
      <c r="CM46">
        <v>2.6644874054352519</v>
      </c>
      <c r="CN46">
        <v>2.7295594021789671</v>
      </c>
      <c r="CO46">
        <v>2.7945343821872188</v>
      </c>
      <c r="CP46">
        <v>2.8537055153756707</v>
      </c>
      <c r="CQ46">
        <v>2.9016244994996327</v>
      </c>
      <c r="CR46">
        <v>2.9433069558541334</v>
      </c>
      <c r="CS46">
        <v>2.9770819733021376</v>
      </c>
      <c r="CT46">
        <v>3.0091503438961578</v>
      </c>
    </row>
    <row r="47" spans="1:98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0</v>
      </c>
      <c r="L47">
        <f>LN(Raw!AE55)</f>
        <v>8.116028821859766</v>
      </c>
      <c r="M47" s="30">
        <f>LN(Raw!U55)</f>
        <v>6.3791050703035941</v>
      </c>
      <c r="N47" s="30">
        <f>LN(Raw!R55)</f>
        <v>7.4488437138302315</v>
      </c>
      <c r="O47">
        <f>dp!G89</f>
        <v>-1.1801382181005054E-2</v>
      </c>
      <c r="P47">
        <f>Exr!E87</f>
        <v>8.5497903363968036E-2</v>
      </c>
      <c r="Q47">
        <v>8.4685383561788993E-2</v>
      </c>
      <c r="R47">
        <v>0.17018328692575702</v>
      </c>
      <c r="S47">
        <v>0.23032173965258751</v>
      </c>
      <c r="T47">
        <v>0.28711977565900548</v>
      </c>
      <c r="U47">
        <v>0.34005785786979636</v>
      </c>
      <c r="V47">
        <v>0.4170591153574863</v>
      </c>
      <c r="W47">
        <v>0.46731593283080097</v>
      </c>
      <c r="X47">
        <v>0.51243189413018797</v>
      </c>
      <c r="Y47">
        <v>0.68442463575161161</v>
      </c>
      <c r="Z47">
        <v>0.83972660286804623</v>
      </c>
      <c r="AA47">
        <v>1.0755349070452331</v>
      </c>
      <c r="AB47">
        <v>1.3011283892584296</v>
      </c>
      <c r="AC47">
        <v>1.4297645586771739</v>
      </c>
      <c r="AD47">
        <v>1.6325541580289429</v>
      </c>
      <c r="AE47">
        <v>1.7578876647983983</v>
      </c>
      <c r="AF47">
        <v>1.8371307129030701</v>
      </c>
      <c r="AG47">
        <v>1.913095738525719</v>
      </c>
      <c r="AH47">
        <v>2.0079652005426576</v>
      </c>
      <c r="AI47">
        <v>2.1044728960532928</v>
      </c>
      <c r="AJ47">
        <v>2.2710205519857358</v>
      </c>
      <c r="AK47">
        <v>2.3657315328659987</v>
      </c>
      <c r="AL47">
        <v>2.4813223330143694</v>
      </c>
      <c r="AM47">
        <v>2.6084620616174021</v>
      </c>
      <c r="AN47">
        <v>2.7228823285219486</v>
      </c>
      <c r="AO47">
        <v>2.6082851450542996</v>
      </c>
      <c r="AP47">
        <v>3.1353672329860798</v>
      </c>
      <c r="AQ47">
        <v>3.2404059256831586</v>
      </c>
      <c r="AR47">
        <v>3.3956519563651764</v>
      </c>
      <c r="AS47">
        <v>3.4070982030769059</v>
      </c>
      <c r="AT47">
        <v>3.6408710834934324</v>
      </c>
      <c r="AU47">
        <v>3.9541224716377172</v>
      </c>
      <c r="AV47">
        <v>4.1275238864303878</v>
      </c>
      <c r="AW47">
        <v>4.177937698901192</v>
      </c>
      <c r="AX47">
        <v>4.2854405051995474</v>
      </c>
      <c r="AY47">
        <v>4.3991541122213373</v>
      </c>
      <c r="AZ47">
        <v>4.5022804894706283</v>
      </c>
      <c r="BA47">
        <v>4.557529104468653</v>
      </c>
      <c r="BB47">
        <v>4.6181659818798968</v>
      </c>
      <c r="BC47">
        <v>4.6483675734877901</v>
      </c>
      <c r="BD47">
        <v>4.7199120127900196</v>
      </c>
      <c r="BF47">
        <v>9.0622071134498522E-2</v>
      </c>
      <c r="BG47">
        <v>0.17689357708527853</v>
      </c>
      <c r="BH47">
        <v>0.26094283829768805</v>
      </c>
      <c r="BI47">
        <v>0.33351353113252358</v>
      </c>
      <c r="BJ47">
        <v>0.4060842239673591</v>
      </c>
      <c r="BK47">
        <v>0.48158317658128302</v>
      </c>
      <c r="BL47">
        <v>0.55878635229277984</v>
      </c>
      <c r="BM47">
        <v>0.64054837339626602</v>
      </c>
      <c r="BN47">
        <v>0.7261253728987529</v>
      </c>
      <c r="BO47">
        <v>0.81361533329067359</v>
      </c>
      <c r="BP47">
        <v>0.90148832538315016</v>
      </c>
      <c r="BQ47">
        <v>0.99089491309873501</v>
      </c>
      <c r="BR47">
        <v>1.0747533710287493</v>
      </c>
      <c r="BS47">
        <v>1.1572772243755383</v>
      </c>
      <c r="BT47">
        <v>1.2390392454790244</v>
      </c>
      <c r="BU47">
        <v>1.3204205679960148</v>
      </c>
      <c r="BV47">
        <v>1.402182589099501</v>
      </c>
      <c r="BW47">
        <v>1.4839446102029874</v>
      </c>
      <c r="BX47">
        <v>1.5656114430716674</v>
      </c>
      <c r="BY47">
        <v>1.6481352964184566</v>
      </c>
      <c r="BZ47">
        <v>1.7294214669300467</v>
      </c>
      <c r="CA47">
        <v>1.811469107114829</v>
      </c>
      <c r="CB47">
        <v>1.8943740943395051</v>
      </c>
      <c r="CC47">
        <v>1.9741390628083679</v>
      </c>
      <c r="CD47">
        <v>2.0528595455914274</v>
      </c>
      <c r="CE47">
        <v>2.1294943241674997</v>
      </c>
      <c r="CF47">
        <v>2.182535664260369</v>
      </c>
      <c r="CG47">
        <v>2.2399367875835354</v>
      </c>
      <c r="CH47">
        <v>2.3049657129555881</v>
      </c>
      <c r="CI47">
        <v>2.3745994047143886</v>
      </c>
      <c r="CJ47">
        <v>2.451373916163059</v>
      </c>
      <c r="CK47">
        <v>2.5300871641631546</v>
      </c>
      <c r="CL47">
        <v>2.6093827668336917</v>
      </c>
      <c r="CM47">
        <v>2.6889696740652056</v>
      </c>
      <c r="CN47">
        <v>2.7551094765697504</v>
      </c>
      <c r="CO47">
        <v>2.8201814733134656</v>
      </c>
      <c r="CP47">
        <v>2.8851564533217173</v>
      </c>
      <c r="CQ47">
        <v>2.9443275865101692</v>
      </c>
      <c r="CR47">
        <v>2.9922465706341312</v>
      </c>
      <c r="CS47">
        <v>3.0339290269886319</v>
      </c>
      <c r="CT47">
        <v>3.0677040444366361</v>
      </c>
    </row>
    <row r="48" spans="1:98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0</v>
      </c>
      <c r="L48">
        <f>LN(Raw!AE56)</f>
        <v>8.171514707043352</v>
      </c>
      <c r="M48" s="30">
        <f>LN(Raw!U56)</f>
        <v>6.4142782935507592</v>
      </c>
      <c r="N48" s="30">
        <f>LN(Raw!R56)</f>
        <v>7.529609598140139</v>
      </c>
      <c r="O48">
        <f>dp!G90</f>
        <v>-2.0864635989722723E-2</v>
      </c>
      <c r="P48">
        <f>Exr!E88</f>
        <v>8.4685383561788993E-2</v>
      </c>
      <c r="Q48">
        <v>9.2757129972930424E-2</v>
      </c>
      <c r="R48">
        <v>0.1774425135347194</v>
      </c>
      <c r="S48">
        <v>0.26294041689868741</v>
      </c>
      <c r="T48">
        <v>0.32307886962551791</v>
      </c>
      <c r="U48">
        <v>0.37987690563193588</v>
      </c>
      <c r="V48">
        <v>0.43281498784272676</v>
      </c>
      <c r="W48">
        <v>0.5098162453304167</v>
      </c>
      <c r="X48">
        <v>0.56007306280373137</v>
      </c>
      <c r="Y48">
        <v>0.60518902410311837</v>
      </c>
      <c r="Z48">
        <v>0.77718176572454201</v>
      </c>
      <c r="AA48">
        <v>0.93248373284097663</v>
      </c>
      <c r="AB48">
        <v>1.1682920370181635</v>
      </c>
      <c r="AC48">
        <v>1.3938855192313599</v>
      </c>
      <c r="AD48">
        <v>1.5225216886501043</v>
      </c>
      <c r="AE48">
        <v>1.7253112880018733</v>
      </c>
      <c r="AF48">
        <v>1.8506447947713287</v>
      </c>
      <c r="AG48">
        <v>1.9298878428760005</v>
      </c>
      <c r="AH48">
        <v>2.0058528684986494</v>
      </c>
      <c r="AI48">
        <v>2.100722330515588</v>
      </c>
      <c r="AJ48">
        <v>2.1972300260262232</v>
      </c>
      <c r="AK48">
        <v>2.3637776819586662</v>
      </c>
      <c r="AL48">
        <v>2.4584886628389291</v>
      </c>
      <c r="AM48">
        <v>2.5740794629872998</v>
      </c>
      <c r="AN48">
        <v>2.7012191915903325</v>
      </c>
      <c r="AO48">
        <v>2.815639458494879</v>
      </c>
      <c r="AP48">
        <v>2.70104227502723</v>
      </c>
      <c r="AQ48">
        <v>3.2281243629590102</v>
      </c>
      <c r="AR48">
        <v>3.3331630556560889</v>
      </c>
      <c r="AS48">
        <v>3.4884090863381068</v>
      </c>
      <c r="AT48">
        <v>3.4998553330498363</v>
      </c>
      <c r="AU48">
        <v>3.7336282134663628</v>
      </c>
      <c r="AV48">
        <v>4.0468796016106481</v>
      </c>
      <c r="AW48">
        <v>4.2202810164033187</v>
      </c>
      <c r="AX48">
        <v>4.2706948288741229</v>
      </c>
      <c r="AY48">
        <v>4.3781976351724783</v>
      </c>
      <c r="AZ48">
        <v>4.4919112421942682</v>
      </c>
      <c r="BA48">
        <v>4.5950376194435592</v>
      </c>
      <c r="BB48">
        <v>4.6502862344415838</v>
      </c>
      <c r="BC48">
        <v>4.7109231118528276</v>
      </c>
      <c r="BD48">
        <v>4.7411247034607209</v>
      </c>
      <c r="BF48">
        <v>0.10329774787173834</v>
      </c>
      <c r="BG48">
        <v>0.19391981900623687</v>
      </c>
      <c r="BH48">
        <v>0.28019132495701687</v>
      </c>
      <c r="BI48">
        <v>0.36424058616942639</v>
      </c>
      <c r="BJ48">
        <v>0.43681127900426192</v>
      </c>
      <c r="BK48">
        <v>0.5093819718390975</v>
      </c>
      <c r="BL48">
        <v>0.58488092445302131</v>
      </c>
      <c r="BM48">
        <v>0.66208410016451813</v>
      </c>
      <c r="BN48">
        <v>0.74384612126800431</v>
      </c>
      <c r="BO48">
        <v>0.82942312077049118</v>
      </c>
      <c r="BP48">
        <v>0.91691308116241199</v>
      </c>
      <c r="BQ48">
        <v>1.0047860732548886</v>
      </c>
      <c r="BR48">
        <v>1.0941926609704733</v>
      </c>
      <c r="BS48">
        <v>1.1780511189004876</v>
      </c>
      <c r="BT48">
        <v>1.2605749722472765</v>
      </c>
      <c r="BU48">
        <v>1.3423369933507627</v>
      </c>
      <c r="BV48">
        <v>1.4237183158677531</v>
      </c>
      <c r="BW48">
        <v>1.5054803369712393</v>
      </c>
      <c r="BX48">
        <v>1.5872423580747257</v>
      </c>
      <c r="BY48">
        <v>1.6689091909434057</v>
      </c>
      <c r="BZ48">
        <v>1.7514330442901949</v>
      </c>
      <c r="CA48">
        <v>1.832719214801785</v>
      </c>
      <c r="CB48">
        <v>1.9147668549865673</v>
      </c>
      <c r="CC48">
        <v>1.9976718422112434</v>
      </c>
      <c r="CD48">
        <v>2.0774368106801062</v>
      </c>
      <c r="CE48">
        <v>2.1561572934631656</v>
      </c>
      <c r="CF48">
        <v>2.232792072039238</v>
      </c>
      <c r="CG48">
        <v>2.2858334121321073</v>
      </c>
      <c r="CH48">
        <v>2.3432345354552737</v>
      </c>
      <c r="CI48">
        <v>2.4082634608273263</v>
      </c>
      <c r="CJ48">
        <v>2.4778971525861269</v>
      </c>
      <c r="CK48">
        <v>2.5546716640347973</v>
      </c>
      <c r="CL48">
        <v>2.6333849120348929</v>
      </c>
      <c r="CM48">
        <v>2.71268051470543</v>
      </c>
      <c r="CN48">
        <v>2.7922674219369439</v>
      </c>
      <c r="CO48">
        <v>2.8584072244414886</v>
      </c>
      <c r="CP48">
        <v>2.9234792211852039</v>
      </c>
      <c r="CQ48">
        <v>2.9884542011934556</v>
      </c>
      <c r="CR48">
        <v>3.0476253343819075</v>
      </c>
      <c r="CS48">
        <v>3.0955443185058695</v>
      </c>
      <c r="CT48">
        <v>3.1372267748603702</v>
      </c>
    </row>
    <row r="49" spans="1:98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0</v>
      </c>
      <c r="L49">
        <f>LN(Raw!AE57)</f>
        <v>8.2318284319196167</v>
      </c>
      <c r="M49" s="30">
        <f>LN(Raw!U57)</f>
        <v>6.4426993894603353</v>
      </c>
      <c r="N49" s="30">
        <f>LN(Raw!R57)</f>
        <v>7.6101246946929786</v>
      </c>
      <c r="O49">
        <f>dp!G91</f>
        <v>-3.859953502739024E-2</v>
      </c>
      <c r="P49">
        <f>Exr!E89</f>
        <v>9.2757129972930424E-2</v>
      </c>
      <c r="Q49">
        <v>0.10148761186699234</v>
      </c>
      <c r="R49">
        <v>0.19424474183992277</v>
      </c>
      <c r="S49">
        <v>0.27893012540171175</v>
      </c>
      <c r="T49">
        <v>0.36442802876567976</v>
      </c>
      <c r="U49">
        <v>0.42456648149251025</v>
      </c>
      <c r="V49">
        <v>0.48136451749892822</v>
      </c>
      <c r="W49">
        <v>0.53430259970971905</v>
      </c>
      <c r="X49">
        <v>0.61130385719740898</v>
      </c>
      <c r="Y49">
        <v>0.66156067467072366</v>
      </c>
      <c r="Z49">
        <v>0.70667663597011066</v>
      </c>
      <c r="AA49">
        <v>0.87866937759153441</v>
      </c>
      <c r="AB49">
        <v>1.033971344707969</v>
      </c>
      <c r="AC49">
        <v>1.2697796488851558</v>
      </c>
      <c r="AD49">
        <v>1.4953731310983522</v>
      </c>
      <c r="AE49">
        <v>1.6240093005170966</v>
      </c>
      <c r="AF49">
        <v>1.8267988998688656</v>
      </c>
      <c r="AG49">
        <v>1.952132406638321</v>
      </c>
      <c r="AH49">
        <v>2.0313754547429927</v>
      </c>
      <c r="AI49">
        <v>2.1073404803656417</v>
      </c>
      <c r="AJ49">
        <v>2.2022099423825803</v>
      </c>
      <c r="AK49">
        <v>2.2987176378932155</v>
      </c>
      <c r="AL49">
        <v>2.4652652938256585</v>
      </c>
      <c r="AM49">
        <v>2.5599762747059214</v>
      </c>
      <c r="AN49">
        <v>2.6755670748542921</v>
      </c>
      <c r="AO49">
        <v>2.8027068034573248</v>
      </c>
      <c r="AP49">
        <v>2.9171270703618712</v>
      </c>
      <c r="AQ49">
        <v>2.8025298868942223</v>
      </c>
      <c r="AR49">
        <v>3.3296119748260025</v>
      </c>
      <c r="AS49">
        <v>3.4346506675230812</v>
      </c>
      <c r="AT49">
        <v>3.589896698205099</v>
      </c>
      <c r="AU49">
        <v>3.6013429449168286</v>
      </c>
      <c r="AV49">
        <v>3.835115825333355</v>
      </c>
      <c r="AW49">
        <v>4.1483672134776404</v>
      </c>
      <c r="AX49">
        <v>4.3217686282703109</v>
      </c>
      <c r="AY49">
        <v>4.3721824407411152</v>
      </c>
      <c r="AZ49">
        <v>4.4796852470394706</v>
      </c>
      <c r="BA49">
        <v>4.5933988540612605</v>
      </c>
      <c r="BB49">
        <v>4.6965252313105514</v>
      </c>
      <c r="BC49">
        <v>4.7517738463085761</v>
      </c>
      <c r="BD49">
        <v>4.8124107237198199</v>
      </c>
      <c r="BF49">
        <v>0.10516387815842149</v>
      </c>
      <c r="BG49">
        <v>0.20846162603015983</v>
      </c>
      <c r="BH49">
        <v>0.29908369716465832</v>
      </c>
      <c r="BI49">
        <v>0.38535520311543836</v>
      </c>
      <c r="BJ49">
        <v>0.46940446432784788</v>
      </c>
      <c r="BK49">
        <v>0.54197515716268341</v>
      </c>
      <c r="BL49">
        <v>0.61454584999751893</v>
      </c>
      <c r="BM49">
        <v>0.69004480261144274</v>
      </c>
      <c r="BN49">
        <v>0.76724797832293956</v>
      </c>
      <c r="BO49">
        <v>0.84900999942642574</v>
      </c>
      <c r="BP49">
        <v>0.93458699892891262</v>
      </c>
      <c r="BQ49">
        <v>1.0220769593208334</v>
      </c>
      <c r="BR49">
        <v>1.10994995141331</v>
      </c>
      <c r="BS49">
        <v>1.1993565391288947</v>
      </c>
      <c r="BT49">
        <v>1.2832149970589091</v>
      </c>
      <c r="BU49">
        <v>1.365738850405698</v>
      </c>
      <c r="BV49">
        <v>1.4475008715091842</v>
      </c>
      <c r="BW49">
        <v>1.5288821940261745</v>
      </c>
      <c r="BX49">
        <v>1.6106442151296607</v>
      </c>
      <c r="BY49">
        <v>1.6924062362331471</v>
      </c>
      <c r="BZ49">
        <v>1.7740730691018272</v>
      </c>
      <c r="CA49">
        <v>1.8565969224486163</v>
      </c>
      <c r="CB49">
        <v>1.9378830929602064</v>
      </c>
      <c r="CC49">
        <v>2.0199307331449887</v>
      </c>
      <c r="CD49">
        <v>2.102835720369665</v>
      </c>
      <c r="CE49">
        <v>2.1826006888385279</v>
      </c>
      <c r="CF49">
        <v>2.2613211716215873</v>
      </c>
      <c r="CG49">
        <v>2.3379559501976597</v>
      </c>
      <c r="CH49">
        <v>2.390997290290529</v>
      </c>
      <c r="CI49">
        <v>2.4483984136136954</v>
      </c>
      <c r="CJ49">
        <v>2.513427338985748</v>
      </c>
      <c r="CK49">
        <v>2.5830610307445485</v>
      </c>
      <c r="CL49">
        <v>2.6598355421932189</v>
      </c>
      <c r="CM49">
        <v>2.7385487901933145</v>
      </c>
      <c r="CN49">
        <v>2.8178443928638517</v>
      </c>
      <c r="CO49">
        <v>2.8974313000953655</v>
      </c>
      <c r="CP49">
        <v>2.9635711025999103</v>
      </c>
      <c r="CQ49">
        <v>3.0286430993436255</v>
      </c>
      <c r="CR49">
        <v>3.0936180793518773</v>
      </c>
      <c r="CS49">
        <v>3.1527892125403292</v>
      </c>
      <c r="CT49">
        <v>3.2007081966642912</v>
      </c>
    </row>
    <row r="50" spans="1:98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0</v>
      </c>
      <c r="L50">
        <f>LN(Raw!AE58)</f>
        <v>8.3649739784387265</v>
      </c>
      <c r="M50" s="30">
        <f>LN(Raw!U58)</f>
        <v>6.4751245028012034</v>
      </c>
      <c r="N50" s="30">
        <f>LN(Raw!R58)</f>
        <v>7.7797687151766004</v>
      </c>
      <c r="O50">
        <f>dp!G92</f>
        <v>-4.7885864414952573E-2</v>
      </c>
      <c r="P50">
        <f>Exr!E90</f>
        <v>0.10148761186699234</v>
      </c>
      <c r="Q50">
        <v>0.10406371302270206</v>
      </c>
      <c r="R50">
        <v>0.20555132488969441</v>
      </c>
      <c r="S50">
        <v>0.29830845486262481</v>
      </c>
      <c r="T50">
        <v>0.38299383842441381</v>
      </c>
      <c r="U50">
        <v>0.46849174178838182</v>
      </c>
      <c r="V50">
        <v>0.52863019451521231</v>
      </c>
      <c r="W50">
        <v>0.58542823052163029</v>
      </c>
      <c r="X50">
        <v>0.63836631273242106</v>
      </c>
      <c r="Y50">
        <v>0.71536757022011099</v>
      </c>
      <c r="Z50">
        <v>0.76562438769342567</v>
      </c>
      <c r="AA50">
        <v>0.81074034899281266</v>
      </c>
      <c r="AB50">
        <v>0.98273309061423642</v>
      </c>
      <c r="AC50">
        <v>1.138035057730671</v>
      </c>
      <c r="AD50">
        <v>1.3738433619078578</v>
      </c>
      <c r="AE50">
        <v>1.5994368441210542</v>
      </c>
      <c r="AF50">
        <v>1.7280730135397986</v>
      </c>
      <c r="AG50">
        <v>1.9308626128915676</v>
      </c>
      <c r="AH50">
        <v>2.0561961196610232</v>
      </c>
      <c r="AI50">
        <v>2.135439167765695</v>
      </c>
      <c r="AJ50">
        <v>2.2114041933883439</v>
      </c>
      <c r="AK50">
        <v>2.3062736554052825</v>
      </c>
      <c r="AL50">
        <v>2.4027813509159177</v>
      </c>
      <c r="AM50">
        <v>2.5693290068483607</v>
      </c>
      <c r="AN50">
        <v>2.6640399877286236</v>
      </c>
      <c r="AO50">
        <v>2.7796307878769944</v>
      </c>
      <c r="AP50">
        <v>2.906770516480027</v>
      </c>
      <c r="AQ50">
        <v>3.0211907833845735</v>
      </c>
      <c r="AR50">
        <v>2.9065935999169246</v>
      </c>
      <c r="AS50">
        <v>3.4336756878487047</v>
      </c>
      <c r="AT50">
        <v>3.5387143805457835</v>
      </c>
      <c r="AU50">
        <v>3.6939604112278013</v>
      </c>
      <c r="AV50">
        <v>3.7054066579395308</v>
      </c>
      <c r="AW50">
        <v>3.9391795383560573</v>
      </c>
      <c r="AX50">
        <v>4.2524309265003426</v>
      </c>
      <c r="AY50">
        <v>4.4258323412930132</v>
      </c>
      <c r="AZ50">
        <v>4.4762461537638174</v>
      </c>
      <c r="BA50">
        <v>4.5837489600621728</v>
      </c>
      <c r="BB50">
        <v>4.6974625670839627</v>
      </c>
      <c r="BC50">
        <v>4.8005889443332537</v>
      </c>
      <c r="BD50">
        <v>4.8558375593312784</v>
      </c>
      <c r="BF50">
        <v>0.10516387815842149</v>
      </c>
      <c r="BG50">
        <v>0.21032775631684297</v>
      </c>
      <c r="BH50">
        <v>0.31362550418858132</v>
      </c>
      <c r="BI50">
        <v>0.40424757532307981</v>
      </c>
      <c r="BJ50">
        <v>0.49051908127385985</v>
      </c>
      <c r="BK50">
        <v>0.57456834248626931</v>
      </c>
      <c r="BL50">
        <v>0.64713903532110484</v>
      </c>
      <c r="BM50">
        <v>0.71970972815594036</v>
      </c>
      <c r="BN50">
        <v>0.79520868076986417</v>
      </c>
      <c r="BO50">
        <v>0.87241185648136099</v>
      </c>
      <c r="BP50">
        <v>0.95417387758484717</v>
      </c>
      <c r="BQ50">
        <v>1.039750877087334</v>
      </c>
      <c r="BR50">
        <v>1.1272408374792549</v>
      </c>
      <c r="BS50">
        <v>1.2151138295717314</v>
      </c>
      <c r="BT50">
        <v>1.3045204172873162</v>
      </c>
      <c r="BU50">
        <v>1.3883788752173305</v>
      </c>
      <c r="BV50">
        <v>1.4709027285641194</v>
      </c>
      <c r="BW50">
        <v>1.5526647496676056</v>
      </c>
      <c r="BX50">
        <v>1.634046072184596</v>
      </c>
      <c r="BY50">
        <v>1.7158080932880821</v>
      </c>
      <c r="BZ50">
        <v>1.7975701143915686</v>
      </c>
      <c r="CA50">
        <v>1.8792369472602486</v>
      </c>
      <c r="CB50">
        <v>1.9617608006070377</v>
      </c>
      <c r="CC50">
        <v>2.0430469711186281</v>
      </c>
      <c r="CD50">
        <v>2.1250946113034104</v>
      </c>
      <c r="CE50">
        <v>2.2079995985280867</v>
      </c>
      <c r="CF50">
        <v>2.2877645669969495</v>
      </c>
      <c r="CG50">
        <v>2.366485049780009</v>
      </c>
      <c r="CH50">
        <v>2.4431198283560813</v>
      </c>
      <c r="CI50">
        <v>2.4961611684489506</v>
      </c>
      <c r="CJ50">
        <v>2.553562291772117</v>
      </c>
      <c r="CK50">
        <v>2.6185912171441696</v>
      </c>
      <c r="CL50">
        <v>2.6882249089029702</v>
      </c>
      <c r="CM50">
        <v>2.7649994203516406</v>
      </c>
      <c r="CN50">
        <v>2.8437126683517362</v>
      </c>
      <c r="CO50">
        <v>2.9230082710222733</v>
      </c>
      <c r="CP50">
        <v>3.0025951782537872</v>
      </c>
      <c r="CQ50">
        <v>3.068734980758332</v>
      </c>
      <c r="CR50">
        <v>3.1338069775020472</v>
      </c>
      <c r="CS50">
        <v>3.1987819575102989</v>
      </c>
      <c r="CT50">
        <v>3.2579530906987508</v>
      </c>
    </row>
    <row r="51" spans="1:98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0</v>
      </c>
      <c r="L51">
        <f>LN(Raw!AE59)</f>
        <v>8.4672884062875973</v>
      </c>
      <c r="M51" s="30">
        <f>LN(Raw!U59)</f>
        <v>6.5066805191752657</v>
      </c>
      <c r="N51" s="30">
        <f>LN(Raw!R59)</f>
        <v>7.8674077893229706</v>
      </c>
      <c r="O51">
        <f>dp!G93</f>
        <v>-2.0110914588076793E-2</v>
      </c>
      <c r="P51">
        <f>Exr!E91</f>
        <v>0.10406371302270206</v>
      </c>
      <c r="Q51">
        <v>0.10635150448329417</v>
      </c>
      <c r="R51">
        <v>0.21041521750599623</v>
      </c>
      <c r="S51">
        <v>0.31190282937298858</v>
      </c>
      <c r="T51">
        <v>0.40465995934591897</v>
      </c>
      <c r="U51">
        <v>0.48934534290770798</v>
      </c>
      <c r="V51">
        <v>0.57484324627167593</v>
      </c>
      <c r="W51">
        <v>0.63498169899850643</v>
      </c>
      <c r="X51">
        <v>0.6917797350049244</v>
      </c>
      <c r="Y51">
        <v>0.74471781721571517</v>
      </c>
      <c r="Z51">
        <v>0.82171907470340511</v>
      </c>
      <c r="AA51">
        <v>0.87197589217671978</v>
      </c>
      <c r="AB51">
        <v>0.91709185347610678</v>
      </c>
      <c r="AC51">
        <v>1.0890845950975305</v>
      </c>
      <c r="AD51">
        <v>1.2443865622139652</v>
      </c>
      <c r="AE51">
        <v>1.4801948663911519</v>
      </c>
      <c r="AF51">
        <v>1.7057883486043484</v>
      </c>
      <c r="AG51">
        <v>1.8344245180230927</v>
      </c>
      <c r="AH51">
        <v>2.0372141173748619</v>
      </c>
      <c r="AI51">
        <v>2.1625476241443176</v>
      </c>
      <c r="AJ51">
        <v>2.2417906722489893</v>
      </c>
      <c r="AK51">
        <v>2.3177556978716383</v>
      </c>
      <c r="AL51">
        <v>2.4126251598885768</v>
      </c>
      <c r="AM51">
        <v>2.509132855399212</v>
      </c>
      <c r="AN51">
        <v>2.6756805113316551</v>
      </c>
      <c r="AO51">
        <v>2.7703914922119179</v>
      </c>
      <c r="AP51">
        <v>2.8859822923602887</v>
      </c>
      <c r="AQ51">
        <v>3.0131220209633214</v>
      </c>
      <c r="AR51">
        <v>3.1275422878678678</v>
      </c>
      <c r="AS51">
        <v>3.0129451044002189</v>
      </c>
      <c r="AT51">
        <v>3.540027192331999</v>
      </c>
      <c r="AU51">
        <v>3.6450658850290778</v>
      </c>
      <c r="AV51">
        <v>3.8003119157110956</v>
      </c>
      <c r="AW51">
        <v>3.8117581624228252</v>
      </c>
      <c r="AX51">
        <v>4.0455310428393512</v>
      </c>
      <c r="AY51">
        <v>4.3587824309836369</v>
      </c>
      <c r="AZ51">
        <v>4.5321838457763075</v>
      </c>
      <c r="BA51">
        <v>4.5825976582471117</v>
      </c>
      <c r="BB51">
        <v>4.6901004645454671</v>
      </c>
      <c r="BC51">
        <v>4.803814071567257</v>
      </c>
      <c r="BD51">
        <v>4.906940448816548</v>
      </c>
      <c r="BF51">
        <v>0.10595066026037717</v>
      </c>
      <c r="BG51">
        <v>0.21111453841879865</v>
      </c>
      <c r="BH51">
        <v>0.31627841657722011</v>
      </c>
      <c r="BI51">
        <v>0.41957616444895851</v>
      </c>
      <c r="BJ51">
        <v>0.510198235583457</v>
      </c>
      <c r="BK51">
        <v>0.59646974153423704</v>
      </c>
      <c r="BL51">
        <v>0.68051900274664645</v>
      </c>
      <c r="BM51">
        <v>0.75308969558148198</v>
      </c>
      <c r="BN51">
        <v>0.8256603884163175</v>
      </c>
      <c r="BO51">
        <v>0.90115934103024131</v>
      </c>
      <c r="BP51">
        <v>0.97836251674173813</v>
      </c>
      <c r="BQ51">
        <v>1.0601245378452244</v>
      </c>
      <c r="BR51">
        <v>1.1457015373477113</v>
      </c>
      <c r="BS51">
        <v>1.2331914977396321</v>
      </c>
      <c r="BT51">
        <v>1.3210644898321087</v>
      </c>
      <c r="BU51">
        <v>1.4104710775476934</v>
      </c>
      <c r="BV51">
        <v>1.4943295354777077</v>
      </c>
      <c r="BW51">
        <v>1.5768533888244967</v>
      </c>
      <c r="BX51">
        <v>1.6586154099279828</v>
      </c>
      <c r="BY51">
        <v>1.7399967324449732</v>
      </c>
      <c r="BZ51">
        <v>1.8217587535484594</v>
      </c>
      <c r="CA51">
        <v>1.9035207746519458</v>
      </c>
      <c r="CB51">
        <v>1.9851876075206258</v>
      </c>
      <c r="CC51">
        <v>2.067711460867415</v>
      </c>
      <c r="CD51">
        <v>2.1489976313790051</v>
      </c>
      <c r="CE51">
        <v>2.2310452715637874</v>
      </c>
      <c r="CF51">
        <v>2.3139502587884637</v>
      </c>
      <c r="CG51">
        <v>2.3937152272573265</v>
      </c>
      <c r="CH51">
        <v>2.472435710040386</v>
      </c>
      <c r="CI51">
        <v>2.5490704886164584</v>
      </c>
      <c r="CJ51">
        <v>2.6021118287093277</v>
      </c>
      <c r="CK51">
        <v>2.659512952032494</v>
      </c>
      <c r="CL51">
        <v>2.7245418774045467</v>
      </c>
      <c r="CM51">
        <v>2.7941755691633472</v>
      </c>
      <c r="CN51">
        <v>2.8709500806120176</v>
      </c>
      <c r="CO51">
        <v>2.9496633286121132</v>
      </c>
      <c r="CP51">
        <v>3.0289589312826504</v>
      </c>
      <c r="CQ51">
        <v>3.1085458385141642</v>
      </c>
      <c r="CR51">
        <v>3.174685641018709</v>
      </c>
      <c r="CS51">
        <v>3.2397576377624242</v>
      </c>
      <c r="CT51">
        <v>3.304732617770676</v>
      </c>
    </row>
    <row r="52" spans="1:98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0</v>
      </c>
      <c r="L52">
        <f>LN(Raw!AE60)</f>
        <v>8.5363877907636283</v>
      </c>
      <c r="M52" s="30">
        <f>LN(Raw!U60)</f>
        <v>6.5404526319683214</v>
      </c>
      <c r="N52" s="30">
        <f>LN(Raw!R60)</f>
        <v>7.9605551090697899</v>
      </c>
      <c r="O52">
        <f>dp!G94</f>
        <v>-2.1400844229483337E-2</v>
      </c>
      <c r="P52">
        <f>Exr!E92</f>
        <v>0.10635150448329417</v>
      </c>
      <c r="Q52">
        <v>0.10796015924848415</v>
      </c>
      <c r="R52">
        <v>0.21431166373177832</v>
      </c>
      <c r="S52">
        <v>0.31837537675448035</v>
      </c>
      <c r="T52">
        <v>0.41986298862147275</v>
      </c>
      <c r="U52">
        <v>0.51262011859440315</v>
      </c>
      <c r="V52">
        <v>0.59730550215619216</v>
      </c>
      <c r="W52">
        <v>0.68280340552016006</v>
      </c>
      <c r="X52">
        <v>0.74294185824699055</v>
      </c>
      <c r="Y52">
        <v>0.79973989425340852</v>
      </c>
      <c r="Z52">
        <v>0.85267797646419929</v>
      </c>
      <c r="AA52">
        <v>0.92967923395188923</v>
      </c>
      <c r="AB52">
        <v>0.9799360514252039</v>
      </c>
      <c r="AC52">
        <v>1.025052012724591</v>
      </c>
      <c r="AD52">
        <v>1.1970447543460148</v>
      </c>
      <c r="AE52">
        <v>1.3523467214624494</v>
      </c>
      <c r="AF52">
        <v>1.5881550256396362</v>
      </c>
      <c r="AG52">
        <v>1.8137485078528326</v>
      </c>
      <c r="AH52">
        <v>1.9423846772715769</v>
      </c>
      <c r="AI52">
        <v>2.1451742766233459</v>
      </c>
      <c r="AJ52">
        <v>2.2705077833928016</v>
      </c>
      <c r="AK52">
        <v>2.3497508314974733</v>
      </c>
      <c r="AL52">
        <v>2.4257158571201223</v>
      </c>
      <c r="AM52">
        <v>2.5205853191370609</v>
      </c>
      <c r="AN52">
        <v>2.6170930146476961</v>
      </c>
      <c r="AO52">
        <v>2.7836406705801391</v>
      </c>
      <c r="AP52">
        <v>2.8783516514604019</v>
      </c>
      <c r="AQ52">
        <v>2.9939424516087727</v>
      </c>
      <c r="AR52">
        <v>3.1210821802118054</v>
      </c>
      <c r="AS52">
        <v>3.2355024471163518</v>
      </c>
      <c r="AT52">
        <v>3.1209052636487029</v>
      </c>
      <c r="AU52">
        <v>3.647987351580483</v>
      </c>
      <c r="AV52">
        <v>3.7530260442775618</v>
      </c>
      <c r="AW52">
        <v>3.9082720749595796</v>
      </c>
      <c r="AX52">
        <v>3.9197183216713092</v>
      </c>
      <c r="AY52">
        <v>4.1534912020878352</v>
      </c>
      <c r="AZ52">
        <v>4.4667425902321209</v>
      </c>
      <c r="BA52">
        <v>4.6401440050247915</v>
      </c>
      <c r="BB52">
        <v>4.6905578174955957</v>
      </c>
      <c r="BC52">
        <v>4.7980606237939512</v>
      </c>
      <c r="BD52">
        <v>4.911774230815741</v>
      </c>
      <c r="BF52">
        <v>0.1089066186645767</v>
      </c>
      <c r="BG52">
        <v>0.21485727892495388</v>
      </c>
      <c r="BH52">
        <v>0.32002115708337536</v>
      </c>
      <c r="BI52">
        <v>0.42518503524179679</v>
      </c>
      <c r="BJ52">
        <v>0.52848278311353525</v>
      </c>
      <c r="BK52">
        <v>0.61910485424803374</v>
      </c>
      <c r="BL52">
        <v>0.70537636019881378</v>
      </c>
      <c r="BM52">
        <v>0.78942562141122319</v>
      </c>
      <c r="BN52">
        <v>0.86199631424605871</v>
      </c>
      <c r="BO52">
        <v>0.93456700708089424</v>
      </c>
      <c r="BP52">
        <v>1.010065959694818</v>
      </c>
      <c r="BQ52">
        <v>1.0872691354063149</v>
      </c>
      <c r="BR52">
        <v>1.1690311565098011</v>
      </c>
      <c r="BS52">
        <v>1.2546081560122879</v>
      </c>
      <c r="BT52">
        <v>1.3420981164042087</v>
      </c>
      <c r="BU52">
        <v>1.4299711084966853</v>
      </c>
      <c r="BV52">
        <v>1.51937769621227</v>
      </c>
      <c r="BW52">
        <v>1.6032361541422844</v>
      </c>
      <c r="BX52">
        <v>1.6857600074890733</v>
      </c>
      <c r="BY52">
        <v>1.7675220285925595</v>
      </c>
      <c r="BZ52">
        <v>1.8489033511095498</v>
      </c>
      <c r="CA52">
        <v>1.930665372213036</v>
      </c>
      <c r="CB52">
        <v>2.0124273933165227</v>
      </c>
      <c r="CC52">
        <v>2.0940942261852027</v>
      </c>
      <c r="CD52">
        <v>2.1766180795319916</v>
      </c>
      <c r="CE52">
        <v>2.2579042500435818</v>
      </c>
      <c r="CF52">
        <v>2.339951890228364</v>
      </c>
      <c r="CG52">
        <v>2.4228568774530403</v>
      </c>
      <c r="CH52">
        <v>2.5026218459219032</v>
      </c>
      <c r="CI52">
        <v>2.5813423287049626</v>
      </c>
      <c r="CJ52">
        <v>2.657977107281035</v>
      </c>
      <c r="CK52">
        <v>2.7110184473739043</v>
      </c>
      <c r="CL52">
        <v>2.7684195706970707</v>
      </c>
      <c r="CM52">
        <v>2.8334484960691233</v>
      </c>
      <c r="CN52">
        <v>2.9030821878279238</v>
      </c>
      <c r="CO52">
        <v>2.9798566992765942</v>
      </c>
      <c r="CP52">
        <v>3.0585699472766898</v>
      </c>
      <c r="CQ52">
        <v>3.137865549947227</v>
      </c>
      <c r="CR52">
        <v>3.2174524571787408</v>
      </c>
      <c r="CS52">
        <v>3.2835922596832856</v>
      </c>
      <c r="CT52">
        <v>3.3486642564270008</v>
      </c>
    </row>
    <row r="53" spans="1:98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0</v>
      </c>
      <c r="L53">
        <f>LN(Raw!AE61)</f>
        <v>8.529655216807285</v>
      </c>
      <c r="M53" s="30">
        <f>LN(Raw!U61)</f>
        <v>6.6694980898578793</v>
      </c>
      <c r="N53" s="30">
        <f>LN(Raw!R61)</f>
        <v>8.0198928827711722</v>
      </c>
      <c r="O53">
        <f>dp!G95</f>
        <v>-4.4541640865382967E-2</v>
      </c>
      <c r="P53">
        <f>Exr!E93</f>
        <v>0.10796015924848415</v>
      </c>
      <c r="Q53">
        <v>0.1135963527803466</v>
      </c>
      <c r="R53">
        <v>0.22155651202883075</v>
      </c>
      <c r="S53">
        <v>0.32790801651212492</v>
      </c>
      <c r="T53">
        <v>0.43197172953482699</v>
      </c>
      <c r="U53">
        <v>0.53345934140181939</v>
      </c>
      <c r="V53">
        <v>0.62621647137474978</v>
      </c>
      <c r="W53">
        <v>0.71090185493653879</v>
      </c>
      <c r="X53">
        <v>0.79639975830050669</v>
      </c>
      <c r="Y53">
        <v>0.85653821102733718</v>
      </c>
      <c r="Z53">
        <v>0.91333624703375516</v>
      </c>
      <c r="AA53">
        <v>0.96627432924454593</v>
      </c>
      <c r="AB53">
        <v>1.0432755867322359</v>
      </c>
      <c r="AC53">
        <v>1.0935324042055505</v>
      </c>
      <c r="AD53">
        <v>1.1386483655049375</v>
      </c>
      <c r="AE53">
        <v>1.3106411071263613</v>
      </c>
      <c r="AF53">
        <v>1.4659430742427959</v>
      </c>
      <c r="AG53">
        <v>1.7017513784199827</v>
      </c>
      <c r="AH53">
        <v>1.9273448606331791</v>
      </c>
      <c r="AI53">
        <v>2.0559810300519237</v>
      </c>
      <c r="AJ53">
        <v>2.2587706294036924</v>
      </c>
      <c r="AK53">
        <v>2.3841041361731481</v>
      </c>
      <c r="AL53">
        <v>2.4633471842778198</v>
      </c>
      <c r="AM53">
        <v>2.5393122099004688</v>
      </c>
      <c r="AN53">
        <v>2.6341816719174074</v>
      </c>
      <c r="AO53">
        <v>2.7306893674280426</v>
      </c>
      <c r="AP53">
        <v>2.8972370233604856</v>
      </c>
      <c r="AQ53">
        <v>2.9919480042407485</v>
      </c>
      <c r="AR53">
        <v>3.1075388043891192</v>
      </c>
      <c r="AS53">
        <v>3.2346785329921519</v>
      </c>
      <c r="AT53">
        <v>3.3490987998966983</v>
      </c>
      <c r="AU53">
        <v>3.2345016164290494</v>
      </c>
      <c r="AV53">
        <v>3.7615837043608296</v>
      </c>
      <c r="AW53">
        <v>3.8666223970579083</v>
      </c>
      <c r="AX53">
        <v>4.0218684277399266</v>
      </c>
      <c r="AY53">
        <v>4.0333146744516561</v>
      </c>
      <c r="AZ53">
        <v>4.2670875548681817</v>
      </c>
      <c r="BA53">
        <v>4.5803389430124675</v>
      </c>
      <c r="BB53">
        <v>4.753740357805138</v>
      </c>
      <c r="BC53">
        <v>4.8041541702759423</v>
      </c>
      <c r="BD53">
        <v>4.9116569765742977</v>
      </c>
      <c r="BF53">
        <v>0.11078325509858594</v>
      </c>
      <c r="BG53">
        <v>0.21968987376316262</v>
      </c>
      <c r="BH53">
        <v>0.32564053402353982</v>
      </c>
      <c r="BI53">
        <v>0.4308044121819613</v>
      </c>
      <c r="BJ53">
        <v>0.53596829034038274</v>
      </c>
      <c r="BK53">
        <v>0.63926603821212113</v>
      </c>
      <c r="BL53">
        <v>0.72988810934661963</v>
      </c>
      <c r="BM53">
        <v>0.81615961529739978</v>
      </c>
      <c r="BN53">
        <v>0.90020887650980908</v>
      </c>
      <c r="BO53">
        <v>0.9727795693446446</v>
      </c>
      <c r="BP53">
        <v>1.0453502621794801</v>
      </c>
      <c r="BQ53">
        <v>1.1208492147934039</v>
      </c>
      <c r="BR53">
        <v>1.1980523905049008</v>
      </c>
      <c r="BS53">
        <v>1.2798144116083869</v>
      </c>
      <c r="BT53">
        <v>1.3653914111108738</v>
      </c>
      <c r="BU53">
        <v>1.4528813715027946</v>
      </c>
      <c r="BV53">
        <v>1.5407543635952712</v>
      </c>
      <c r="BW53">
        <v>1.6301609513108559</v>
      </c>
      <c r="BX53">
        <v>1.7140194092408703</v>
      </c>
      <c r="BY53">
        <v>1.7965432625876592</v>
      </c>
      <c r="BZ53">
        <v>1.8783052836911454</v>
      </c>
      <c r="CA53">
        <v>1.9596866062081357</v>
      </c>
      <c r="CB53">
        <v>2.0414486273116221</v>
      </c>
      <c r="CC53">
        <v>2.1232106484151085</v>
      </c>
      <c r="CD53">
        <v>2.2048774812837886</v>
      </c>
      <c r="CE53">
        <v>2.2874013346305775</v>
      </c>
      <c r="CF53">
        <v>2.3686875051421676</v>
      </c>
      <c r="CG53">
        <v>2.4507351453269499</v>
      </c>
      <c r="CH53">
        <v>2.5336401325516262</v>
      </c>
      <c r="CI53">
        <v>2.6134051010204891</v>
      </c>
      <c r="CJ53">
        <v>2.6921255838035485</v>
      </c>
      <c r="CK53">
        <v>2.7687603623796209</v>
      </c>
      <c r="CL53">
        <v>2.8218017024724902</v>
      </c>
      <c r="CM53">
        <v>2.8792028257956566</v>
      </c>
      <c r="CN53">
        <v>2.9442317511677092</v>
      </c>
      <c r="CO53">
        <v>3.0138654429265097</v>
      </c>
      <c r="CP53">
        <v>3.0906399543751801</v>
      </c>
      <c r="CQ53">
        <v>3.1693532023752757</v>
      </c>
      <c r="CR53">
        <v>3.2486488050458129</v>
      </c>
      <c r="CS53">
        <v>3.3282357122773267</v>
      </c>
      <c r="CT53">
        <v>3.3943755147818715</v>
      </c>
    </row>
    <row r="54" spans="1:98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0</v>
      </c>
      <c r="L54">
        <f>LN(Raw!AE62)</f>
        <v>8.8103194175337691</v>
      </c>
      <c r="M54" s="30">
        <f>LN(Raw!U62)</f>
        <v>6.7062509027714086</v>
      </c>
      <c r="N54" s="30">
        <f>LN(Raw!R62)</f>
        <v>8.124510989523241</v>
      </c>
      <c r="O54">
        <f>dp!G96</f>
        <v>-4.8052072317349079E-2</v>
      </c>
      <c r="P54">
        <f>Exr!E94</f>
        <v>0.1135963527803466</v>
      </c>
      <c r="Q54">
        <v>0.12653161206672486</v>
      </c>
      <c r="R54">
        <v>0.24012796484707147</v>
      </c>
      <c r="S54">
        <v>0.34808812409555562</v>
      </c>
      <c r="T54">
        <v>0.45443962857884979</v>
      </c>
      <c r="U54">
        <v>0.55850334160155191</v>
      </c>
      <c r="V54">
        <v>0.65999095346854419</v>
      </c>
      <c r="W54">
        <v>0.75274808344147459</v>
      </c>
      <c r="X54">
        <v>0.83743346700326371</v>
      </c>
      <c r="Y54">
        <v>0.9229313703672315</v>
      </c>
      <c r="Z54">
        <v>0.98306982309406199</v>
      </c>
      <c r="AA54">
        <v>1.03986785910048</v>
      </c>
      <c r="AB54">
        <v>1.0928059413112707</v>
      </c>
      <c r="AC54">
        <v>1.1698071987989607</v>
      </c>
      <c r="AD54">
        <v>1.2200640162722753</v>
      </c>
      <c r="AE54">
        <v>1.2651799775716623</v>
      </c>
      <c r="AF54">
        <v>1.4371727191930861</v>
      </c>
      <c r="AG54">
        <v>1.5924746863095207</v>
      </c>
      <c r="AH54">
        <v>1.8282829904867075</v>
      </c>
      <c r="AI54">
        <v>2.0538764726999039</v>
      </c>
      <c r="AJ54">
        <v>2.1825126421186485</v>
      </c>
      <c r="AK54">
        <v>2.3853022414704173</v>
      </c>
      <c r="AL54">
        <v>2.5106357482398729</v>
      </c>
      <c r="AM54">
        <v>2.5898787963445447</v>
      </c>
      <c r="AN54">
        <v>2.6658438219671936</v>
      </c>
      <c r="AO54">
        <v>2.7607132839841322</v>
      </c>
      <c r="AP54">
        <v>2.8572209794947674</v>
      </c>
      <c r="AQ54">
        <v>3.0237686354272104</v>
      </c>
      <c r="AR54">
        <v>3.1184796163074733</v>
      </c>
      <c r="AS54">
        <v>3.234070416455844</v>
      </c>
      <c r="AT54">
        <v>3.3612101450588767</v>
      </c>
      <c r="AU54">
        <v>3.4756304119634231</v>
      </c>
      <c r="AV54">
        <v>3.3610332284957742</v>
      </c>
      <c r="AW54">
        <v>3.8881153164275544</v>
      </c>
      <c r="AX54">
        <v>3.9931540091246331</v>
      </c>
      <c r="AY54">
        <v>4.1484000398066518</v>
      </c>
      <c r="AZ54">
        <v>4.1598462865183814</v>
      </c>
      <c r="BA54">
        <v>4.3936191669349069</v>
      </c>
      <c r="BB54">
        <v>4.7068705550791927</v>
      </c>
      <c r="BC54">
        <v>4.8802719698718633</v>
      </c>
      <c r="BD54">
        <v>4.9306857823426675</v>
      </c>
      <c r="BF54">
        <v>0.11187134067010485</v>
      </c>
      <c r="BG54">
        <v>0.22265459576869079</v>
      </c>
      <c r="BH54">
        <v>0.33156121443326747</v>
      </c>
      <c r="BI54">
        <v>0.43751187469364466</v>
      </c>
      <c r="BJ54">
        <v>0.54267575285206615</v>
      </c>
      <c r="BK54">
        <v>0.64783963101048758</v>
      </c>
      <c r="BL54">
        <v>0.75113737888222598</v>
      </c>
      <c r="BM54">
        <v>0.84175945001672448</v>
      </c>
      <c r="BN54">
        <v>0.92803095596750462</v>
      </c>
      <c r="BO54">
        <v>1.0120802171799139</v>
      </c>
      <c r="BP54">
        <v>1.0846509100147494</v>
      </c>
      <c r="BQ54">
        <v>1.157221602849585</v>
      </c>
      <c r="BR54">
        <v>1.2327205554635088</v>
      </c>
      <c r="BS54">
        <v>1.3099237311750056</v>
      </c>
      <c r="BT54">
        <v>1.3916857522784918</v>
      </c>
      <c r="BU54">
        <v>1.4772627517809787</v>
      </c>
      <c r="BV54">
        <v>1.5647527121728995</v>
      </c>
      <c r="BW54">
        <v>1.652625704265376</v>
      </c>
      <c r="BX54">
        <v>1.7420322919809608</v>
      </c>
      <c r="BY54">
        <v>1.8258907499109751</v>
      </c>
      <c r="BZ54">
        <v>1.908414603257764</v>
      </c>
      <c r="CA54">
        <v>1.9901766243612502</v>
      </c>
      <c r="CB54">
        <v>2.0715579468782406</v>
      </c>
      <c r="CC54">
        <v>2.153319967981727</v>
      </c>
      <c r="CD54">
        <v>2.2350819890852134</v>
      </c>
      <c r="CE54">
        <v>2.3167488219538934</v>
      </c>
      <c r="CF54">
        <v>2.3992726753006823</v>
      </c>
      <c r="CG54">
        <v>2.4805588458122725</v>
      </c>
      <c r="CH54">
        <v>2.5626064859970548</v>
      </c>
      <c r="CI54">
        <v>2.6455114732217311</v>
      </c>
      <c r="CJ54">
        <v>2.7252764416905939</v>
      </c>
      <c r="CK54">
        <v>2.8039969244736533</v>
      </c>
      <c r="CL54">
        <v>2.8806317030497257</v>
      </c>
      <c r="CM54">
        <v>2.933673043142595</v>
      </c>
      <c r="CN54">
        <v>2.9910741664657614</v>
      </c>
      <c r="CO54">
        <v>3.056103091837814</v>
      </c>
      <c r="CP54">
        <v>3.1257367835966146</v>
      </c>
      <c r="CQ54">
        <v>3.202511295045285</v>
      </c>
      <c r="CR54">
        <v>3.2812245430453806</v>
      </c>
      <c r="CS54">
        <v>3.3605201457159177</v>
      </c>
      <c r="CT54">
        <v>3.4401070529474316</v>
      </c>
    </row>
    <row r="55" spans="1:98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0</v>
      </c>
      <c r="L55">
        <f>LN(Raw!AE63)</f>
        <v>9.1042017759145146</v>
      </c>
      <c r="M55" s="30">
        <f>LN(Raw!U63)</f>
        <v>6.7256337021908488</v>
      </c>
      <c r="N55" s="30">
        <f>LN(Raw!R63)</f>
        <v>8.164180172789429</v>
      </c>
      <c r="O55">
        <f>dp!G97</f>
        <v>-1.3365826268495643E-2</v>
      </c>
      <c r="P55">
        <f>Exr!E95</f>
        <v>0.12653161206672486</v>
      </c>
      <c r="Q55">
        <v>0.12879389896103399</v>
      </c>
      <c r="R55">
        <v>0.25532551102775886</v>
      </c>
      <c r="S55">
        <v>0.36892186380810543</v>
      </c>
      <c r="T55">
        <v>0.47688202305658961</v>
      </c>
      <c r="U55">
        <v>0.58323352753988378</v>
      </c>
      <c r="V55">
        <v>0.6872972405625859</v>
      </c>
      <c r="W55">
        <v>0.78878485242957819</v>
      </c>
      <c r="X55">
        <v>0.88154198240250858</v>
      </c>
      <c r="Y55">
        <v>0.9662273659642977</v>
      </c>
      <c r="Z55">
        <v>1.0517252693282655</v>
      </c>
      <c r="AA55">
        <v>1.111863722055096</v>
      </c>
      <c r="AB55">
        <v>1.168661758061514</v>
      </c>
      <c r="AC55">
        <v>1.2215998402723047</v>
      </c>
      <c r="AD55">
        <v>1.2986010977599947</v>
      </c>
      <c r="AE55">
        <v>1.3488579152333093</v>
      </c>
      <c r="AF55">
        <v>1.3939738765326963</v>
      </c>
      <c r="AG55">
        <v>1.5659666181541201</v>
      </c>
      <c r="AH55">
        <v>1.7212685852705547</v>
      </c>
      <c r="AI55">
        <v>1.9570768894477415</v>
      </c>
      <c r="AJ55">
        <v>2.1826703716609379</v>
      </c>
      <c r="AK55">
        <v>2.3113065410796825</v>
      </c>
      <c r="AL55">
        <v>2.5140961404314512</v>
      </c>
      <c r="AM55">
        <v>2.6394296472009069</v>
      </c>
      <c r="AN55">
        <v>2.7186726953055786</v>
      </c>
      <c r="AO55">
        <v>2.7946377209282276</v>
      </c>
      <c r="AP55">
        <v>2.8895071829451662</v>
      </c>
      <c r="AQ55">
        <v>2.9860148784558014</v>
      </c>
      <c r="AR55">
        <v>3.1525625343882444</v>
      </c>
      <c r="AS55">
        <v>3.2472735152685073</v>
      </c>
      <c r="AT55">
        <v>3.362864315416878</v>
      </c>
      <c r="AU55">
        <v>3.4900040440199107</v>
      </c>
      <c r="AV55">
        <v>3.6044243109244571</v>
      </c>
      <c r="AW55">
        <v>3.4898271274568082</v>
      </c>
      <c r="AX55">
        <v>4.0169092153885888</v>
      </c>
      <c r="AY55">
        <v>4.1219479080856676</v>
      </c>
      <c r="AZ55">
        <v>4.2771939387676863</v>
      </c>
      <c r="BA55">
        <v>4.2886401854794158</v>
      </c>
      <c r="BB55">
        <v>4.5224130658959414</v>
      </c>
      <c r="BC55">
        <v>4.8356644540402272</v>
      </c>
      <c r="BD55">
        <v>5.0090658688328968</v>
      </c>
      <c r="BF55">
        <v>0.11296061146157227</v>
      </c>
      <c r="BG55">
        <v>0.22483195213167712</v>
      </c>
      <c r="BH55">
        <v>0.33561520723026306</v>
      </c>
      <c r="BI55">
        <v>0.44452182589483974</v>
      </c>
      <c r="BJ55">
        <v>0.55047248615521693</v>
      </c>
      <c r="BK55">
        <v>0.65563636431363848</v>
      </c>
      <c r="BL55">
        <v>0.76080024247205991</v>
      </c>
      <c r="BM55">
        <v>0.86409799034379819</v>
      </c>
      <c r="BN55">
        <v>0.95472006147829669</v>
      </c>
      <c r="BO55">
        <v>1.0409915674290768</v>
      </c>
      <c r="BP55">
        <v>1.1250408286414861</v>
      </c>
      <c r="BQ55">
        <v>1.1976115214763217</v>
      </c>
      <c r="BR55">
        <v>1.2701822143111572</v>
      </c>
      <c r="BS55">
        <v>1.345681166925081</v>
      </c>
      <c r="BT55">
        <v>1.4228843426365778</v>
      </c>
      <c r="BU55">
        <v>1.504646363740064</v>
      </c>
      <c r="BV55">
        <v>1.5902233632425509</v>
      </c>
      <c r="BW55">
        <v>1.6777133236344717</v>
      </c>
      <c r="BX55">
        <v>1.7655863157269482</v>
      </c>
      <c r="BY55">
        <v>1.854992903442533</v>
      </c>
      <c r="BZ55">
        <v>1.9388513613725473</v>
      </c>
      <c r="CA55">
        <v>2.0213752147193365</v>
      </c>
      <c r="CB55">
        <v>2.1031372358228224</v>
      </c>
      <c r="CC55">
        <v>2.1845185583398128</v>
      </c>
      <c r="CD55">
        <v>2.2662805794432992</v>
      </c>
      <c r="CE55">
        <v>2.3480426005467856</v>
      </c>
      <c r="CF55">
        <v>2.4297094334154656</v>
      </c>
      <c r="CG55">
        <v>2.5122332867622545</v>
      </c>
      <c r="CH55">
        <v>2.5935194572738447</v>
      </c>
      <c r="CI55">
        <v>2.675567097458627</v>
      </c>
      <c r="CJ55">
        <v>2.7584720846833033</v>
      </c>
      <c r="CK55">
        <v>2.8382370531521661</v>
      </c>
      <c r="CL55">
        <v>2.9169575359352256</v>
      </c>
      <c r="CM55">
        <v>2.9935923145112979</v>
      </c>
      <c r="CN55">
        <v>3.0466336546041672</v>
      </c>
      <c r="CO55">
        <v>3.1040347779273336</v>
      </c>
      <c r="CP55">
        <v>3.1690637032993862</v>
      </c>
      <c r="CQ55">
        <v>3.2386973950581868</v>
      </c>
      <c r="CR55">
        <v>3.3154719065068572</v>
      </c>
      <c r="CS55">
        <v>3.3941851545069528</v>
      </c>
      <c r="CT55">
        <v>3.4734807571774899</v>
      </c>
    </row>
    <row r="56" spans="1:98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0</v>
      </c>
      <c r="L56">
        <f>LN(Raw!AE64)</f>
        <v>9.2643994879504525</v>
      </c>
      <c r="M56" s="30">
        <f>LN(Raw!U64)</f>
        <v>6.7637694284537551</v>
      </c>
      <c r="N56" s="30">
        <f>LN(Raw!R64)</f>
        <v>8.2028894699394606</v>
      </c>
      <c r="O56">
        <f>dp!G98</f>
        <v>-1.97674611885915E-2</v>
      </c>
      <c r="P56">
        <f>Exr!E96</f>
        <v>0.12879389896103399</v>
      </c>
      <c r="Q56">
        <v>0.11972422877273921</v>
      </c>
      <c r="R56">
        <v>0.24851812773377319</v>
      </c>
      <c r="S56">
        <v>0.37504973980049805</v>
      </c>
      <c r="T56">
        <v>0.48864609258084463</v>
      </c>
      <c r="U56">
        <v>0.5966062518293288</v>
      </c>
      <c r="V56">
        <v>0.70295775631262303</v>
      </c>
      <c r="W56">
        <v>0.80702146933532515</v>
      </c>
      <c r="X56">
        <v>0.90850908120231744</v>
      </c>
      <c r="Y56">
        <v>1.0012662111752477</v>
      </c>
      <c r="Z56">
        <v>1.0859515947370368</v>
      </c>
      <c r="AA56">
        <v>1.1714494981010046</v>
      </c>
      <c r="AB56">
        <v>1.2315879508278351</v>
      </c>
      <c r="AC56">
        <v>1.2883859868342531</v>
      </c>
      <c r="AD56">
        <v>1.3413240690450439</v>
      </c>
      <c r="AE56">
        <v>1.4183253265327338</v>
      </c>
      <c r="AF56">
        <v>1.4685821440060485</v>
      </c>
      <c r="AG56">
        <v>1.5136981053054355</v>
      </c>
      <c r="AH56">
        <v>1.6856908469268592</v>
      </c>
      <c r="AI56">
        <v>1.8409928140432938</v>
      </c>
      <c r="AJ56">
        <v>2.0768011182204806</v>
      </c>
      <c r="AK56">
        <v>2.3023946004336771</v>
      </c>
      <c r="AL56">
        <v>2.4310307698524216</v>
      </c>
      <c r="AM56">
        <v>2.6338203692041904</v>
      </c>
      <c r="AN56">
        <v>2.759153875973646</v>
      </c>
      <c r="AO56">
        <v>2.8383969240783178</v>
      </c>
      <c r="AP56">
        <v>2.9143619497009667</v>
      </c>
      <c r="AQ56">
        <v>3.0092314117179053</v>
      </c>
      <c r="AR56">
        <v>3.1057391072285405</v>
      </c>
      <c r="AS56">
        <v>3.2722867631609835</v>
      </c>
      <c r="AT56">
        <v>3.3669977440412464</v>
      </c>
      <c r="AU56">
        <v>3.4825885441896172</v>
      </c>
      <c r="AV56">
        <v>3.6097282727926499</v>
      </c>
      <c r="AW56">
        <v>3.7241485396971963</v>
      </c>
      <c r="AX56">
        <v>3.6095513562295474</v>
      </c>
      <c r="AY56">
        <v>4.1366334441613279</v>
      </c>
      <c r="AZ56">
        <v>4.2416721368584067</v>
      </c>
      <c r="BA56">
        <v>4.3969181675404254</v>
      </c>
      <c r="BB56">
        <v>4.408364414252155</v>
      </c>
      <c r="BC56">
        <v>4.6421372946686805</v>
      </c>
      <c r="BD56">
        <v>4.9553886828129663</v>
      </c>
      <c r="BF56">
        <v>0.11305969493948338</v>
      </c>
      <c r="BG56">
        <v>0.22602030640105564</v>
      </c>
      <c r="BH56">
        <v>0.33789164707116048</v>
      </c>
      <c r="BI56">
        <v>0.44867490216974643</v>
      </c>
      <c r="BJ56">
        <v>0.55758152083432311</v>
      </c>
      <c r="BK56">
        <v>0.66353218109470036</v>
      </c>
      <c r="BL56">
        <v>0.7686960592531219</v>
      </c>
      <c r="BM56">
        <v>0.87385993741154333</v>
      </c>
      <c r="BN56">
        <v>0.97715768528328162</v>
      </c>
      <c r="BO56">
        <v>1.06777975641778</v>
      </c>
      <c r="BP56">
        <v>1.1540512623685601</v>
      </c>
      <c r="BQ56">
        <v>1.2381005235809694</v>
      </c>
      <c r="BR56">
        <v>1.310671216415805</v>
      </c>
      <c r="BS56">
        <v>1.3832419092506405</v>
      </c>
      <c r="BT56">
        <v>1.4587408618645643</v>
      </c>
      <c r="BU56">
        <v>1.5359440375760611</v>
      </c>
      <c r="BV56">
        <v>1.6177060586795473</v>
      </c>
      <c r="BW56">
        <v>1.7032830581820342</v>
      </c>
      <c r="BX56">
        <v>1.790773018573955</v>
      </c>
      <c r="BY56">
        <v>1.8786460106664316</v>
      </c>
      <c r="BZ56">
        <v>1.9680525983820163</v>
      </c>
      <c r="CA56">
        <v>2.0519110563120306</v>
      </c>
      <c r="CB56">
        <v>2.13443490965882</v>
      </c>
      <c r="CC56">
        <v>2.2161969307623059</v>
      </c>
      <c r="CD56">
        <v>2.2975782532792963</v>
      </c>
      <c r="CE56">
        <v>2.3793402743827827</v>
      </c>
      <c r="CF56">
        <v>2.4611022954862691</v>
      </c>
      <c r="CG56">
        <v>2.5427691283549492</v>
      </c>
      <c r="CH56">
        <v>2.6252929817017381</v>
      </c>
      <c r="CI56">
        <v>2.7065791522133282</v>
      </c>
      <c r="CJ56">
        <v>2.7886267923981105</v>
      </c>
      <c r="CK56">
        <v>2.8715317796227868</v>
      </c>
      <c r="CL56">
        <v>2.9512967480916497</v>
      </c>
      <c r="CM56">
        <v>3.0300172308747091</v>
      </c>
      <c r="CN56">
        <v>3.1066520094507815</v>
      </c>
      <c r="CO56">
        <v>3.1596933495436508</v>
      </c>
      <c r="CP56">
        <v>3.2170944728668172</v>
      </c>
      <c r="CQ56">
        <v>3.2821233982388698</v>
      </c>
      <c r="CR56">
        <v>3.3517570899976703</v>
      </c>
      <c r="CS56">
        <v>3.4285316014463407</v>
      </c>
      <c r="CT56">
        <v>3.5072448494464363</v>
      </c>
    </row>
    <row r="57" spans="1:98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0</v>
      </c>
      <c r="L57">
        <f>LN(Raw!AE65)</f>
        <v>9.3395608609935987</v>
      </c>
      <c r="M57" s="30">
        <f>LN(Raw!U65)</f>
        <v>6.8341087388138382</v>
      </c>
      <c r="N57" s="30">
        <f>LN(Raw!R65)</f>
        <v>8.2346637742847744</v>
      </c>
      <c r="O57">
        <f>dp!G99</f>
        <v>-3.2012404709661227E-2</v>
      </c>
      <c r="P57">
        <f>Exr!E97</f>
        <v>0.11972422877273921</v>
      </c>
      <c r="Q57">
        <v>0.11434737157677673</v>
      </c>
      <c r="R57">
        <v>0.23407160034951593</v>
      </c>
      <c r="S57">
        <v>0.3628654993105499</v>
      </c>
      <c r="T57">
        <v>0.48939711137727476</v>
      </c>
      <c r="U57">
        <v>0.60299346415762134</v>
      </c>
      <c r="V57">
        <v>0.71095362340610557</v>
      </c>
      <c r="W57">
        <v>0.8173051278893998</v>
      </c>
      <c r="X57">
        <v>0.92136884091210192</v>
      </c>
      <c r="Y57">
        <v>1.0228564527790942</v>
      </c>
      <c r="Z57">
        <v>1.1156135827520244</v>
      </c>
      <c r="AA57">
        <v>1.2002989663138135</v>
      </c>
      <c r="AB57">
        <v>1.2857968696777813</v>
      </c>
      <c r="AC57">
        <v>1.3459353224046118</v>
      </c>
      <c r="AD57">
        <v>1.4027333584110298</v>
      </c>
      <c r="AE57">
        <v>1.4556714406218205</v>
      </c>
      <c r="AF57">
        <v>1.5326726981095105</v>
      </c>
      <c r="AG57">
        <v>1.5829295155828251</v>
      </c>
      <c r="AH57">
        <v>1.6280454768822121</v>
      </c>
      <c r="AI57">
        <v>1.8000382185036359</v>
      </c>
      <c r="AJ57">
        <v>1.9553401856200705</v>
      </c>
      <c r="AK57">
        <v>2.1911484897972575</v>
      </c>
      <c r="AL57">
        <v>2.4167419720104539</v>
      </c>
      <c r="AM57">
        <v>2.5453781414291985</v>
      </c>
      <c r="AN57">
        <v>2.7481677407809673</v>
      </c>
      <c r="AO57">
        <v>2.8735012475504229</v>
      </c>
      <c r="AP57">
        <v>2.9527442956550947</v>
      </c>
      <c r="AQ57">
        <v>3.0287093212777436</v>
      </c>
      <c r="AR57">
        <v>3.1235787832946822</v>
      </c>
      <c r="AS57">
        <v>3.2200864788053174</v>
      </c>
      <c r="AT57">
        <v>3.3866341347377604</v>
      </c>
      <c r="AU57">
        <v>3.4813451156180233</v>
      </c>
      <c r="AV57">
        <v>3.596935915766394</v>
      </c>
      <c r="AW57">
        <v>3.7240756443694267</v>
      </c>
      <c r="AX57">
        <v>3.8384959112739732</v>
      </c>
      <c r="AY57">
        <v>3.7238987278063242</v>
      </c>
      <c r="AZ57">
        <v>4.2509808157381048</v>
      </c>
      <c r="BA57">
        <v>4.3560195084351836</v>
      </c>
      <c r="BB57">
        <v>4.5112655391172023</v>
      </c>
      <c r="BC57">
        <v>4.5227117858289319</v>
      </c>
      <c r="BD57">
        <v>4.7564846662454574</v>
      </c>
      <c r="BF57">
        <v>0.11305969493948338</v>
      </c>
      <c r="BG57">
        <v>0.22611938987896676</v>
      </c>
      <c r="BH57">
        <v>0.33908000134053901</v>
      </c>
      <c r="BI57">
        <v>0.45095134201064385</v>
      </c>
      <c r="BJ57">
        <v>0.56173459710922979</v>
      </c>
      <c r="BK57">
        <v>0.67064121577380653</v>
      </c>
      <c r="BL57">
        <v>0.77659187603418378</v>
      </c>
      <c r="BM57">
        <v>0.88175575419260532</v>
      </c>
      <c r="BN57">
        <v>0.98691963235102675</v>
      </c>
      <c r="BO57">
        <v>1.090217380222765</v>
      </c>
      <c r="BP57">
        <v>1.1808394513572633</v>
      </c>
      <c r="BQ57">
        <v>1.2671109573080435</v>
      </c>
      <c r="BR57">
        <v>1.3511602185204528</v>
      </c>
      <c r="BS57">
        <v>1.4237309113552883</v>
      </c>
      <c r="BT57">
        <v>1.4963016041901238</v>
      </c>
      <c r="BU57">
        <v>1.5718005568040476</v>
      </c>
      <c r="BV57">
        <v>1.6490037325155444</v>
      </c>
      <c r="BW57">
        <v>1.7307657536190306</v>
      </c>
      <c r="BX57">
        <v>1.8163427531215175</v>
      </c>
      <c r="BY57">
        <v>1.9038327135134383</v>
      </c>
      <c r="BZ57">
        <v>1.9917057056059149</v>
      </c>
      <c r="CA57">
        <v>2.0811122933214996</v>
      </c>
      <c r="CB57">
        <v>2.1649707512515142</v>
      </c>
      <c r="CC57">
        <v>2.2474946045983035</v>
      </c>
      <c r="CD57">
        <v>2.3292566257017895</v>
      </c>
      <c r="CE57">
        <v>2.4106379482187799</v>
      </c>
      <c r="CF57">
        <v>2.4923999693222663</v>
      </c>
      <c r="CG57">
        <v>2.5741619904257527</v>
      </c>
      <c r="CH57">
        <v>2.6558288232944327</v>
      </c>
      <c r="CI57">
        <v>2.7383526766412216</v>
      </c>
      <c r="CJ57">
        <v>2.8196388471528118</v>
      </c>
      <c r="CK57">
        <v>2.901686487337594</v>
      </c>
      <c r="CL57">
        <v>2.9845914745622704</v>
      </c>
      <c r="CM57">
        <v>3.0643564430311332</v>
      </c>
      <c r="CN57">
        <v>3.1430769258141926</v>
      </c>
      <c r="CO57">
        <v>3.219711704390265</v>
      </c>
      <c r="CP57">
        <v>3.2727530444831343</v>
      </c>
      <c r="CQ57">
        <v>3.3301541678063007</v>
      </c>
      <c r="CR57">
        <v>3.3951830931783533</v>
      </c>
      <c r="CS57">
        <v>3.4648167849371538</v>
      </c>
      <c r="CT57">
        <v>3.5415912963858243</v>
      </c>
    </row>
    <row r="58" spans="1:98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0</v>
      </c>
      <c r="L58">
        <f>LN(Raw!AE66)</f>
        <v>9.3979396437655023</v>
      </c>
      <c r="M58" s="30">
        <f>LN(Raw!U66)</f>
        <v>6.8612924045717962</v>
      </c>
      <c r="N58" s="30">
        <f>LN(Raw!R66)</f>
        <v>8.2401383779786261</v>
      </c>
      <c r="O58">
        <f>dp!G100</f>
        <v>-4.3669709915627894E-2</v>
      </c>
      <c r="P58">
        <f>Exr!E98</f>
        <v>0.11434737157677673</v>
      </c>
      <c r="Q58">
        <v>0.13578406350948299</v>
      </c>
      <c r="R58">
        <v>0.25013143508625973</v>
      </c>
      <c r="S58">
        <v>0.36985566385899893</v>
      </c>
      <c r="T58">
        <v>0.49864956282003292</v>
      </c>
      <c r="U58">
        <v>0.62518117488675773</v>
      </c>
      <c r="V58">
        <v>0.73877752766710436</v>
      </c>
      <c r="W58">
        <v>0.84673768691558859</v>
      </c>
      <c r="X58">
        <v>0.95308919139888282</v>
      </c>
      <c r="Y58">
        <v>1.0571529044215848</v>
      </c>
      <c r="Z58">
        <v>1.1586405162885771</v>
      </c>
      <c r="AA58">
        <v>1.2513976462615073</v>
      </c>
      <c r="AB58">
        <v>1.3360830298232964</v>
      </c>
      <c r="AC58">
        <v>1.4215809331872642</v>
      </c>
      <c r="AD58">
        <v>1.4817193859140947</v>
      </c>
      <c r="AE58">
        <v>1.5385174219205127</v>
      </c>
      <c r="AF58">
        <v>1.5914555041313034</v>
      </c>
      <c r="AG58">
        <v>1.6684567616189934</v>
      </c>
      <c r="AH58">
        <v>1.718713579092308</v>
      </c>
      <c r="AI58">
        <v>1.763829540391695</v>
      </c>
      <c r="AJ58">
        <v>1.9358222820131188</v>
      </c>
      <c r="AK58">
        <v>2.0911242491295536</v>
      </c>
      <c r="AL58">
        <v>2.3269325533067406</v>
      </c>
      <c r="AM58">
        <v>2.5525260355199371</v>
      </c>
      <c r="AN58">
        <v>2.6811622049386816</v>
      </c>
      <c r="AO58">
        <v>2.8839518042904504</v>
      </c>
      <c r="AP58">
        <v>3.009285311059906</v>
      </c>
      <c r="AQ58">
        <v>3.0885283591645778</v>
      </c>
      <c r="AR58">
        <v>3.1644933847872267</v>
      </c>
      <c r="AS58">
        <v>3.2593628468041653</v>
      </c>
      <c r="AT58">
        <v>3.3558705423148005</v>
      </c>
      <c r="AU58">
        <v>3.5224181982472436</v>
      </c>
      <c r="AV58">
        <v>3.6171291791275064</v>
      </c>
      <c r="AW58">
        <v>3.7327199792758772</v>
      </c>
      <c r="AX58">
        <v>3.8598597078789099</v>
      </c>
      <c r="AY58">
        <v>3.9742799747834563</v>
      </c>
      <c r="AZ58">
        <v>3.8596827913158074</v>
      </c>
      <c r="BA58">
        <v>4.386764879247588</v>
      </c>
      <c r="BB58">
        <v>4.4918035719446667</v>
      </c>
      <c r="BC58">
        <v>4.6470496026266854</v>
      </c>
      <c r="BD58">
        <v>4.658495849338415</v>
      </c>
      <c r="BF58">
        <v>0.11147553619234708</v>
      </c>
      <c r="BG58">
        <v>0.22453523113183047</v>
      </c>
      <c r="BH58">
        <v>0.33759492607131386</v>
      </c>
      <c r="BI58">
        <v>0.45055553753288607</v>
      </c>
      <c r="BJ58">
        <v>0.56242687820299098</v>
      </c>
      <c r="BK58">
        <v>0.67321013330157686</v>
      </c>
      <c r="BL58">
        <v>0.7821167519661536</v>
      </c>
      <c r="BM58">
        <v>0.88806741222653085</v>
      </c>
      <c r="BN58">
        <v>0.99323129038495239</v>
      </c>
      <c r="BO58">
        <v>1.0983951685433739</v>
      </c>
      <c r="BP58">
        <v>1.2016929164151122</v>
      </c>
      <c r="BQ58">
        <v>1.2923149875496105</v>
      </c>
      <c r="BR58">
        <v>1.3785864935003906</v>
      </c>
      <c r="BS58">
        <v>1.4626357547127999</v>
      </c>
      <c r="BT58">
        <v>1.5352064475476355</v>
      </c>
      <c r="BU58">
        <v>1.607777140382471</v>
      </c>
      <c r="BV58">
        <v>1.6832760929963948</v>
      </c>
      <c r="BW58">
        <v>1.7604792687078916</v>
      </c>
      <c r="BX58">
        <v>1.8422412898113778</v>
      </c>
      <c r="BY58">
        <v>1.9278182893138647</v>
      </c>
      <c r="BZ58">
        <v>2.0153082497057855</v>
      </c>
      <c r="CA58">
        <v>2.103181241798262</v>
      </c>
      <c r="CB58">
        <v>2.1925878295138466</v>
      </c>
      <c r="CC58">
        <v>2.2764462874438611</v>
      </c>
      <c r="CD58">
        <v>2.3589701407906505</v>
      </c>
      <c r="CE58">
        <v>2.4407321618941364</v>
      </c>
      <c r="CF58">
        <v>2.5221134844111268</v>
      </c>
      <c r="CG58">
        <v>2.6038755055146132</v>
      </c>
      <c r="CH58">
        <v>2.6856375266180996</v>
      </c>
      <c r="CI58">
        <v>2.7673043594867797</v>
      </c>
      <c r="CJ58">
        <v>2.8498282128335686</v>
      </c>
      <c r="CK58">
        <v>2.9311143833451587</v>
      </c>
      <c r="CL58">
        <v>3.013162023529941</v>
      </c>
      <c r="CM58">
        <v>3.0960670107546173</v>
      </c>
      <c r="CN58">
        <v>3.1758319792234802</v>
      </c>
      <c r="CO58">
        <v>3.2545524620065396</v>
      </c>
      <c r="CP58">
        <v>3.331187240582612</v>
      </c>
      <c r="CQ58">
        <v>3.3842285806754813</v>
      </c>
      <c r="CR58">
        <v>3.4416297039986476</v>
      </c>
      <c r="CS58">
        <v>3.5066586293707003</v>
      </c>
      <c r="CT58">
        <v>3.5762923211295008</v>
      </c>
    </row>
    <row r="59" spans="1:98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0</v>
      </c>
      <c r="L59">
        <f>LN(Raw!AE67)</f>
        <v>9.5175581243321528</v>
      </c>
      <c r="M59" s="30">
        <f>LN(Raw!U67)</f>
        <v>6.8810005416733171</v>
      </c>
      <c r="N59" s="30">
        <f>LN(Raw!R67)</f>
        <v>8.2245091210904242</v>
      </c>
      <c r="O59">
        <f>dp!G101</f>
        <v>-2.3126763734651039E-2</v>
      </c>
      <c r="P59">
        <f>Exr!E99</f>
        <v>0.13578406350948299</v>
      </c>
      <c r="Q59">
        <v>0.12871584935070249</v>
      </c>
      <c r="R59">
        <v>0.26449991286018548</v>
      </c>
      <c r="S59">
        <v>0.37884728443696225</v>
      </c>
      <c r="T59">
        <v>0.49857151320970139</v>
      </c>
      <c r="U59">
        <v>0.62736541217073538</v>
      </c>
      <c r="V59">
        <v>0.75389702423746019</v>
      </c>
      <c r="W59">
        <v>0.86749337701780682</v>
      </c>
      <c r="X59">
        <v>0.97545353626629105</v>
      </c>
      <c r="Y59">
        <v>1.0818050407495854</v>
      </c>
      <c r="Z59">
        <v>1.1858687537722874</v>
      </c>
      <c r="AA59">
        <v>1.2873563656392797</v>
      </c>
      <c r="AB59">
        <v>1.3801134956122099</v>
      </c>
      <c r="AC59">
        <v>1.464798879173999</v>
      </c>
      <c r="AD59">
        <v>1.5502967825379668</v>
      </c>
      <c r="AE59">
        <v>1.6104352352647973</v>
      </c>
      <c r="AF59">
        <v>1.6672332712712152</v>
      </c>
      <c r="AG59">
        <v>1.720171353482006</v>
      </c>
      <c r="AH59">
        <v>1.7971726109696959</v>
      </c>
      <c r="AI59">
        <v>1.8474294284430106</v>
      </c>
      <c r="AJ59">
        <v>1.8925453897423976</v>
      </c>
      <c r="AK59">
        <v>2.0645381313638214</v>
      </c>
      <c r="AL59">
        <v>2.219840098480256</v>
      </c>
      <c r="AM59">
        <v>2.455648402657443</v>
      </c>
      <c r="AN59">
        <v>2.6812418848706394</v>
      </c>
      <c r="AO59">
        <v>2.809878054289384</v>
      </c>
      <c r="AP59">
        <v>3.0126676536411527</v>
      </c>
      <c r="AQ59">
        <v>3.1380011604106084</v>
      </c>
      <c r="AR59">
        <v>3.2172442085152801</v>
      </c>
      <c r="AS59">
        <v>3.2932092341379291</v>
      </c>
      <c r="AT59">
        <v>3.3880786961548677</v>
      </c>
      <c r="AU59">
        <v>3.4845863916655029</v>
      </c>
      <c r="AV59">
        <v>3.6511340475979459</v>
      </c>
      <c r="AW59">
        <v>3.7458450284782088</v>
      </c>
      <c r="AX59">
        <v>3.8614358286265795</v>
      </c>
      <c r="AY59">
        <v>3.9885755572296122</v>
      </c>
      <c r="AZ59">
        <v>4.1029958241341591</v>
      </c>
      <c r="BA59">
        <v>3.9883986406665097</v>
      </c>
      <c r="BB59">
        <v>4.5154807285982903</v>
      </c>
      <c r="BC59">
        <v>4.6205194212953691</v>
      </c>
      <c r="BD59">
        <v>4.7757654519773878</v>
      </c>
      <c r="BF59">
        <v>0.10742754725161377</v>
      </c>
      <c r="BG59">
        <v>0.21890308344396087</v>
      </c>
      <c r="BH59">
        <v>0.33196277838344423</v>
      </c>
      <c r="BI59">
        <v>0.44502247332292766</v>
      </c>
      <c r="BJ59">
        <v>0.55798308478449987</v>
      </c>
      <c r="BK59">
        <v>0.66985442545460472</v>
      </c>
      <c r="BL59">
        <v>0.7806376805531906</v>
      </c>
      <c r="BM59">
        <v>0.88954429921776734</v>
      </c>
      <c r="BN59">
        <v>0.99549495947814459</v>
      </c>
      <c r="BO59">
        <v>1.1006588376365662</v>
      </c>
      <c r="BP59">
        <v>1.2058227157949877</v>
      </c>
      <c r="BQ59">
        <v>1.309120463666726</v>
      </c>
      <c r="BR59">
        <v>1.3997425348012242</v>
      </c>
      <c r="BS59">
        <v>1.4860140407520044</v>
      </c>
      <c r="BT59">
        <v>1.5700633019644137</v>
      </c>
      <c r="BU59">
        <v>1.6426339947992492</v>
      </c>
      <c r="BV59">
        <v>1.7152046876340847</v>
      </c>
      <c r="BW59">
        <v>1.7907036402480085</v>
      </c>
      <c r="BX59">
        <v>1.8679068159595054</v>
      </c>
      <c r="BY59">
        <v>1.9496688370629915</v>
      </c>
      <c r="BZ59">
        <v>2.0352458365654784</v>
      </c>
      <c r="CA59">
        <v>2.1227357969573992</v>
      </c>
      <c r="CB59">
        <v>2.2106087890498758</v>
      </c>
      <c r="CC59">
        <v>2.3000153767654603</v>
      </c>
      <c r="CD59">
        <v>2.3838738346954749</v>
      </c>
      <c r="CE59">
        <v>2.4663976880422642</v>
      </c>
      <c r="CF59">
        <v>2.5481597091457502</v>
      </c>
      <c r="CG59">
        <v>2.6295410316627406</v>
      </c>
      <c r="CH59">
        <v>2.711303052766227</v>
      </c>
      <c r="CI59">
        <v>2.7930650738697134</v>
      </c>
      <c r="CJ59">
        <v>2.8747319067383934</v>
      </c>
      <c r="CK59">
        <v>2.9572557600851823</v>
      </c>
      <c r="CL59">
        <v>3.0385419305967725</v>
      </c>
      <c r="CM59">
        <v>3.1205895707815547</v>
      </c>
      <c r="CN59">
        <v>3.2034945580062311</v>
      </c>
      <c r="CO59">
        <v>3.2832595264750939</v>
      </c>
      <c r="CP59">
        <v>3.3619800092581533</v>
      </c>
      <c r="CQ59">
        <v>3.4386147878342257</v>
      </c>
      <c r="CR59">
        <v>3.491656127927095</v>
      </c>
      <c r="CS59">
        <v>3.5490572512502614</v>
      </c>
      <c r="CT59">
        <v>3.614086176622314</v>
      </c>
    </row>
    <row r="60" spans="1:98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0</v>
      </c>
      <c r="L60">
        <f>LN(Raw!AE68)</f>
        <v>9.5157493895739087</v>
      </c>
      <c r="M60" s="30">
        <f>LN(Raw!U68)</f>
        <v>6.9733557360660861</v>
      </c>
      <c r="N60" s="30">
        <f>LN(Raw!R68)</f>
        <v>8.1958015233197727</v>
      </c>
      <c r="O60">
        <f>dp!G102</f>
        <v>-1.3396689002828031E-2</v>
      </c>
      <c r="P60">
        <f>Exr!E100</f>
        <v>0.12871584935070249</v>
      </c>
      <c r="Q60">
        <v>0.11480740200966681</v>
      </c>
      <c r="R60">
        <v>0.24352325136036929</v>
      </c>
      <c r="S60">
        <v>0.37930731486985231</v>
      </c>
      <c r="T60">
        <v>0.49365468644662908</v>
      </c>
      <c r="U60">
        <v>0.61337891521936816</v>
      </c>
      <c r="V60">
        <v>0.74217281418040215</v>
      </c>
      <c r="W60">
        <v>0.86870442624712696</v>
      </c>
      <c r="X60">
        <v>0.98230077902747359</v>
      </c>
      <c r="Y60">
        <v>1.0902609382759578</v>
      </c>
      <c r="Z60">
        <v>1.1966124427592522</v>
      </c>
      <c r="AA60">
        <v>1.3006761557819542</v>
      </c>
      <c r="AB60">
        <v>1.4021637676489465</v>
      </c>
      <c r="AC60">
        <v>1.4949208976218766</v>
      </c>
      <c r="AD60">
        <v>1.5796062811836658</v>
      </c>
      <c r="AE60">
        <v>1.6651041845476335</v>
      </c>
      <c r="AF60">
        <v>1.725242637274464</v>
      </c>
      <c r="AG60">
        <v>1.782040673280882</v>
      </c>
      <c r="AH60">
        <v>1.8349787554916728</v>
      </c>
      <c r="AI60">
        <v>1.9119800129793627</v>
      </c>
      <c r="AJ60">
        <v>1.9622368304526774</v>
      </c>
      <c r="AK60">
        <v>2.0073527917520644</v>
      </c>
      <c r="AL60">
        <v>2.1793455333734881</v>
      </c>
      <c r="AM60">
        <v>2.3346475004899228</v>
      </c>
      <c r="AN60">
        <v>2.5704558046671098</v>
      </c>
      <c r="AO60">
        <v>2.7960492868803062</v>
      </c>
      <c r="AP60">
        <v>2.9246854562990507</v>
      </c>
      <c r="AQ60">
        <v>3.1274750556508195</v>
      </c>
      <c r="AR60">
        <v>3.2528085624202752</v>
      </c>
      <c r="AS60">
        <v>3.3320516105249469</v>
      </c>
      <c r="AT60">
        <v>3.4080166361475959</v>
      </c>
      <c r="AU60">
        <v>3.5028860981645344</v>
      </c>
      <c r="AV60">
        <v>3.5993937936751697</v>
      </c>
      <c r="AW60">
        <v>3.7659414496076127</v>
      </c>
      <c r="AX60">
        <v>3.8606524304878755</v>
      </c>
      <c r="AY60">
        <v>3.9762432306362463</v>
      </c>
      <c r="AZ60">
        <v>4.103382959239279</v>
      </c>
      <c r="BA60">
        <v>4.2178032261438263</v>
      </c>
      <c r="BB60">
        <v>4.1032060426761765</v>
      </c>
      <c r="BC60">
        <v>4.6302881306079575</v>
      </c>
      <c r="BD60">
        <v>4.7353268233050363</v>
      </c>
      <c r="BF60">
        <v>0.10231697101791294</v>
      </c>
      <c r="BG60">
        <v>0.20974451826952673</v>
      </c>
      <c r="BH60">
        <v>0.32122005446187379</v>
      </c>
      <c r="BI60">
        <v>0.43427974940135716</v>
      </c>
      <c r="BJ60">
        <v>0.54733944434084059</v>
      </c>
      <c r="BK60">
        <v>0.6603000558024128</v>
      </c>
      <c r="BL60">
        <v>0.77217139647251765</v>
      </c>
      <c r="BM60">
        <v>0.88295465157110353</v>
      </c>
      <c r="BN60">
        <v>0.99186127023568027</v>
      </c>
      <c r="BO60">
        <v>1.0978119304960576</v>
      </c>
      <c r="BP60">
        <v>1.2029758086544793</v>
      </c>
      <c r="BQ60">
        <v>1.3081396868129007</v>
      </c>
      <c r="BR60">
        <v>1.411437434684639</v>
      </c>
      <c r="BS60">
        <v>1.5020595058191373</v>
      </c>
      <c r="BT60">
        <v>1.5883310117699174</v>
      </c>
      <c r="BU60">
        <v>1.6723802729823267</v>
      </c>
      <c r="BV60">
        <v>1.7449509658171622</v>
      </c>
      <c r="BW60">
        <v>1.8175216586519978</v>
      </c>
      <c r="BX60">
        <v>1.8930206112659216</v>
      </c>
      <c r="BY60">
        <v>1.9702237869774184</v>
      </c>
      <c r="BZ60">
        <v>2.0519858080809046</v>
      </c>
      <c r="CA60">
        <v>2.1375628075833912</v>
      </c>
      <c r="CB60">
        <v>2.225052767975312</v>
      </c>
      <c r="CC60">
        <v>2.3129257600677886</v>
      </c>
      <c r="CD60">
        <v>2.4023323477833731</v>
      </c>
      <c r="CE60">
        <v>2.4861908057133877</v>
      </c>
      <c r="CF60">
        <v>2.568714659060177</v>
      </c>
      <c r="CG60">
        <v>2.650476680163663</v>
      </c>
      <c r="CH60">
        <v>2.7318580026806534</v>
      </c>
      <c r="CI60">
        <v>2.8136200237841398</v>
      </c>
      <c r="CJ60">
        <v>2.8953820448876262</v>
      </c>
      <c r="CK60">
        <v>2.9770488777563062</v>
      </c>
      <c r="CL60">
        <v>3.0595727311030951</v>
      </c>
      <c r="CM60">
        <v>3.1408589016146853</v>
      </c>
      <c r="CN60">
        <v>3.2229065417994676</v>
      </c>
      <c r="CO60">
        <v>3.3058115290241439</v>
      </c>
      <c r="CP60">
        <v>3.3855764974930067</v>
      </c>
      <c r="CQ60">
        <v>3.4642969802760661</v>
      </c>
      <c r="CR60">
        <v>3.5409317588521385</v>
      </c>
      <c r="CS60">
        <v>3.5939730989450078</v>
      </c>
      <c r="CT60">
        <v>3.6513742222681742</v>
      </c>
    </row>
    <row r="61" spans="1:98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0</v>
      </c>
      <c r="L61">
        <f>LN(Raw!AE69)</f>
        <v>9.4020353605757787</v>
      </c>
      <c r="M61" s="30">
        <f>LN(Raw!U69)</f>
        <v>7.0808678966907816</v>
      </c>
      <c r="N61" s="30">
        <f>LN(Raw!R69)</f>
        <v>8.2384802633566725</v>
      </c>
      <c r="O61">
        <f>dp!G103</f>
        <v>-3.178546928076318E-2</v>
      </c>
      <c r="P61">
        <f>Exr!E101</f>
        <v>0.11480740200966681</v>
      </c>
      <c r="Q61">
        <v>0.1096427622570634</v>
      </c>
      <c r="R61">
        <v>0.2244501642667302</v>
      </c>
      <c r="S61">
        <v>0.35316601361743272</v>
      </c>
      <c r="T61">
        <v>0.48895007712691574</v>
      </c>
      <c r="U61">
        <v>0.60329744870369251</v>
      </c>
      <c r="V61">
        <v>0.72302167747643153</v>
      </c>
      <c r="W61">
        <v>0.85181557643746553</v>
      </c>
      <c r="X61">
        <v>0.97834718850419033</v>
      </c>
      <c r="Y61">
        <v>1.0919435412845371</v>
      </c>
      <c r="Z61">
        <v>1.1999037005330213</v>
      </c>
      <c r="AA61">
        <v>1.3062552050163156</v>
      </c>
      <c r="AB61">
        <v>1.4103189180390177</v>
      </c>
      <c r="AC61">
        <v>1.5118065299060099</v>
      </c>
      <c r="AD61">
        <v>1.6045636598789401</v>
      </c>
      <c r="AE61">
        <v>1.6892490434407292</v>
      </c>
      <c r="AF61">
        <v>1.774746946804697</v>
      </c>
      <c r="AG61">
        <v>1.8348853995315275</v>
      </c>
      <c r="AH61">
        <v>1.8916834355379455</v>
      </c>
      <c r="AI61">
        <v>1.9446215177487363</v>
      </c>
      <c r="AJ61">
        <v>2.021622775236426</v>
      </c>
      <c r="AK61">
        <v>2.0718795927097409</v>
      </c>
      <c r="AL61">
        <v>2.1169955540091276</v>
      </c>
      <c r="AM61">
        <v>2.2889882956305514</v>
      </c>
      <c r="AN61">
        <v>2.444290262746986</v>
      </c>
      <c r="AO61">
        <v>2.680098566924173</v>
      </c>
      <c r="AP61">
        <v>2.9056920491373694</v>
      </c>
      <c r="AQ61">
        <v>3.034328218556114</v>
      </c>
      <c r="AR61">
        <v>3.2371178179078828</v>
      </c>
      <c r="AS61">
        <v>3.3624513246773384</v>
      </c>
      <c r="AT61">
        <v>3.4416943727820102</v>
      </c>
      <c r="AU61">
        <v>3.5176593984046591</v>
      </c>
      <c r="AV61">
        <v>3.6125288604215977</v>
      </c>
      <c r="AW61">
        <v>3.7090365559322329</v>
      </c>
      <c r="AX61">
        <v>3.8755842118646759</v>
      </c>
      <c r="AY61">
        <v>3.9702951927449388</v>
      </c>
      <c r="AZ61">
        <v>4.08588599289331</v>
      </c>
      <c r="BA61">
        <v>4.2130257214963427</v>
      </c>
      <c r="BB61">
        <v>4.32744598840089</v>
      </c>
      <c r="BC61">
        <v>4.2128488049332402</v>
      </c>
      <c r="BD61">
        <v>4.7399308928650212</v>
      </c>
      <c r="BF61">
        <v>9.7134852356785872E-2</v>
      </c>
      <c r="BG61">
        <v>0.1994518233746988</v>
      </c>
      <c r="BH61">
        <v>0.3068793706263126</v>
      </c>
      <c r="BI61">
        <v>0.41835490681865967</v>
      </c>
      <c r="BJ61">
        <v>0.53141460175814303</v>
      </c>
      <c r="BK61">
        <v>0.64447429669762646</v>
      </c>
      <c r="BL61">
        <v>0.75743490815919867</v>
      </c>
      <c r="BM61">
        <v>0.86930624882930352</v>
      </c>
      <c r="BN61">
        <v>0.9800895039278894</v>
      </c>
      <c r="BO61">
        <v>1.0889961225924663</v>
      </c>
      <c r="BP61">
        <v>1.1949467828528435</v>
      </c>
      <c r="BQ61">
        <v>1.3001106610112652</v>
      </c>
      <c r="BR61">
        <v>1.4052745391696866</v>
      </c>
      <c r="BS61">
        <v>1.5085722870414249</v>
      </c>
      <c r="BT61">
        <v>1.5991943581759231</v>
      </c>
      <c r="BU61">
        <v>1.6854658641267033</v>
      </c>
      <c r="BV61">
        <v>1.7695151253391126</v>
      </c>
      <c r="BW61">
        <v>1.8420858181739481</v>
      </c>
      <c r="BX61">
        <v>1.9146565110087836</v>
      </c>
      <c r="BY61">
        <v>1.9901554636227075</v>
      </c>
      <c r="BZ61">
        <v>2.0673586393342043</v>
      </c>
      <c r="CA61">
        <v>2.1491206604376902</v>
      </c>
      <c r="CB61">
        <v>2.2346976599401769</v>
      </c>
      <c r="CC61">
        <v>2.3221876203320981</v>
      </c>
      <c r="CD61">
        <v>2.4100606124245747</v>
      </c>
      <c r="CE61">
        <v>2.4994672001401588</v>
      </c>
      <c r="CF61">
        <v>2.5833256580701738</v>
      </c>
      <c r="CG61">
        <v>2.6658495114169627</v>
      </c>
      <c r="CH61">
        <v>2.7476115325204491</v>
      </c>
      <c r="CI61">
        <v>2.8289928550374395</v>
      </c>
      <c r="CJ61">
        <v>2.9107548761409259</v>
      </c>
      <c r="CK61">
        <v>2.9925168972444123</v>
      </c>
      <c r="CL61">
        <v>3.0741837301130923</v>
      </c>
      <c r="CM61">
        <v>3.1567075834598812</v>
      </c>
      <c r="CN61">
        <v>3.2379937539714714</v>
      </c>
      <c r="CO61">
        <v>3.3200413941562532</v>
      </c>
      <c r="CP61">
        <v>3.4029463813809295</v>
      </c>
      <c r="CQ61">
        <v>3.4827113498497928</v>
      </c>
      <c r="CR61">
        <v>3.5614318326328522</v>
      </c>
      <c r="CS61">
        <v>3.6380666112089246</v>
      </c>
      <c r="CT61">
        <v>3.6911079513017935</v>
      </c>
    </row>
    <row r="62" spans="1:98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0</v>
      </c>
      <c r="L62">
        <f>LN(Raw!AE70)</f>
        <v>9.4273740962524766</v>
      </c>
      <c r="M62" s="30">
        <f>LN(Raw!U70)</f>
        <v>7.0746247312171704</v>
      </c>
      <c r="N62" s="30">
        <f>LN(Raw!R70)</f>
        <v>8.2662691377975328</v>
      </c>
      <c r="O62">
        <f>dp!G104</f>
        <v>-3.6412147652788676E-2</v>
      </c>
      <c r="P62">
        <f>Exr!E102</f>
        <v>0.1096427622570634</v>
      </c>
      <c r="Q62">
        <v>0.10548194930251255</v>
      </c>
      <c r="R62">
        <v>0.21512471155957597</v>
      </c>
      <c r="S62">
        <v>0.32993211356924274</v>
      </c>
      <c r="T62">
        <v>0.45864796291994525</v>
      </c>
      <c r="U62">
        <v>0.59443202642942827</v>
      </c>
      <c r="V62">
        <v>0.70877939800620504</v>
      </c>
      <c r="W62">
        <v>0.82850362677894407</v>
      </c>
      <c r="X62">
        <v>0.95729752573997806</v>
      </c>
      <c r="Y62">
        <v>1.0838291378067029</v>
      </c>
      <c r="Z62">
        <v>1.1974254905870496</v>
      </c>
      <c r="AA62">
        <v>1.3053856498355338</v>
      </c>
      <c r="AB62">
        <v>1.4117371543188282</v>
      </c>
      <c r="AC62">
        <v>1.5158008673415302</v>
      </c>
      <c r="AD62">
        <v>1.6172884792085225</v>
      </c>
      <c r="AE62">
        <v>1.7100456091814527</v>
      </c>
      <c r="AF62">
        <v>1.7947309927432418</v>
      </c>
      <c r="AG62">
        <v>1.8802288961072096</v>
      </c>
      <c r="AH62">
        <v>1.9403673488340401</v>
      </c>
      <c r="AI62">
        <v>1.997165384840458</v>
      </c>
      <c r="AJ62">
        <v>2.0501034670512488</v>
      </c>
      <c r="AK62">
        <v>2.1271047245389387</v>
      </c>
      <c r="AL62">
        <v>2.1773615420122536</v>
      </c>
      <c r="AM62">
        <v>2.2224775033116404</v>
      </c>
      <c r="AN62">
        <v>2.3944702449330642</v>
      </c>
      <c r="AO62">
        <v>2.5497722120494988</v>
      </c>
      <c r="AP62">
        <v>2.7855805162266858</v>
      </c>
      <c r="AQ62">
        <v>3.0111739984398822</v>
      </c>
      <c r="AR62">
        <v>3.1398101678586268</v>
      </c>
      <c r="AS62">
        <v>3.3425997672103955</v>
      </c>
      <c r="AT62">
        <v>3.4679332739798512</v>
      </c>
      <c r="AU62">
        <v>3.5471763220845229</v>
      </c>
      <c r="AV62">
        <v>3.6231413477071719</v>
      </c>
      <c r="AW62">
        <v>3.7180108097241105</v>
      </c>
      <c r="AX62">
        <v>3.8145185052347457</v>
      </c>
      <c r="AY62">
        <v>3.9810661611671887</v>
      </c>
      <c r="AZ62">
        <v>4.0757771420474516</v>
      </c>
      <c r="BA62">
        <v>4.1913679421958223</v>
      </c>
      <c r="BB62">
        <v>4.318507670798855</v>
      </c>
      <c r="BC62">
        <v>4.4329279377034023</v>
      </c>
      <c r="BD62">
        <v>4.3183307542357525</v>
      </c>
      <c r="BF62">
        <v>9.3921763569401864E-2</v>
      </c>
      <c r="BG62">
        <v>0.19105661592618772</v>
      </c>
      <c r="BH62">
        <v>0.29337358694410065</v>
      </c>
      <c r="BI62">
        <v>0.40080113419571445</v>
      </c>
      <c r="BJ62">
        <v>0.51227667038806157</v>
      </c>
      <c r="BK62">
        <v>0.62533636532754489</v>
      </c>
      <c r="BL62">
        <v>0.73839606026702831</v>
      </c>
      <c r="BM62">
        <v>0.85135667172860052</v>
      </c>
      <c r="BN62">
        <v>0.96322801239870537</v>
      </c>
      <c r="BO62">
        <v>1.0740112674972913</v>
      </c>
      <c r="BP62">
        <v>1.1829178861618681</v>
      </c>
      <c r="BQ62">
        <v>1.2888685464222454</v>
      </c>
      <c r="BR62">
        <v>1.394032424580667</v>
      </c>
      <c r="BS62">
        <v>1.4991963027390884</v>
      </c>
      <c r="BT62">
        <v>1.6024940506108267</v>
      </c>
      <c r="BU62">
        <v>1.693116121745325</v>
      </c>
      <c r="BV62">
        <v>1.7793876276961051</v>
      </c>
      <c r="BW62">
        <v>1.8634368889085144</v>
      </c>
      <c r="BX62">
        <v>1.93600758174335</v>
      </c>
      <c r="BY62">
        <v>2.0085782745781855</v>
      </c>
      <c r="BZ62">
        <v>2.0840772271921093</v>
      </c>
      <c r="CA62">
        <v>2.1612804029036061</v>
      </c>
      <c r="CB62">
        <v>2.2430424240070921</v>
      </c>
      <c r="CC62">
        <v>2.3286194235095787</v>
      </c>
      <c r="CD62">
        <v>2.4161093839015</v>
      </c>
      <c r="CE62">
        <v>2.5039823759939766</v>
      </c>
      <c r="CF62">
        <v>2.5933889637095606</v>
      </c>
      <c r="CG62">
        <v>2.6772474216395756</v>
      </c>
      <c r="CH62">
        <v>2.7597712749863645</v>
      </c>
      <c r="CI62">
        <v>2.8415332960898509</v>
      </c>
      <c r="CJ62">
        <v>2.9229146186068413</v>
      </c>
      <c r="CK62">
        <v>3.0046766397103277</v>
      </c>
      <c r="CL62">
        <v>3.0864386608138141</v>
      </c>
      <c r="CM62">
        <v>3.1681054936824942</v>
      </c>
      <c r="CN62">
        <v>3.2506293470292831</v>
      </c>
      <c r="CO62">
        <v>3.3319155175408732</v>
      </c>
      <c r="CP62">
        <v>3.4139631577256551</v>
      </c>
      <c r="CQ62">
        <v>3.4968681449503314</v>
      </c>
      <c r="CR62">
        <v>3.5766331134191947</v>
      </c>
      <c r="CS62">
        <v>3.6553535962022541</v>
      </c>
      <c r="CT62">
        <v>3.7319883747783265</v>
      </c>
    </row>
    <row r="63" spans="1:98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0</v>
      </c>
      <c r="L63">
        <f>LN(Raw!AE71)</f>
        <v>9.2506614410542358</v>
      </c>
      <c r="M63" s="30">
        <f>LN(Raw!U71)</f>
        <v>7.0627912810816689</v>
      </c>
      <c r="N63" s="30">
        <f>LN(Raw!R71)</f>
        <v>8.3817014614709713</v>
      </c>
      <c r="O63">
        <f>dp!G105</f>
        <v>2.60714702065852E-2</v>
      </c>
      <c r="P63">
        <f>Exr!E103</f>
        <v>0.10548194930251255</v>
      </c>
      <c r="Q63">
        <v>0.10323109663801991</v>
      </c>
      <c r="R63">
        <v>0.20871304594053247</v>
      </c>
      <c r="S63">
        <v>0.3183558081975959</v>
      </c>
      <c r="T63">
        <v>0.43316321020726267</v>
      </c>
      <c r="U63">
        <v>0.56187905955796513</v>
      </c>
      <c r="V63">
        <v>0.69766312306744815</v>
      </c>
      <c r="W63">
        <v>0.81201049464422492</v>
      </c>
      <c r="X63">
        <v>0.93173472341696395</v>
      </c>
      <c r="Y63">
        <v>1.0605286223779979</v>
      </c>
      <c r="Z63">
        <v>1.1870602344447228</v>
      </c>
      <c r="AA63">
        <v>1.3006565872250695</v>
      </c>
      <c r="AB63">
        <v>1.4086167464735537</v>
      </c>
      <c r="AC63">
        <v>1.5149682509568481</v>
      </c>
      <c r="AD63">
        <v>1.6190319639795501</v>
      </c>
      <c r="AE63">
        <v>1.7205195758465424</v>
      </c>
      <c r="AF63">
        <v>1.8132767058194725</v>
      </c>
      <c r="AG63">
        <v>1.8979620893812617</v>
      </c>
      <c r="AH63">
        <v>1.9834599927452294</v>
      </c>
      <c r="AI63">
        <v>2.0435984454720599</v>
      </c>
      <c r="AJ63">
        <v>2.1003964814784779</v>
      </c>
      <c r="AK63">
        <v>2.1533345636892687</v>
      </c>
      <c r="AL63">
        <v>2.2303358211769586</v>
      </c>
      <c r="AM63">
        <v>2.2805926386502735</v>
      </c>
      <c r="AN63">
        <v>2.3257085999496603</v>
      </c>
      <c r="AO63">
        <v>2.497701341571084</v>
      </c>
      <c r="AP63">
        <v>2.6530033086875187</v>
      </c>
      <c r="AQ63">
        <v>2.8888116128647057</v>
      </c>
      <c r="AR63">
        <v>3.1144050950779021</v>
      </c>
      <c r="AS63">
        <v>3.2430412644966466</v>
      </c>
      <c r="AT63">
        <v>3.4458308638484154</v>
      </c>
      <c r="AU63">
        <v>3.5711643706178711</v>
      </c>
      <c r="AV63">
        <v>3.6504074187225428</v>
      </c>
      <c r="AW63">
        <v>3.7263724443451918</v>
      </c>
      <c r="AX63">
        <v>3.8212419063621303</v>
      </c>
      <c r="AY63">
        <v>3.9177496018727656</v>
      </c>
      <c r="AZ63">
        <v>4.0842972578052086</v>
      </c>
      <c r="BA63">
        <v>4.1790082386854719</v>
      </c>
      <c r="BB63">
        <v>4.2945990388338426</v>
      </c>
      <c r="BC63">
        <v>4.4217387674368753</v>
      </c>
      <c r="BD63">
        <v>4.5361590343414226</v>
      </c>
      <c r="BF63">
        <v>8.9169778678048692E-2</v>
      </c>
      <c r="BG63">
        <v>0.18309154224745056</v>
      </c>
      <c r="BH63">
        <v>0.28022639460423643</v>
      </c>
      <c r="BI63">
        <v>0.38254336562214936</v>
      </c>
      <c r="BJ63">
        <v>0.48997091287376315</v>
      </c>
      <c r="BK63">
        <v>0.60144644906611022</v>
      </c>
      <c r="BL63">
        <v>0.71450614400559354</v>
      </c>
      <c r="BM63">
        <v>0.82756583894507696</v>
      </c>
      <c r="BN63">
        <v>0.94052645040664917</v>
      </c>
      <c r="BO63">
        <v>1.0523977910767541</v>
      </c>
      <c r="BP63">
        <v>1.16318104617534</v>
      </c>
      <c r="BQ63">
        <v>1.2720876648399169</v>
      </c>
      <c r="BR63">
        <v>1.3780383251002941</v>
      </c>
      <c r="BS63">
        <v>1.4832022032587158</v>
      </c>
      <c r="BT63">
        <v>1.5883660814171372</v>
      </c>
      <c r="BU63">
        <v>1.6916638292888755</v>
      </c>
      <c r="BV63">
        <v>1.7822859004233738</v>
      </c>
      <c r="BW63">
        <v>1.8685574063741539</v>
      </c>
      <c r="BX63">
        <v>1.9526066675865632</v>
      </c>
      <c r="BY63">
        <v>2.0251773604213987</v>
      </c>
      <c r="BZ63">
        <v>2.0977480532562343</v>
      </c>
      <c r="CA63">
        <v>2.1732470058701581</v>
      </c>
      <c r="CB63">
        <v>2.2504501815816549</v>
      </c>
      <c r="CC63">
        <v>2.3322122026851408</v>
      </c>
      <c r="CD63">
        <v>2.4177892021876275</v>
      </c>
      <c r="CE63">
        <v>2.5052791625795487</v>
      </c>
      <c r="CF63">
        <v>2.5931521546720253</v>
      </c>
      <c r="CG63">
        <v>2.6825587423876094</v>
      </c>
      <c r="CH63">
        <v>2.7664172003176244</v>
      </c>
      <c r="CI63">
        <v>2.8489410536644133</v>
      </c>
      <c r="CJ63">
        <v>2.9307030747678997</v>
      </c>
      <c r="CK63">
        <v>3.0120843972848901</v>
      </c>
      <c r="CL63">
        <v>3.0938464183883765</v>
      </c>
      <c r="CM63">
        <v>3.1756084394918629</v>
      </c>
      <c r="CN63">
        <v>3.2572752723605429</v>
      </c>
      <c r="CO63">
        <v>3.3397991257073318</v>
      </c>
      <c r="CP63">
        <v>3.421085296218922</v>
      </c>
      <c r="CQ63">
        <v>3.5031329364037038</v>
      </c>
      <c r="CR63">
        <v>3.5860379236283801</v>
      </c>
      <c r="CS63">
        <v>3.6658028920972434</v>
      </c>
      <c r="CT63">
        <v>3.7445233748803028</v>
      </c>
    </row>
    <row r="64" spans="1:98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0</v>
      </c>
      <c r="L64">
        <f>LN(Raw!AE72)</f>
        <v>9.2403068580936534</v>
      </c>
      <c r="M64" s="30">
        <f>LN(Raw!U72)</f>
        <v>7.0748785920181954</v>
      </c>
      <c r="N64" s="30">
        <f>LN(Raw!R72)</f>
        <v>8.3563755553844512</v>
      </c>
      <c r="O64">
        <f>dp!G106</f>
        <v>-1.0170626403371474E-2</v>
      </c>
      <c r="P64">
        <f>Exr!E104</f>
        <v>0.10323109663801991</v>
      </c>
      <c r="Q64">
        <v>9.529148004277882E-2</v>
      </c>
      <c r="R64">
        <v>0.19852257668079873</v>
      </c>
      <c r="S64">
        <v>0.30400452598331129</v>
      </c>
      <c r="T64">
        <v>0.41364728824037472</v>
      </c>
      <c r="U64">
        <v>0.52845469025004155</v>
      </c>
      <c r="V64">
        <v>0.6571705396007439</v>
      </c>
      <c r="W64">
        <v>0.79295460311022703</v>
      </c>
      <c r="X64">
        <v>0.90730197468700369</v>
      </c>
      <c r="Y64">
        <v>1.0270262034597428</v>
      </c>
      <c r="Z64">
        <v>1.1558201024207768</v>
      </c>
      <c r="AA64">
        <v>1.2823517144875016</v>
      </c>
      <c r="AB64">
        <v>1.3959480672678484</v>
      </c>
      <c r="AC64">
        <v>1.5039082265163326</v>
      </c>
      <c r="AD64">
        <v>1.6102597309996269</v>
      </c>
      <c r="AE64">
        <v>1.7143234440223289</v>
      </c>
      <c r="AF64">
        <v>1.8158110558893212</v>
      </c>
      <c r="AG64">
        <v>1.9085681858622514</v>
      </c>
      <c r="AH64">
        <v>1.9932535694240405</v>
      </c>
      <c r="AI64">
        <v>2.0787514727880083</v>
      </c>
      <c r="AJ64">
        <v>2.1388899255148388</v>
      </c>
      <c r="AK64">
        <v>2.1956879615212568</v>
      </c>
      <c r="AL64">
        <v>2.2486260437320476</v>
      </c>
      <c r="AM64">
        <v>2.3256273012197375</v>
      </c>
      <c r="AN64">
        <v>2.3758841186930524</v>
      </c>
      <c r="AO64">
        <v>2.4210000799924392</v>
      </c>
      <c r="AP64">
        <v>2.5929928216138629</v>
      </c>
      <c r="AQ64">
        <v>2.7482947887302975</v>
      </c>
      <c r="AR64">
        <v>2.9841030929074845</v>
      </c>
      <c r="AS64">
        <v>3.209696575120681</v>
      </c>
      <c r="AT64">
        <v>3.3383327445394255</v>
      </c>
      <c r="AU64">
        <v>3.5411223438911943</v>
      </c>
      <c r="AV64">
        <v>3.6664558506606499</v>
      </c>
      <c r="AW64">
        <v>3.7456988987653217</v>
      </c>
      <c r="AX64">
        <v>3.8216639243879706</v>
      </c>
      <c r="AY64">
        <v>3.9165333864049092</v>
      </c>
      <c r="AZ64">
        <v>4.013041081915544</v>
      </c>
      <c r="BA64">
        <v>4.179588737847987</v>
      </c>
      <c r="BB64">
        <v>4.2742997187282503</v>
      </c>
      <c r="BC64">
        <v>4.3898905188766211</v>
      </c>
      <c r="BD64">
        <v>4.5170302474796538</v>
      </c>
      <c r="BF64">
        <v>8.4632872396977893E-2</v>
      </c>
      <c r="BG64">
        <v>0.17380265107502657</v>
      </c>
      <c r="BH64">
        <v>0.26772441464442842</v>
      </c>
      <c r="BI64">
        <v>0.36485926700121429</v>
      </c>
      <c r="BJ64">
        <v>0.46717623801912722</v>
      </c>
      <c r="BK64">
        <v>0.57460378527074107</v>
      </c>
      <c r="BL64">
        <v>0.68607932146308814</v>
      </c>
      <c r="BM64">
        <v>0.79913901640257146</v>
      </c>
      <c r="BN64">
        <v>0.91219871134205488</v>
      </c>
      <c r="BO64">
        <v>1.0251593228036271</v>
      </c>
      <c r="BP64">
        <v>1.1370306634737319</v>
      </c>
      <c r="BQ64">
        <v>1.2478139185723178</v>
      </c>
      <c r="BR64">
        <v>1.3567205372368947</v>
      </c>
      <c r="BS64">
        <v>1.4626711974972719</v>
      </c>
      <c r="BT64">
        <v>1.5678350756556936</v>
      </c>
      <c r="BU64">
        <v>1.672998953814115</v>
      </c>
      <c r="BV64">
        <v>1.7762967016858533</v>
      </c>
      <c r="BW64">
        <v>1.8669187728203516</v>
      </c>
      <c r="BX64">
        <v>1.9531902787711317</v>
      </c>
      <c r="BY64">
        <v>2.037239539983541</v>
      </c>
      <c r="BZ64">
        <v>2.1098102328183765</v>
      </c>
      <c r="CA64">
        <v>2.1823809256532121</v>
      </c>
      <c r="CB64">
        <v>2.2578798782671359</v>
      </c>
      <c r="CC64">
        <v>2.3350830539786327</v>
      </c>
      <c r="CD64">
        <v>2.4168450750821187</v>
      </c>
      <c r="CE64">
        <v>2.5024220745846053</v>
      </c>
      <c r="CF64">
        <v>2.5899120349765266</v>
      </c>
      <c r="CG64">
        <v>2.6777850270690031</v>
      </c>
      <c r="CH64">
        <v>2.7671916147845872</v>
      </c>
      <c r="CI64">
        <v>2.8510500727146022</v>
      </c>
      <c r="CJ64">
        <v>2.9335739260613911</v>
      </c>
      <c r="CK64">
        <v>3.0153359471648775</v>
      </c>
      <c r="CL64">
        <v>3.0967172696818679</v>
      </c>
      <c r="CM64">
        <v>3.1784792907853543</v>
      </c>
      <c r="CN64">
        <v>3.2602413118888407</v>
      </c>
      <c r="CO64">
        <v>3.3419081447575207</v>
      </c>
      <c r="CP64">
        <v>3.4244319981043096</v>
      </c>
      <c r="CQ64">
        <v>3.5057181686158998</v>
      </c>
      <c r="CR64">
        <v>3.5877658088006816</v>
      </c>
      <c r="CS64">
        <v>3.670670796025358</v>
      </c>
      <c r="CT64">
        <v>3.7504357644942212</v>
      </c>
    </row>
    <row r="65" spans="1:98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0</v>
      </c>
      <c r="L65">
        <f>LN(Raw!AE73)</f>
        <v>9.154760006480382</v>
      </c>
      <c r="M65" s="30">
        <f>LN(Raw!U73)</f>
        <v>7.2383531524107498</v>
      </c>
      <c r="N65" s="30">
        <f>LN(Raw!R73)</f>
        <v>8.3844335081796082</v>
      </c>
      <c r="O65">
        <f>dp!G107</f>
        <v>-2.3694518164257796E-2</v>
      </c>
      <c r="P65">
        <f>Exr!E105</f>
        <v>9.529148004277882E-2</v>
      </c>
      <c r="Q65">
        <v>9.0498313961867471E-2</v>
      </c>
      <c r="R65">
        <v>0.18578979400464629</v>
      </c>
      <c r="S65">
        <v>0.28902089064266623</v>
      </c>
      <c r="T65">
        <v>0.39450283994517876</v>
      </c>
      <c r="U65">
        <v>0.50414560220224214</v>
      </c>
      <c r="V65">
        <v>0.61895300421190902</v>
      </c>
      <c r="W65">
        <v>0.74766885356261137</v>
      </c>
      <c r="X65">
        <v>0.8834529170720945</v>
      </c>
      <c r="Y65">
        <v>0.99780028864887116</v>
      </c>
      <c r="Z65">
        <v>1.1175245174216104</v>
      </c>
      <c r="AA65">
        <v>1.2463184163826444</v>
      </c>
      <c r="AB65">
        <v>1.3728500284493692</v>
      </c>
      <c r="AC65">
        <v>1.4864463812297157</v>
      </c>
      <c r="AD65">
        <v>1.5944065404782002</v>
      </c>
      <c r="AE65">
        <v>1.7007580449614945</v>
      </c>
      <c r="AF65">
        <v>1.8048217579841963</v>
      </c>
      <c r="AG65">
        <v>1.9063093698511886</v>
      </c>
      <c r="AH65">
        <v>1.999066499824119</v>
      </c>
      <c r="AI65">
        <v>2.0837518833859079</v>
      </c>
      <c r="AJ65">
        <v>2.1692497867498757</v>
      </c>
      <c r="AK65">
        <v>2.2293882394767062</v>
      </c>
      <c r="AL65">
        <v>2.2861862754831241</v>
      </c>
      <c r="AM65">
        <v>2.3391243576939149</v>
      </c>
      <c r="AN65">
        <v>2.4161256151816048</v>
      </c>
      <c r="AO65">
        <v>2.4663824326549197</v>
      </c>
      <c r="AP65">
        <v>2.5114983939543065</v>
      </c>
      <c r="AQ65">
        <v>2.6834911355757303</v>
      </c>
      <c r="AR65">
        <v>2.8387931026921649</v>
      </c>
      <c r="AS65">
        <v>3.0746014068693519</v>
      </c>
      <c r="AT65">
        <v>3.3001948890825483</v>
      </c>
      <c r="AU65">
        <v>3.4288310585012929</v>
      </c>
      <c r="AV65">
        <v>3.6316206578530617</v>
      </c>
      <c r="AW65">
        <v>3.7569541646225173</v>
      </c>
      <c r="AX65">
        <v>3.8361972127271891</v>
      </c>
      <c r="AY65">
        <v>3.912162238349838</v>
      </c>
      <c r="AZ65">
        <v>4.0070317003667766</v>
      </c>
      <c r="BA65">
        <v>4.1035393958774113</v>
      </c>
      <c r="BB65">
        <v>4.2700870518098544</v>
      </c>
      <c r="BC65">
        <v>4.3647980326901177</v>
      </c>
      <c r="BD65">
        <v>4.4803888328384884</v>
      </c>
      <c r="BF65">
        <v>7.9158143263802105E-2</v>
      </c>
      <c r="BG65">
        <v>0.16379101566078</v>
      </c>
      <c r="BH65">
        <v>0.25296079433882868</v>
      </c>
      <c r="BI65">
        <v>0.34688255790823053</v>
      </c>
      <c r="BJ65">
        <v>0.4440174102650164</v>
      </c>
      <c r="BK65">
        <v>0.54633438128292933</v>
      </c>
      <c r="BL65">
        <v>0.65376192853454318</v>
      </c>
      <c r="BM65">
        <v>0.76523746472689025</v>
      </c>
      <c r="BN65">
        <v>0.87829715966637356</v>
      </c>
      <c r="BO65">
        <v>0.99135685460585699</v>
      </c>
      <c r="BP65">
        <v>1.1043174660674291</v>
      </c>
      <c r="BQ65">
        <v>1.2161888067375339</v>
      </c>
      <c r="BR65">
        <v>1.3269720618361198</v>
      </c>
      <c r="BS65">
        <v>1.4358786805006969</v>
      </c>
      <c r="BT65">
        <v>1.5418293407610739</v>
      </c>
      <c r="BU65">
        <v>1.6469932189194956</v>
      </c>
      <c r="BV65">
        <v>1.7521570970779172</v>
      </c>
      <c r="BW65">
        <v>1.8554548449496555</v>
      </c>
      <c r="BX65">
        <v>1.9460769160841536</v>
      </c>
      <c r="BY65">
        <v>2.0323484220349339</v>
      </c>
      <c r="BZ65">
        <v>2.1163976832473432</v>
      </c>
      <c r="CA65">
        <v>2.1889683760821788</v>
      </c>
      <c r="CB65">
        <v>2.2615390689170143</v>
      </c>
      <c r="CC65">
        <v>2.3370380215309381</v>
      </c>
      <c r="CD65">
        <v>2.4142411972424349</v>
      </c>
      <c r="CE65">
        <v>2.4960032183459209</v>
      </c>
      <c r="CF65">
        <v>2.5815802178484075</v>
      </c>
      <c r="CG65">
        <v>2.6690701782403288</v>
      </c>
      <c r="CH65">
        <v>2.7569431703328053</v>
      </c>
      <c r="CI65">
        <v>2.8463497580483894</v>
      </c>
      <c r="CJ65">
        <v>2.9302082159784044</v>
      </c>
      <c r="CK65">
        <v>3.0127320693251933</v>
      </c>
      <c r="CL65">
        <v>3.0944940904286797</v>
      </c>
      <c r="CM65">
        <v>3.1758754129456701</v>
      </c>
      <c r="CN65">
        <v>3.2576374340491565</v>
      </c>
      <c r="CO65">
        <v>3.3393994551526429</v>
      </c>
      <c r="CP65">
        <v>3.421066288021323</v>
      </c>
      <c r="CQ65">
        <v>3.5035901413681119</v>
      </c>
      <c r="CR65">
        <v>3.584876311879702</v>
      </c>
      <c r="CS65">
        <v>3.6669239520644838</v>
      </c>
      <c r="CT65">
        <v>3.7498289392891602</v>
      </c>
    </row>
    <row r="66" spans="1:98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0</v>
      </c>
      <c r="L66">
        <f>LN(Raw!AE74)</f>
        <v>9.167108183604137</v>
      </c>
      <c r="M66" s="30">
        <f>LN(Raw!U74)</f>
        <v>7.4225530035005276</v>
      </c>
      <c r="N66" s="30">
        <f>LN(Raw!R74)</f>
        <v>8.4334142313349574</v>
      </c>
      <c r="O66">
        <f>dp!G108</f>
        <v>-2.3044782481308784E-2</v>
      </c>
      <c r="P66">
        <f>Exr!E106</f>
        <v>9.0498313961867471E-2</v>
      </c>
      <c r="Q66">
        <v>8.3256666430631898E-2</v>
      </c>
      <c r="R66">
        <v>0.17375498039249937</v>
      </c>
      <c r="S66">
        <v>0.26904646043527819</v>
      </c>
      <c r="T66">
        <v>0.37227755707329813</v>
      </c>
      <c r="U66">
        <v>0.47775950637581066</v>
      </c>
      <c r="V66">
        <v>0.58740226863287404</v>
      </c>
      <c r="W66">
        <v>0.70220967064254092</v>
      </c>
      <c r="X66">
        <v>0.83092551999324327</v>
      </c>
      <c r="Y66">
        <v>0.9667095835027264</v>
      </c>
      <c r="Z66">
        <v>1.0810569550795031</v>
      </c>
      <c r="AA66">
        <v>1.2007811838522424</v>
      </c>
      <c r="AB66">
        <v>1.3295750828132764</v>
      </c>
      <c r="AC66">
        <v>1.4561066948800012</v>
      </c>
      <c r="AD66">
        <v>1.5697030476603477</v>
      </c>
      <c r="AE66">
        <v>1.6776632069088322</v>
      </c>
      <c r="AF66">
        <v>1.7840147113921265</v>
      </c>
      <c r="AG66">
        <v>1.8880784244148283</v>
      </c>
      <c r="AH66">
        <v>1.9895660362818206</v>
      </c>
      <c r="AI66">
        <v>2.082323166254751</v>
      </c>
      <c r="AJ66">
        <v>2.1670085498165399</v>
      </c>
      <c r="AK66">
        <v>2.2525064531805077</v>
      </c>
      <c r="AL66">
        <v>2.3126449059073382</v>
      </c>
      <c r="AM66">
        <v>2.3694429419137562</v>
      </c>
      <c r="AN66">
        <v>2.4223810241245469</v>
      </c>
      <c r="AO66">
        <v>2.4993822816122369</v>
      </c>
      <c r="AP66">
        <v>2.5496390990855518</v>
      </c>
      <c r="AQ66">
        <v>2.5947550603849385</v>
      </c>
      <c r="AR66">
        <v>2.7667478020063623</v>
      </c>
      <c r="AS66">
        <v>2.9220497691227969</v>
      </c>
      <c r="AT66">
        <v>3.1578580732999839</v>
      </c>
      <c r="AU66">
        <v>3.3834515555131803</v>
      </c>
      <c r="AV66">
        <v>3.5120877249319249</v>
      </c>
      <c r="AW66">
        <v>3.7148773242836937</v>
      </c>
      <c r="AX66">
        <v>3.8402108310531493</v>
      </c>
      <c r="AY66">
        <v>3.9194538791578211</v>
      </c>
      <c r="AZ66">
        <v>3.99541890478047</v>
      </c>
      <c r="BA66">
        <v>4.0902883667974086</v>
      </c>
      <c r="BB66">
        <v>4.1867960623080434</v>
      </c>
      <c r="BC66">
        <v>4.3533437182404864</v>
      </c>
      <c r="BD66">
        <v>4.4480546991207497</v>
      </c>
      <c r="BF66">
        <v>6.7304246995724015E-2</v>
      </c>
      <c r="BG66">
        <v>0.14646239025952612</v>
      </c>
      <c r="BH66">
        <v>0.23109526265650401</v>
      </c>
      <c r="BI66">
        <v>0.32026504133455269</v>
      </c>
      <c r="BJ66">
        <v>0.41418680490395454</v>
      </c>
      <c r="BK66">
        <v>0.51132165726074041</v>
      </c>
      <c r="BL66">
        <v>0.61363862827865334</v>
      </c>
      <c r="BM66">
        <v>0.72106617553026719</v>
      </c>
      <c r="BN66">
        <v>0.83254171172261426</v>
      </c>
      <c r="BO66">
        <v>0.94560140666209758</v>
      </c>
      <c r="BP66">
        <v>1.058661101601581</v>
      </c>
      <c r="BQ66">
        <v>1.171621713063153</v>
      </c>
      <c r="BR66">
        <v>1.2834930537332578</v>
      </c>
      <c r="BS66">
        <v>1.3942763088318437</v>
      </c>
      <c r="BT66">
        <v>1.5031829274964208</v>
      </c>
      <c r="BU66">
        <v>1.6091335877567978</v>
      </c>
      <c r="BV66">
        <v>1.7142974659152195</v>
      </c>
      <c r="BW66">
        <v>1.8194613440736411</v>
      </c>
      <c r="BX66">
        <v>1.9227590919453794</v>
      </c>
      <c r="BY66">
        <v>2.0133811630798775</v>
      </c>
      <c r="BZ66">
        <v>2.0996526690306578</v>
      </c>
      <c r="CA66">
        <v>2.1837019302430671</v>
      </c>
      <c r="CB66">
        <v>2.2562726230779027</v>
      </c>
      <c r="CC66">
        <v>2.3288433159127382</v>
      </c>
      <c r="CD66">
        <v>2.404342268526662</v>
      </c>
      <c r="CE66">
        <v>2.4815454442381588</v>
      </c>
      <c r="CF66">
        <v>2.5633074653416448</v>
      </c>
      <c r="CG66">
        <v>2.6488844648441314</v>
      </c>
      <c r="CH66">
        <v>2.7363744252360527</v>
      </c>
      <c r="CI66">
        <v>2.8242474173285292</v>
      </c>
      <c r="CJ66">
        <v>2.9136540050441133</v>
      </c>
      <c r="CK66">
        <v>2.9975124629741283</v>
      </c>
      <c r="CL66">
        <v>3.0800363163209172</v>
      </c>
      <c r="CM66">
        <v>3.1617983374244036</v>
      </c>
      <c r="CN66">
        <v>3.243179659941394</v>
      </c>
      <c r="CO66">
        <v>3.3249416810448804</v>
      </c>
      <c r="CP66">
        <v>3.4067037021483668</v>
      </c>
      <c r="CQ66">
        <v>3.4883705350170469</v>
      </c>
      <c r="CR66">
        <v>3.5708943883638358</v>
      </c>
      <c r="CS66">
        <v>3.6521805588754259</v>
      </c>
      <c r="CT66">
        <v>3.7342281990602078</v>
      </c>
    </row>
    <row r="67" spans="1:98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0</v>
      </c>
      <c r="L67">
        <f>LN(Raw!AE75)</f>
        <v>9.1591849628188697</v>
      </c>
      <c r="M67" s="30">
        <f>LN(Raw!U75)</f>
        <v>7.4148138161788841</v>
      </c>
      <c r="N67" s="30">
        <f>LN(Raw!R75)</f>
        <v>8.5027568529382211</v>
      </c>
      <c r="O67">
        <f>dp!G109</f>
        <v>-1.3969632796051219E-2</v>
      </c>
      <c r="P67">
        <f>Exr!E107</f>
        <v>8.3256666430631898E-2</v>
      </c>
      <c r="Q67">
        <v>7.1570687947133949E-2</v>
      </c>
      <c r="R67">
        <v>0.15482735437776585</v>
      </c>
      <c r="S67">
        <v>0.24532566833963332</v>
      </c>
      <c r="T67">
        <v>0.34061714838241214</v>
      </c>
      <c r="U67">
        <v>0.44384824502043208</v>
      </c>
      <c r="V67">
        <v>0.54933019432294461</v>
      </c>
      <c r="W67">
        <v>0.65897295658000798</v>
      </c>
      <c r="X67">
        <v>0.77378035858967487</v>
      </c>
      <c r="Y67">
        <v>0.90249620794037722</v>
      </c>
      <c r="Z67">
        <v>1.0382802714498602</v>
      </c>
      <c r="AA67">
        <v>1.1526276430266371</v>
      </c>
      <c r="AB67">
        <v>1.2723518717993763</v>
      </c>
      <c r="AC67">
        <v>1.4011457707604102</v>
      </c>
      <c r="AD67">
        <v>1.5276773828271351</v>
      </c>
      <c r="AE67">
        <v>1.6412737356074816</v>
      </c>
      <c r="AF67">
        <v>1.749233894855966</v>
      </c>
      <c r="AG67">
        <v>1.8555853993392604</v>
      </c>
      <c r="AH67">
        <v>1.9596491123619622</v>
      </c>
      <c r="AI67">
        <v>2.0611367242289544</v>
      </c>
      <c r="AJ67">
        <v>2.1538938542018848</v>
      </c>
      <c r="AK67">
        <v>2.2385792377636737</v>
      </c>
      <c r="AL67">
        <v>2.3240771411276415</v>
      </c>
      <c r="AM67">
        <v>2.384215593854472</v>
      </c>
      <c r="AN67">
        <v>2.44101362986089</v>
      </c>
      <c r="AO67">
        <v>2.4939517120716808</v>
      </c>
      <c r="AP67">
        <v>2.5709529695593707</v>
      </c>
      <c r="AQ67">
        <v>2.6212097870326856</v>
      </c>
      <c r="AR67">
        <v>2.6663257483320724</v>
      </c>
      <c r="AS67">
        <v>2.8383184899534961</v>
      </c>
      <c r="AT67">
        <v>2.9936204570699307</v>
      </c>
      <c r="AU67">
        <v>3.2294287612471178</v>
      </c>
      <c r="AV67">
        <v>3.4550222434603142</v>
      </c>
      <c r="AW67">
        <v>3.5836584128790587</v>
      </c>
      <c r="AX67">
        <v>3.7864480122308275</v>
      </c>
      <c r="AY67">
        <v>3.9117815190002831</v>
      </c>
      <c r="AZ67">
        <v>3.9910245671049549</v>
      </c>
      <c r="BA67">
        <v>4.0669895927276043</v>
      </c>
      <c r="BB67">
        <v>4.1618590547445429</v>
      </c>
      <c r="BC67">
        <v>4.2583667502551776</v>
      </c>
      <c r="BD67">
        <v>4.4249144061876207</v>
      </c>
      <c r="BF67">
        <v>6.539603155170054E-2</v>
      </c>
      <c r="BG67">
        <v>0.13270027854742455</v>
      </c>
      <c r="BH67">
        <v>0.21185842181122666</v>
      </c>
      <c r="BI67">
        <v>0.29649129420820453</v>
      </c>
      <c r="BJ67">
        <v>0.38566107288625323</v>
      </c>
      <c r="BK67">
        <v>0.47958283645565508</v>
      </c>
      <c r="BL67">
        <v>0.57671768881244101</v>
      </c>
      <c r="BM67">
        <v>0.67903465983035383</v>
      </c>
      <c r="BN67">
        <v>0.78646220708196779</v>
      </c>
      <c r="BO67">
        <v>0.89793774327431475</v>
      </c>
      <c r="BP67">
        <v>1.0109974382137981</v>
      </c>
      <c r="BQ67">
        <v>1.1240571331532816</v>
      </c>
      <c r="BR67">
        <v>1.2370177446148536</v>
      </c>
      <c r="BS67">
        <v>1.3488890852849584</v>
      </c>
      <c r="BT67">
        <v>1.4596723403835443</v>
      </c>
      <c r="BU67">
        <v>1.5685789590481214</v>
      </c>
      <c r="BV67">
        <v>1.6745296193084984</v>
      </c>
      <c r="BW67">
        <v>1.7796934974669201</v>
      </c>
      <c r="BX67">
        <v>1.8848573756253417</v>
      </c>
      <c r="BY67">
        <v>1.98815512349708</v>
      </c>
      <c r="BZ67">
        <v>2.0787771946315781</v>
      </c>
      <c r="CA67">
        <v>2.1650487005823584</v>
      </c>
      <c r="CB67">
        <v>2.2490979617947677</v>
      </c>
      <c r="CC67">
        <v>2.3216686546296033</v>
      </c>
      <c r="CD67">
        <v>2.3942393474644388</v>
      </c>
      <c r="CE67">
        <v>2.4697383000783626</v>
      </c>
      <c r="CF67">
        <v>2.5469414757898594</v>
      </c>
      <c r="CG67">
        <v>2.6287034968933454</v>
      </c>
      <c r="CH67">
        <v>2.714280496395832</v>
      </c>
      <c r="CI67">
        <v>2.8017704567877533</v>
      </c>
      <c r="CJ67">
        <v>2.8896434488802298</v>
      </c>
      <c r="CK67">
        <v>2.9790500365958139</v>
      </c>
      <c r="CL67">
        <v>3.0629084945258289</v>
      </c>
      <c r="CM67">
        <v>3.1454323478726178</v>
      </c>
      <c r="CN67">
        <v>3.2271943689761042</v>
      </c>
      <c r="CO67">
        <v>3.3085756914930946</v>
      </c>
      <c r="CP67">
        <v>3.390337712596581</v>
      </c>
      <c r="CQ67">
        <v>3.4720997337000674</v>
      </c>
      <c r="CR67">
        <v>3.5537665665687475</v>
      </c>
      <c r="CS67">
        <v>3.6362904199155364</v>
      </c>
      <c r="CT67">
        <v>3.7175765904271265</v>
      </c>
    </row>
    <row r="68" spans="1:98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0</v>
      </c>
      <c r="L68">
        <f>LN(Raw!AE76)</f>
        <v>9.2181567443904573</v>
      </c>
      <c r="M68" s="30">
        <f>LN(Raw!U76)</f>
        <v>7.4109518755836366</v>
      </c>
      <c r="N68" s="30">
        <f>LN(Raw!R76)</f>
        <v>8.5850301543996679</v>
      </c>
      <c r="O68">
        <f>dp!G110</f>
        <v>-4.5581882799006421E-2</v>
      </c>
      <c r="P68">
        <f>Exr!E108</f>
        <v>7.1570687947133949E-2</v>
      </c>
      <c r="Q68">
        <v>6.9330676088058263E-2</v>
      </c>
      <c r="R68">
        <v>0.14090136403519221</v>
      </c>
      <c r="S68">
        <v>0.22415803046582411</v>
      </c>
      <c r="T68">
        <v>0.31465634442769158</v>
      </c>
      <c r="U68">
        <v>0.4099478244704704</v>
      </c>
      <c r="V68">
        <v>0.51317892110849028</v>
      </c>
      <c r="W68">
        <v>0.61866087041100282</v>
      </c>
      <c r="X68">
        <v>0.7283036326680663</v>
      </c>
      <c r="Y68">
        <v>0.84311103467773307</v>
      </c>
      <c r="Z68">
        <v>0.97182688402843542</v>
      </c>
      <c r="AA68">
        <v>1.1076109475379186</v>
      </c>
      <c r="AB68">
        <v>1.2219583191146954</v>
      </c>
      <c r="AC68">
        <v>1.3416825478874346</v>
      </c>
      <c r="AD68">
        <v>1.4704764468484686</v>
      </c>
      <c r="AE68">
        <v>1.5970080589151934</v>
      </c>
      <c r="AF68">
        <v>1.7106044116955399</v>
      </c>
      <c r="AG68">
        <v>1.8185645709440244</v>
      </c>
      <c r="AH68">
        <v>1.9249160754273187</v>
      </c>
      <c r="AI68">
        <v>2.0289797884500205</v>
      </c>
      <c r="AJ68">
        <v>2.1304674003170128</v>
      </c>
      <c r="AK68">
        <v>2.2232245302899432</v>
      </c>
      <c r="AL68">
        <v>2.3079099138517321</v>
      </c>
      <c r="AM68">
        <v>2.3934078172156998</v>
      </c>
      <c r="AN68">
        <v>2.4535462699425303</v>
      </c>
      <c r="AO68">
        <v>2.5103443059489483</v>
      </c>
      <c r="AP68">
        <v>2.5632823881597391</v>
      </c>
      <c r="AQ68">
        <v>2.640283645647429</v>
      </c>
      <c r="AR68">
        <v>2.6905404631207439</v>
      </c>
      <c r="AS68">
        <v>2.7356564244201307</v>
      </c>
      <c r="AT68">
        <v>2.9076491660415544</v>
      </c>
      <c r="AU68">
        <v>3.0629511331579891</v>
      </c>
      <c r="AV68">
        <v>3.2987594373351761</v>
      </c>
      <c r="AW68">
        <v>3.5243529195483725</v>
      </c>
      <c r="AX68">
        <v>3.652989088967117</v>
      </c>
      <c r="AY68">
        <v>3.8557786883188858</v>
      </c>
      <c r="AZ68">
        <v>3.9811121950883415</v>
      </c>
      <c r="BA68">
        <v>4.0603552431930128</v>
      </c>
      <c r="BB68">
        <v>4.1363202688156626</v>
      </c>
      <c r="BC68">
        <v>4.2311897308326012</v>
      </c>
      <c r="BD68">
        <v>4.327697426343236</v>
      </c>
      <c r="BF68">
        <v>6.5491355892843217E-2</v>
      </c>
      <c r="BG68">
        <v>0.13088738744454376</v>
      </c>
      <c r="BH68">
        <v>0.19819163444026777</v>
      </c>
      <c r="BI68">
        <v>0.27734977770406988</v>
      </c>
      <c r="BJ68">
        <v>0.36198265010104774</v>
      </c>
      <c r="BK68">
        <v>0.45115242877909645</v>
      </c>
      <c r="BL68">
        <v>0.5450741923484983</v>
      </c>
      <c r="BM68">
        <v>0.64220904470528417</v>
      </c>
      <c r="BN68">
        <v>0.74452601572319699</v>
      </c>
      <c r="BO68">
        <v>0.85195356297481095</v>
      </c>
      <c r="BP68">
        <v>0.96342909916715791</v>
      </c>
      <c r="BQ68">
        <v>1.0764887941066412</v>
      </c>
      <c r="BR68">
        <v>1.1895484890461248</v>
      </c>
      <c r="BS68">
        <v>1.3025091005076967</v>
      </c>
      <c r="BT68">
        <v>1.4143804411778016</v>
      </c>
      <c r="BU68">
        <v>1.5251636962763875</v>
      </c>
      <c r="BV68">
        <v>1.6340703149409646</v>
      </c>
      <c r="BW68">
        <v>1.7400209752013416</v>
      </c>
      <c r="BX68">
        <v>1.8451848533597632</v>
      </c>
      <c r="BY68">
        <v>1.9503487315181849</v>
      </c>
      <c r="BZ68">
        <v>2.0536464793899234</v>
      </c>
      <c r="CA68">
        <v>2.1442685505244214</v>
      </c>
      <c r="CB68">
        <v>2.2305400564752018</v>
      </c>
      <c r="CC68">
        <v>2.3145893176876111</v>
      </c>
      <c r="CD68">
        <v>2.3871600105224466</v>
      </c>
      <c r="CE68">
        <v>2.4597307033572822</v>
      </c>
      <c r="CF68">
        <v>2.535229655971206</v>
      </c>
      <c r="CG68">
        <v>2.6124328316827028</v>
      </c>
      <c r="CH68">
        <v>2.6941948527861888</v>
      </c>
      <c r="CI68">
        <v>2.7797718522886754</v>
      </c>
      <c r="CJ68">
        <v>2.8672618126805967</v>
      </c>
      <c r="CK68">
        <v>2.9551348047730732</v>
      </c>
      <c r="CL68">
        <v>3.0445413924886573</v>
      </c>
      <c r="CM68">
        <v>3.1283998504186723</v>
      </c>
      <c r="CN68">
        <v>3.2109237037654612</v>
      </c>
      <c r="CO68">
        <v>3.2926857248689476</v>
      </c>
      <c r="CP68">
        <v>3.374067047385938</v>
      </c>
      <c r="CQ68">
        <v>3.4558290684894244</v>
      </c>
      <c r="CR68">
        <v>3.5375910895929108</v>
      </c>
      <c r="CS68">
        <v>3.6192579224615908</v>
      </c>
      <c r="CT68">
        <v>3.7017817758083797</v>
      </c>
    </row>
    <row r="69" spans="1:98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0</v>
      </c>
      <c r="L69">
        <f>LN(Raw!AE77)</f>
        <v>9.1922792473835049</v>
      </c>
      <c r="M69" s="30">
        <f>LN(Raw!U77)</f>
        <v>7.4587626923809598</v>
      </c>
      <c r="N69" s="30">
        <f>LN(Raw!R77)</f>
        <v>8.7153742933300116</v>
      </c>
      <c r="O69">
        <f>dp!G111</f>
        <v>-4.0648784117271651E-2</v>
      </c>
      <c r="P69">
        <f>Exr!E109</f>
        <v>6.9330676088058263E-2</v>
      </c>
      <c r="Q69">
        <v>7.0024602007328796E-2</v>
      </c>
      <c r="R69">
        <v>0.13935527809538706</v>
      </c>
      <c r="S69">
        <v>0.21092596604252101</v>
      </c>
      <c r="T69">
        <v>0.29418263247315291</v>
      </c>
      <c r="U69">
        <v>0.38468094643502038</v>
      </c>
      <c r="V69">
        <v>0.4799724264777992</v>
      </c>
      <c r="W69">
        <v>0.58320352311581902</v>
      </c>
      <c r="X69">
        <v>0.68868547241833156</v>
      </c>
      <c r="Y69">
        <v>0.79832823467539504</v>
      </c>
      <c r="Z69">
        <v>0.91313563668506181</v>
      </c>
      <c r="AA69">
        <v>1.0418514860357642</v>
      </c>
      <c r="AB69">
        <v>1.1776355495452473</v>
      </c>
      <c r="AC69">
        <v>1.2919829211220242</v>
      </c>
      <c r="AD69">
        <v>1.4117071498947633</v>
      </c>
      <c r="AE69">
        <v>1.5405010488557973</v>
      </c>
      <c r="AF69">
        <v>1.6670326609225221</v>
      </c>
      <c r="AG69">
        <v>1.7806290137028686</v>
      </c>
      <c r="AH69">
        <v>1.8885891729513531</v>
      </c>
      <c r="AI69">
        <v>1.9949406774346474</v>
      </c>
      <c r="AJ69">
        <v>2.0990043904573494</v>
      </c>
      <c r="AK69">
        <v>2.2004920023243417</v>
      </c>
      <c r="AL69">
        <v>2.2932491322972721</v>
      </c>
      <c r="AM69">
        <v>2.377934515859061</v>
      </c>
      <c r="AN69">
        <v>2.4634324192230288</v>
      </c>
      <c r="AO69">
        <v>2.5235708719498593</v>
      </c>
      <c r="AP69">
        <v>2.5803689079562773</v>
      </c>
      <c r="AQ69">
        <v>2.633306990167068</v>
      </c>
      <c r="AR69">
        <v>2.710308247654758</v>
      </c>
      <c r="AS69">
        <v>2.7605650651280729</v>
      </c>
      <c r="AT69">
        <v>2.8056810264274596</v>
      </c>
      <c r="AU69">
        <v>2.9776737680488834</v>
      </c>
      <c r="AV69">
        <v>3.132975735165318</v>
      </c>
      <c r="AW69">
        <v>3.368784039342505</v>
      </c>
      <c r="AX69">
        <v>3.5943775215557014</v>
      </c>
      <c r="AY69">
        <v>3.723013690974446</v>
      </c>
      <c r="AZ69">
        <v>3.9258032903262148</v>
      </c>
      <c r="BA69">
        <v>4.05113679709567</v>
      </c>
      <c r="BB69">
        <v>4.1303798452003413</v>
      </c>
      <c r="BC69">
        <v>4.2063448708229911</v>
      </c>
      <c r="BD69">
        <v>4.3012143328399297</v>
      </c>
      <c r="BF69">
        <v>6.4729015470940857E-2</v>
      </c>
      <c r="BG69">
        <v>0.13022037136378406</v>
      </c>
      <c r="BH69">
        <v>0.1956164029154846</v>
      </c>
      <c r="BI69">
        <v>0.26292064991120861</v>
      </c>
      <c r="BJ69">
        <v>0.34207879317501072</v>
      </c>
      <c r="BK69">
        <v>0.42671166557198859</v>
      </c>
      <c r="BL69">
        <v>0.51588144425003735</v>
      </c>
      <c r="BM69">
        <v>0.6098032078194392</v>
      </c>
      <c r="BN69">
        <v>0.70693806017622507</v>
      </c>
      <c r="BO69">
        <v>0.80925503119413789</v>
      </c>
      <c r="BP69">
        <v>0.91668257844575185</v>
      </c>
      <c r="BQ69">
        <v>1.0281581146380987</v>
      </c>
      <c r="BR69">
        <v>1.141217809577582</v>
      </c>
      <c r="BS69">
        <v>1.2542775045170655</v>
      </c>
      <c r="BT69">
        <v>1.3672381159786375</v>
      </c>
      <c r="BU69">
        <v>1.4791094566487424</v>
      </c>
      <c r="BV69">
        <v>1.5898927117473283</v>
      </c>
      <c r="BW69">
        <v>1.6987993304119053</v>
      </c>
      <c r="BX69">
        <v>1.8047499906722824</v>
      </c>
      <c r="BY69">
        <v>1.909913868830704</v>
      </c>
      <c r="BZ69">
        <v>2.0150777469891259</v>
      </c>
      <c r="CA69">
        <v>2.1183754948608642</v>
      </c>
      <c r="CB69">
        <v>2.2089975659953622</v>
      </c>
      <c r="CC69">
        <v>2.2952690719461426</v>
      </c>
      <c r="CD69">
        <v>2.3793183331585519</v>
      </c>
      <c r="CE69">
        <v>2.4518890259933874</v>
      </c>
      <c r="CF69">
        <v>2.524459718828223</v>
      </c>
      <c r="CG69">
        <v>2.5999586714421468</v>
      </c>
      <c r="CH69">
        <v>2.6771618471536436</v>
      </c>
      <c r="CI69">
        <v>2.7589238682571295</v>
      </c>
      <c r="CJ69">
        <v>2.8445008677596162</v>
      </c>
      <c r="CK69">
        <v>2.9319908281515374</v>
      </c>
      <c r="CL69">
        <v>3.019863820244014</v>
      </c>
      <c r="CM69">
        <v>3.1092704079595981</v>
      </c>
      <c r="CN69">
        <v>3.1931288658896131</v>
      </c>
      <c r="CO69">
        <v>3.275652719236402</v>
      </c>
      <c r="CP69">
        <v>3.3574147403398884</v>
      </c>
      <c r="CQ69">
        <v>3.4387960628568788</v>
      </c>
      <c r="CR69">
        <v>3.5205580839603652</v>
      </c>
      <c r="CS69">
        <v>3.6023201050638516</v>
      </c>
      <c r="CT69">
        <v>3.6839869379325316</v>
      </c>
    </row>
    <row r="70" spans="1:98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0</v>
      </c>
      <c r="L70">
        <f>LN(Raw!AE78)</f>
        <v>9.1367670261151215</v>
      </c>
      <c r="M70" s="30">
        <f>LN(Raw!U78)</f>
        <v>7.4575515846461995</v>
      </c>
      <c r="N70" s="30">
        <f>LN(Raw!R78)</f>
        <v>8.9542137238686017</v>
      </c>
      <c r="O70">
        <f>dp!G112</f>
        <v>-2.5958125030117282E-2</v>
      </c>
      <c r="P70">
        <f>Exr!E110</f>
        <v>7.0024602007328796E-2</v>
      </c>
      <c r="Q70">
        <v>6.6912739532985446E-2</v>
      </c>
      <c r="R70">
        <v>0.13693734154031423</v>
      </c>
      <c r="S70">
        <v>0.20626801762837249</v>
      </c>
      <c r="T70">
        <v>0.27783870557550644</v>
      </c>
      <c r="U70">
        <v>0.36109537200613834</v>
      </c>
      <c r="V70">
        <v>0.45159368596800581</v>
      </c>
      <c r="W70">
        <v>0.54688516601078463</v>
      </c>
      <c r="X70">
        <v>0.65011626264880451</v>
      </c>
      <c r="Y70">
        <v>0.75559821195131704</v>
      </c>
      <c r="Z70">
        <v>0.86524097420838053</v>
      </c>
      <c r="AA70">
        <v>0.9800483762180473</v>
      </c>
      <c r="AB70">
        <v>1.1087642255687495</v>
      </c>
      <c r="AC70">
        <v>1.2445482890782327</v>
      </c>
      <c r="AD70">
        <v>1.3588956606550096</v>
      </c>
      <c r="AE70">
        <v>1.4786198894277487</v>
      </c>
      <c r="AF70">
        <v>1.6074137883887827</v>
      </c>
      <c r="AG70">
        <v>1.7339454004555075</v>
      </c>
      <c r="AH70">
        <v>1.847541753235854</v>
      </c>
      <c r="AI70">
        <v>1.9555019124843385</v>
      </c>
      <c r="AJ70">
        <v>2.061853416967633</v>
      </c>
      <c r="AK70">
        <v>2.1659171299903348</v>
      </c>
      <c r="AL70">
        <v>2.2674047418573271</v>
      </c>
      <c r="AM70">
        <v>2.3601618718302575</v>
      </c>
      <c r="AN70">
        <v>2.4448472553920464</v>
      </c>
      <c r="AO70">
        <v>2.5303451587560142</v>
      </c>
      <c r="AP70">
        <v>2.5904836114828447</v>
      </c>
      <c r="AQ70">
        <v>2.6472816474892626</v>
      </c>
      <c r="AR70">
        <v>2.7002197297000534</v>
      </c>
      <c r="AS70">
        <v>2.7772209871877434</v>
      </c>
      <c r="AT70">
        <v>2.8274778046610582</v>
      </c>
      <c r="AU70">
        <v>2.872593765960445</v>
      </c>
      <c r="AV70">
        <v>3.0445865075818688</v>
      </c>
      <c r="AW70">
        <v>3.1998884746983034</v>
      </c>
      <c r="AX70">
        <v>3.4356967788754904</v>
      </c>
      <c r="AY70">
        <v>3.6612902610886868</v>
      </c>
      <c r="AZ70">
        <v>3.7899264305074314</v>
      </c>
      <c r="BA70">
        <v>3.9927160298592002</v>
      </c>
      <c r="BB70">
        <v>4.1180495366286554</v>
      </c>
      <c r="BC70">
        <v>4.1972925847333267</v>
      </c>
      <c r="BD70">
        <v>4.2732576103559765</v>
      </c>
      <c r="BF70">
        <v>6.7017782443752907E-2</v>
      </c>
      <c r="BG70">
        <v>0.13174679791469376</v>
      </c>
      <c r="BH70">
        <v>0.19723815380753695</v>
      </c>
      <c r="BI70">
        <v>0.26263418535923749</v>
      </c>
      <c r="BJ70">
        <v>0.32993843235496151</v>
      </c>
      <c r="BK70">
        <v>0.40909657561876361</v>
      </c>
      <c r="BL70">
        <v>0.49372944801574148</v>
      </c>
      <c r="BM70">
        <v>0.58289922669379024</v>
      </c>
      <c r="BN70">
        <v>0.67682099026319209</v>
      </c>
      <c r="BO70">
        <v>0.77395584261997796</v>
      </c>
      <c r="BP70">
        <v>0.87627281363789078</v>
      </c>
      <c r="BQ70">
        <v>0.98370036088950474</v>
      </c>
      <c r="BR70">
        <v>1.0951758970818517</v>
      </c>
      <c r="BS70">
        <v>1.208235592021335</v>
      </c>
      <c r="BT70">
        <v>1.3212952869608185</v>
      </c>
      <c r="BU70">
        <v>1.4342558984223905</v>
      </c>
      <c r="BV70">
        <v>1.5461272390924954</v>
      </c>
      <c r="BW70">
        <v>1.6569104941910813</v>
      </c>
      <c r="BX70">
        <v>1.7658171128556583</v>
      </c>
      <c r="BY70">
        <v>1.8717677731160354</v>
      </c>
      <c r="BZ70">
        <v>1.976931651274457</v>
      </c>
      <c r="CA70">
        <v>2.0820955294328787</v>
      </c>
      <c r="CB70">
        <v>2.185393277304617</v>
      </c>
      <c r="CC70">
        <v>2.276015348439115</v>
      </c>
      <c r="CD70">
        <v>2.3622868543898954</v>
      </c>
      <c r="CE70">
        <v>2.4463361156023047</v>
      </c>
      <c r="CF70">
        <v>2.5189068084371402</v>
      </c>
      <c r="CG70">
        <v>2.5914775012719757</v>
      </c>
      <c r="CH70">
        <v>2.6669764538858995</v>
      </c>
      <c r="CI70">
        <v>2.7441796295973964</v>
      </c>
      <c r="CJ70">
        <v>2.8259416507008823</v>
      </c>
      <c r="CK70">
        <v>2.911518650203369</v>
      </c>
      <c r="CL70">
        <v>2.9990086105952902</v>
      </c>
      <c r="CM70">
        <v>3.0868816026877668</v>
      </c>
      <c r="CN70">
        <v>3.1762881904033509</v>
      </c>
      <c r="CO70">
        <v>3.2601466483333659</v>
      </c>
      <c r="CP70">
        <v>3.3426705016801548</v>
      </c>
      <c r="CQ70">
        <v>3.4244325227836412</v>
      </c>
      <c r="CR70">
        <v>3.5058138453006316</v>
      </c>
      <c r="CS70">
        <v>3.587575866404118</v>
      </c>
      <c r="CT70">
        <v>3.6693378875076044</v>
      </c>
    </row>
    <row r="71" spans="1:98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0</v>
      </c>
      <c r="L71">
        <f>LN(Raw!AE79)</f>
        <v>9.2251678988604038</v>
      </c>
      <c r="M71" s="30">
        <f>LN(Raw!U79)</f>
        <v>7.4276199273987977</v>
      </c>
      <c r="N71" s="30">
        <f>LN(Raw!R79)</f>
        <v>9.0076640240211923</v>
      </c>
      <c r="O71">
        <f>dp!G113</f>
        <v>-2.4994413906758352E-2</v>
      </c>
      <c r="P71">
        <f>Exr!E111</f>
        <v>6.6912739532985446E-2</v>
      </c>
      <c r="Q71">
        <v>7.1370976473148176E-2</v>
      </c>
      <c r="R71">
        <v>0.13828371600613362</v>
      </c>
      <c r="S71">
        <v>0.20830831801346239</v>
      </c>
      <c r="T71">
        <v>0.27763899410152065</v>
      </c>
      <c r="U71">
        <v>0.3492096820486546</v>
      </c>
      <c r="V71">
        <v>0.4324663484792865</v>
      </c>
      <c r="W71">
        <v>0.52296466244115403</v>
      </c>
      <c r="X71">
        <v>0.61825614248393279</v>
      </c>
      <c r="Y71">
        <v>0.72148723912195267</v>
      </c>
      <c r="Z71">
        <v>0.82696918842446521</v>
      </c>
      <c r="AA71">
        <v>0.93661195068152869</v>
      </c>
      <c r="AB71">
        <v>1.0514193526911955</v>
      </c>
      <c r="AC71">
        <v>1.1801352020418978</v>
      </c>
      <c r="AD71">
        <v>1.3159192655513809</v>
      </c>
      <c r="AE71">
        <v>1.4302666371281578</v>
      </c>
      <c r="AF71">
        <v>1.549990865900897</v>
      </c>
      <c r="AG71">
        <v>1.678784764861931</v>
      </c>
      <c r="AH71">
        <v>1.8053163769286558</v>
      </c>
      <c r="AI71">
        <v>1.9189127297090023</v>
      </c>
      <c r="AJ71">
        <v>2.0268728889574867</v>
      </c>
      <c r="AK71">
        <v>2.1332243934407811</v>
      </c>
      <c r="AL71">
        <v>2.2372881064634829</v>
      </c>
      <c r="AM71">
        <v>2.3387757183304752</v>
      </c>
      <c r="AN71">
        <v>2.4315328483034055</v>
      </c>
      <c r="AO71">
        <v>2.5162182318651944</v>
      </c>
      <c r="AP71">
        <v>2.6017161352291622</v>
      </c>
      <c r="AQ71">
        <v>2.6618545879559927</v>
      </c>
      <c r="AR71">
        <v>2.7186526239624107</v>
      </c>
      <c r="AS71">
        <v>2.7715907061732015</v>
      </c>
      <c r="AT71">
        <v>2.8485919636608914</v>
      </c>
      <c r="AU71">
        <v>2.8988487811342063</v>
      </c>
      <c r="AV71">
        <v>2.9439647424335931</v>
      </c>
      <c r="AW71">
        <v>3.1159574840550168</v>
      </c>
      <c r="AX71">
        <v>3.2712594511714514</v>
      </c>
      <c r="AY71">
        <v>3.5070677553486385</v>
      </c>
      <c r="AZ71">
        <v>3.7326612375618349</v>
      </c>
      <c r="BA71">
        <v>3.8612974069805794</v>
      </c>
      <c r="BB71">
        <v>4.0640870063323487</v>
      </c>
      <c r="BC71">
        <v>4.1894205131018039</v>
      </c>
      <c r="BD71">
        <v>4.2686635612064752</v>
      </c>
      <c r="BF71">
        <v>7.1131636607214999E-2</v>
      </c>
      <c r="BG71">
        <v>0.13814941905096789</v>
      </c>
      <c r="BH71">
        <v>0.20287843452190876</v>
      </c>
      <c r="BI71">
        <v>0.26836979041475195</v>
      </c>
      <c r="BJ71">
        <v>0.33376582196645249</v>
      </c>
      <c r="BK71">
        <v>0.40107006896217651</v>
      </c>
      <c r="BL71">
        <v>0.48022821222597861</v>
      </c>
      <c r="BM71">
        <v>0.56486108462295648</v>
      </c>
      <c r="BN71">
        <v>0.65403086330100524</v>
      </c>
      <c r="BO71">
        <v>0.74795262687040709</v>
      </c>
      <c r="BP71">
        <v>0.84508747922719296</v>
      </c>
      <c r="BQ71">
        <v>0.94740445024510578</v>
      </c>
      <c r="BR71">
        <v>1.0548319974967197</v>
      </c>
      <c r="BS71">
        <v>1.1663075336890667</v>
      </c>
      <c r="BT71">
        <v>1.27936722862855</v>
      </c>
      <c r="BU71">
        <v>1.3924269235680335</v>
      </c>
      <c r="BV71">
        <v>1.5053875350296055</v>
      </c>
      <c r="BW71">
        <v>1.6172588756997104</v>
      </c>
      <c r="BX71">
        <v>1.7280421307982963</v>
      </c>
      <c r="BY71">
        <v>1.8369487494628733</v>
      </c>
      <c r="BZ71">
        <v>1.9428994097232504</v>
      </c>
      <c r="CA71">
        <v>2.0480632878816722</v>
      </c>
      <c r="CB71">
        <v>2.1532271660400939</v>
      </c>
      <c r="CC71">
        <v>2.2565249139118322</v>
      </c>
      <c r="CD71">
        <v>2.3471469850463302</v>
      </c>
      <c r="CE71">
        <v>2.4334184909971102</v>
      </c>
      <c r="CF71">
        <v>2.5174677522095195</v>
      </c>
      <c r="CG71">
        <v>2.590038445044355</v>
      </c>
      <c r="CH71">
        <v>2.6626091378791905</v>
      </c>
      <c r="CI71">
        <v>2.7381080904931148</v>
      </c>
      <c r="CJ71">
        <v>2.8153112662046116</v>
      </c>
      <c r="CK71">
        <v>2.8970732873080971</v>
      </c>
      <c r="CL71">
        <v>2.9826502868105838</v>
      </c>
      <c r="CM71">
        <v>3.070140247202505</v>
      </c>
      <c r="CN71">
        <v>3.1580132392949816</v>
      </c>
      <c r="CO71">
        <v>3.2474198270105656</v>
      </c>
      <c r="CP71">
        <v>3.3312782849405806</v>
      </c>
      <c r="CQ71">
        <v>3.4138021382873696</v>
      </c>
      <c r="CR71">
        <v>3.495564159390856</v>
      </c>
      <c r="CS71">
        <v>3.5769454819078463</v>
      </c>
      <c r="CT71">
        <v>3.6587075030113327</v>
      </c>
    </row>
    <row r="72" spans="1:98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0</v>
      </c>
      <c r="L72">
        <f>LN(Raw!AE80)</f>
        <v>9.1798811644914746</v>
      </c>
      <c r="M72" s="30">
        <f>LN(Raw!U80)</f>
        <v>7.5543348237257479</v>
      </c>
      <c r="N72" s="30">
        <f>LN(Raw!R80)</f>
        <v>9.1101880198635303</v>
      </c>
      <c r="O72">
        <f>dp!G114</f>
        <v>-4.2667315538430423E-2</v>
      </c>
      <c r="P72">
        <f>Exr!E112</f>
        <v>7.1370976473148176E-2</v>
      </c>
      <c r="Q72">
        <v>7.6381664672114935E-2</v>
      </c>
      <c r="R72">
        <v>0.1477526411452631</v>
      </c>
      <c r="S72">
        <v>0.21466538067824856</v>
      </c>
      <c r="T72">
        <v>0.28468998268557733</v>
      </c>
      <c r="U72">
        <v>0.35402065877363559</v>
      </c>
      <c r="V72">
        <v>0.42559134672076954</v>
      </c>
      <c r="W72">
        <v>0.50884801315140149</v>
      </c>
      <c r="X72">
        <v>0.59934632711326896</v>
      </c>
      <c r="Y72">
        <v>0.69463780715604773</v>
      </c>
      <c r="Z72">
        <v>0.79786890379406761</v>
      </c>
      <c r="AA72">
        <v>0.90335085309658014</v>
      </c>
      <c r="AB72">
        <v>1.0129936153536436</v>
      </c>
      <c r="AC72">
        <v>1.1278010173633104</v>
      </c>
      <c r="AD72">
        <v>1.2565168667140127</v>
      </c>
      <c r="AE72">
        <v>1.3923009302234959</v>
      </c>
      <c r="AF72">
        <v>1.5066483018002728</v>
      </c>
      <c r="AG72">
        <v>1.6263725305730119</v>
      </c>
      <c r="AH72">
        <v>1.7551664295340459</v>
      </c>
      <c r="AI72">
        <v>1.8816980416007707</v>
      </c>
      <c r="AJ72">
        <v>1.9952943943811172</v>
      </c>
      <c r="AK72">
        <v>2.1032545536296015</v>
      </c>
      <c r="AL72">
        <v>2.2096060581128958</v>
      </c>
      <c r="AM72">
        <v>2.313669771135598</v>
      </c>
      <c r="AN72">
        <v>2.4151573830025903</v>
      </c>
      <c r="AO72">
        <v>2.5079145129755203</v>
      </c>
      <c r="AP72">
        <v>2.5925998965373092</v>
      </c>
      <c r="AQ72">
        <v>2.6780977999012769</v>
      </c>
      <c r="AR72">
        <v>2.7382362526281074</v>
      </c>
      <c r="AS72">
        <v>2.7950342886345254</v>
      </c>
      <c r="AT72">
        <v>2.8479723708453166</v>
      </c>
      <c r="AU72">
        <v>2.9249736283330066</v>
      </c>
      <c r="AV72">
        <v>2.9752304458063215</v>
      </c>
      <c r="AW72">
        <v>3.0203464071057082</v>
      </c>
      <c r="AX72">
        <v>3.1923391487271315</v>
      </c>
      <c r="AY72">
        <v>3.3476411158435662</v>
      </c>
      <c r="AZ72">
        <v>3.5834494200207532</v>
      </c>
      <c r="BA72">
        <v>3.8090429022339496</v>
      </c>
      <c r="BB72">
        <v>3.9376790716526946</v>
      </c>
      <c r="BC72">
        <v>4.1404686710044638</v>
      </c>
      <c r="BD72">
        <v>4.265802177773919</v>
      </c>
      <c r="BF72">
        <v>7.9797202098210923E-2</v>
      </c>
      <c r="BG72">
        <v>0.15092883870542592</v>
      </c>
      <c r="BH72">
        <v>0.21794662114917882</v>
      </c>
      <c r="BI72">
        <v>0.28267563662011969</v>
      </c>
      <c r="BJ72">
        <v>0.3481669925129629</v>
      </c>
      <c r="BK72">
        <v>0.41356302406466339</v>
      </c>
      <c r="BL72">
        <v>0.4808672710603874</v>
      </c>
      <c r="BM72">
        <v>0.56002541432418951</v>
      </c>
      <c r="BN72">
        <v>0.64465828672116743</v>
      </c>
      <c r="BO72">
        <v>0.73382806539921619</v>
      </c>
      <c r="BP72">
        <v>0.82774982896861804</v>
      </c>
      <c r="BQ72">
        <v>0.92488468132540391</v>
      </c>
      <c r="BR72">
        <v>1.0272016523433167</v>
      </c>
      <c r="BS72">
        <v>1.1346291995949307</v>
      </c>
      <c r="BT72">
        <v>1.2461047357872777</v>
      </c>
      <c r="BU72">
        <v>1.359164430726761</v>
      </c>
      <c r="BV72">
        <v>1.4722241256662445</v>
      </c>
      <c r="BW72">
        <v>1.5851847371278165</v>
      </c>
      <c r="BX72">
        <v>1.6970560777979213</v>
      </c>
      <c r="BY72">
        <v>1.8078393328965072</v>
      </c>
      <c r="BZ72">
        <v>1.9167459515610843</v>
      </c>
      <c r="CA72">
        <v>2.0226966118214613</v>
      </c>
      <c r="CB72">
        <v>2.127860489979883</v>
      </c>
      <c r="CC72">
        <v>2.2330243681383046</v>
      </c>
      <c r="CD72">
        <v>2.3363221160100429</v>
      </c>
      <c r="CE72">
        <v>2.426944187144541</v>
      </c>
      <c r="CF72">
        <v>2.5132156930953209</v>
      </c>
      <c r="CG72">
        <v>2.5972649543077302</v>
      </c>
      <c r="CH72">
        <v>2.6698356471425657</v>
      </c>
      <c r="CI72">
        <v>2.7424063399774012</v>
      </c>
      <c r="CJ72">
        <v>2.8179052925913255</v>
      </c>
      <c r="CK72">
        <v>2.8951084683028223</v>
      </c>
      <c r="CL72">
        <v>2.9768704894063078</v>
      </c>
      <c r="CM72">
        <v>3.0624474889087945</v>
      </c>
      <c r="CN72">
        <v>3.1499374493007157</v>
      </c>
      <c r="CO72">
        <v>3.2378104413931923</v>
      </c>
      <c r="CP72">
        <v>3.3272170291087764</v>
      </c>
      <c r="CQ72">
        <v>3.4110754870387914</v>
      </c>
      <c r="CR72">
        <v>3.4935993403855803</v>
      </c>
      <c r="CS72">
        <v>3.5753613614890667</v>
      </c>
      <c r="CT72">
        <v>3.6567426840060571</v>
      </c>
    </row>
    <row r="73" spans="1:98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0</v>
      </c>
      <c r="L73">
        <f>LN(Raw!AE81)</f>
        <v>9.2185029671679324</v>
      </c>
      <c r="M73" s="30">
        <f>LN(Raw!U81)</f>
        <v>7.7486325715664179</v>
      </c>
      <c r="N73" s="30">
        <f>LN(Raw!R81)</f>
        <v>9.2279269102820738</v>
      </c>
      <c r="O73">
        <f>dp!G115</f>
        <v>-5.3532095337351281E-2</v>
      </c>
      <c r="P73">
        <f>Exr!E113</f>
        <v>7.6381664672114935E-2</v>
      </c>
      <c r="Q73">
        <v>7.8103559243659609E-2</v>
      </c>
      <c r="R73">
        <v>0.15448522391577454</v>
      </c>
      <c r="S73">
        <v>0.22585620038892271</v>
      </c>
      <c r="T73">
        <v>0.29276893992190817</v>
      </c>
      <c r="U73">
        <v>0.36279354192923696</v>
      </c>
      <c r="V73">
        <v>0.43212421801729517</v>
      </c>
      <c r="W73">
        <v>0.50369490596442912</v>
      </c>
      <c r="X73">
        <v>0.58695157239506113</v>
      </c>
      <c r="Y73">
        <v>0.6774498863569286</v>
      </c>
      <c r="Z73">
        <v>0.77274136639970736</v>
      </c>
      <c r="AA73">
        <v>0.87597246303772724</v>
      </c>
      <c r="AB73">
        <v>0.98145441234023978</v>
      </c>
      <c r="AC73">
        <v>1.0910971745973033</v>
      </c>
      <c r="AD73">
        <v>1.20590457660697</v>
      </c>
      <c r="AE73">
        <v>1.3346204259576724</v>
      </c>
      <c r="AF73">
        <v>1.4704044894671555</v>
      </c>
      <c r="AG73">
        <v>1.5847518610439324</v>
      </c>
      <c r="AH73">
        <v>1.7044760898166715</v>
      </c>
      <c r="AI73">
        <v>1.8332699887777055</v>
      </c>
      <c r="AJ73">
        <v>1.9598016008444303</v>
      </c>
      <c r="AK73">
        <v>2.0733979536247769</v>
      </c>
      <c r="AL73">
        <v>2.1813581128732609</v>
      </c>
      <c r="AM73">
        <v>2.2877096173565552</v>
      </c>
      <c r="AN73">
        <v>2.3917733303792574</v>
      </c>
      <c r="AO73">
        <v>2.4932609422462497</v>
      </c>
      <c r="AP73">
        <v>2.5860180722191797</v>
      </c>
      <c r="AQ73">
        <v>2.6707034557809686</v>
      </c>
      <c r="AR73">
        <v>2.7562013591449364</v>
      </c>
      <c r="AS73">
        <v>2.8163398118717669</v>
      </c>
      <c r="AT73">
        <v>2.8731378478781848</v>
      </c>
      <c r="AU73">
        <v>2.926075930088976</v>
      </c>
      <c r="AV73">
        <v>3.003077187576666</v>
      </c>
      <c r="AW73">
        <v>3.0533340050499809</v>
      </c>
      <c r="AX73">
        <v>3.0984499663493676</v>
      </c>
      <c r="AY73">
        <v>3.270442707970791</v>
      </c>
      <c r="AZ73">
        <v>3.4257446750872256</v>
      </c>
      <c r="BA73">
        <v>3.6615529792644126</v>
      </c>
      <c r="BB73">
        <v>3.887146461477609</v>
      </c>
      <c r="BC73">
        <v>4.0157826308963545</v>
      </c>
      <c r="BD73">
        <v>4.2185722302481237</v>
      </c>
      <c r="BF73">
        <v>9.2937995659269287E-2</v>
      </c>
      <c r="BG73">
        <v>0.1727351977574802</v>
      </c>
      <c r="BH73">
        <v>0.2438668343646952</v>
      </c>
      <c r="BI73">
        <v>0.31088461680844809</v>
      </c>
      <c r="BJ73">
        <v>0.37561363227938899</v>
      </c>
      <c r="BK73">
        <v>0.4411049881722322</v>
      </c>
      <c r="BL73">
        <v>0.50650101972393269</v>
      </c>
      <c r="BM73">
        <v>0.5738052667196567</v>
      </c>
      <c r="BN73">
        <v>0.65296340998345881</v>
      </c>
      <c r="BO73">
        <v>0.73759628238043673</v>
      </c>
      <c r="BP73">
        <v>0.82676606105848549</v>
      </c>
      <c r="BQ73">
        <v>0.92068782462788734</v>
      </c>
      <c r="BR73">
        <v>1.0178226769846732</v>
      </c>
      <c r="BS73">
        <v>1.120139648002586</v>
      </c>
      <c r="BT73">
        <v>1.2275671952542</v>
      </c>
      <c r="BU73">
        <v>1.339042731446547</v>
      </c>
      <c r="BV73">
        <v>1.4521024263860303</v>
      </c>
      <c r="BW73">
        <v>1.5651621213255138</v>
      </c>
      <c r="BX73">
        <v>1.6781227327870858</v>
      </c>
      <c r="BY73">
        <v>1.7899940734571906</v>
      </c>
      <c r="BZ73">
        <v>1.9007773285557765</v>
      </c>
      <c r="CA73">
        <v>2.0096839472203536</v>
      </c>
      <c r="CB73">
        <v>2.1156346074807306</v>
      </c>
      <c r="CC73">
        <v>2.2207984856391523</v>
      </c>
      <c r="CD73">
        <v>2.3259623637975739</v>
      </c>
      <c r="CE73">
        <v>2.4292601116693122</v>
      </c>
      <c r="CF73">
        <v>2.5198821828038103</v>
      </c>
      <c r="CG73">
        <v>2.6061536887545902</v>
      </c>
      <c r="CH73">
        <v>2.6902029499669995</v>
      </c>
      <c r="CI73">
        <v>2.762773642801835</v>
      </c>
      <c r="CJ73">
        <v>2.8353443356366705</v>
      </c>
      <c r="CK73">
        <v>2.9108432882505948</v>
      </c>
      <c r="CL73">
        <v>2.9880464639620916</v>
      </c>
      <c r="CM73">
        <v>3.0698084850655771</v>
      </c>
      <c r="CN73">
        <v>3.1553854845680638</v>
      </c>
      <c r="CO73">
        <v>3.242875444959985</v>
      </c>
      <c r="CP73">
        <v>3.3307484370524616</v>
      </c>
      <c r="CQ73">
        <v>3.4201550247680457</v>
      </c>
      <c r="CR73">
        <v>3.5040134826980607</v>
      </c>
      <c r="CS73">
        <v>3.5865373360448496</v>
      </c>
      <c r="CT73">
        <v>3.668299357148336</v>
      </c>
    </row>
    <row r="74" spans="1:98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0</v>
      </c>
      <c r="L74">
        <f>LN(Raw!AE82)</f>
        <v>9.3560403017310598</v>
      </c>
      <c r="M74" s="30">
        <f>LN(Raw!U82)</f>
        <v>7.7977020355166902</v>
      </c>
      <c r="N74" s="30">
        <f>LN(Raw!R82)</f>
        <v>9.3714749394551848</v>
      </c>
      <c r="O74">
        <f>dp!G116</f>
        <v>-6.2179854642049504E-2</v>
      </c>
      <c r="P74">
        <f>Exr!E114</f>
        <v>7.8103559243659609E-2</v>
      </c>
      <c r="Q74">
        <v>8.0051620375241481E-2</v>
      </c>
      <c r="R74">
        <v>0.15815517961890108</v>
      </c>
      <c r="S74">
        <v>0.23453684429101601</v>
      </c>
      <c r="T74">
        <v>0.30590782076416417</v>
      </c>
      <c r="U74">
        <v>0.37282056029714966</v>
      </c>
      <c r="V74">
        <v>0.44284516230447846</v>
      </c>
      <c r="W74">
        <v>0.51217583839253666</v>
      </c>
      <c r="X74">
        <v>0.58374652633967061</v>
      </c>
      <c r="Y74">
        <v>0.66700319277030262</v>
      </c>
      <c r="Z74">
        <v>0.75750150673217009</v>
      </c>
      <c r="AA74">
        <v>0.85279298677494886</v>
      </c>
      <c r="AB74">
        <v>0.95602408341296874</v>
      </c>
      <c r="AC74">
        <v>1.0615060327154813</v>
      </c>
      <c r="AD74">
        <v>1.1711487949725448</v>
      </c>
      <c r="AE74">
        <v>1.2859561969822115</v>
      </c>
      <c r="AF74">
        <v>1.4146720463329139</v>
      </c>
      <c r="AG74">
        <v>1.550456109842397</v>
      </c>
      <c r="AH74">
        <v>1.6648034814191739</v>
      </c>
      <c r="AI74">
        <v>1.784527710191913</v>
      </c>
      <c r="AJ74">
        <v>1.913321609152947</v>
      </c>
      <c r="AK74">
        <v>2.0398532212196718</v>
      </c>
      <c r="AL74">
        <v>2.1534495740000184</v>
      </c>
      <c r="AM74">
        <v>2.2614097332485024</v>
      </c>
      <c r="AN74">
        <v>2.3677612377317967</v>
      </c>
      <c r="AO74">
        <v>2.4718249507544989</v>
      </c>
      <c r="AP74">
        <v>2.5733125626214912</v>
      </c>
      <c r="AQ74">
        <v>2.6660696925944212</v>
      </c>
      <c r="AR74">
        <v>2.7507550761562101</v>
      </c>
      <c r="AS74">
        <v>2.8362529795201779</v>
      </c>
      <c r="AT74">
        <v>2.8963914322470083</v>
      </c>
      <c r="AU74">
        <v>2.9531894682534263</v>
      </c>
      <c r="AV74">
        <v>3.0061275504642175</v>
      </c>
      <c r="AW74">
        <v>3.0831288079519075</v>
      </c>
      <c r="AX74">
        <v>3.1333856254252224</v>
      </c>
      <c r="AY74">
        <v>3.1785015867246091</v>
      </c>
      <c r="AZ74">
        <v>3.3504943283460324</v>
      </c>
      <c r="BA74">
        <v>3.5057962954624671</v>
      </c>
      <c r="BB74">
        <v>3.7416045996396541</v>
      </c>
      <c r="BC74">
        <v>3.9671980818528505</v>
      </c>
      <c r="BD74">
        <v>4.0958342512715955</v>
      </c>
      <c r="BF74">
        <v>9.7258505129508815E-2</v>
      </c>
      <c r="BG74">
        <v>0.19019650078877809</v>
      </c>
      <c r="BH74">
        <v>0.26999370288698898</v>
      </c>
      <c r="BI74">
        <v>0.34112533949420398</v>
      </c>
      <c r="BJ74">
        <v>0.40814312193795688</v>
      </c>
      <c r="BK74">
        <v>0.47287213740889777</v>
      </c>
      <c r="BL74">
        <v>0.53836349330174105</v>
      </c>
      <c r="BM74">
        <v>0.60375952485344153</v>
      </c>
      <c r="BN74">
        <v>0.67106377184916555</v>
      </c>
      <c r="BO74">
        <v>0.75022191511296765</v>
      </c>
      <c r="BP74">
        <v>0.83485478750994557</v>
      </c>
      <c r="BQ74">
        <v>0.92402456618799433</v>
      </c>
      <c r="BR74">
        <v>1.0179463297573961</v>
      </c>
      <c r="BS74">
        <v>1.1150811821141819</v>
      </c>
      <c r="BT74">
        <v>1.2173981531320948</v>
      </c>
      <c r="BU74">
        <v>1.3248257003837087</v>
      </c>
      <c r="BV74">
        <v>1.4363012365760557</v>
      </c>
      <c r="BW74">
        <v>1.549360931515539</v>
      </c>
      <c r="BX74">
        <v>1.6624206264550225</v>
      </c>
      <c r="BY74">
        <v>1.7753812379165945</v>
      </c>
      <c r="BZ74">
        <v>1.8872525785866994</v>
      </c>
      <c r="CA74">
        <v>1.9980358336852853</v>
      </c>
      <c r="CB74">
        <v>2.1069424523498625</v>
      </c>
      <c r="CC74">
        <v>2.2128931126102396</v>
      </c>
      <c r="CD74">
        <v>2.3180569907686612</v>
      </c>
      <c r="CE74">
        <v>2.4232208689270829</v>
      </c>
      <c r="CF74">
        <v>2.5265186167988212</v>
      </c>
      <c r="CG74">
        <v>2.6171406879333192</v>
      </c>
      <c r="CH74">
        <v>2.7034121938840991</v>
      </c>
      <c r="CI74">
        <v>2.7874614550965084</v>
      </c>
      <c r="CJ74">
        <v>2.860032147931344</v>
      </c>
      <c r="CK74">
        <v>2.9326028407661795</v>
      </c>
      <c r="CL74">
        <v>3.0081017933801038</v>
      </c>
      <c r="CM74">
        <v>3.0853049690916006</v>
      </c>
      <c r="CN74">
        <v>3.1670669901950861</v>
      </c>
      <c r="CO74">
        <v>3.2526439896975727</v>
      </c>
      <c r="CP74">
        <v>3.340133950089494</v>
      </c>
      <c r="CQ74">
        <v>3.4280069421819706</v>
      </c>
      <c r="CR74">
        <v>3.5174135298975546</v>
      </c>
      <c r="CS74">
        <v>3.6012719878275696</v>
      </c>
      <c r="CT74">
        <v>3.6837958411743585</v>
      </c>
    </row>
    <row r="75" spans="1:98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0</v>
      </c>
      <c r="L75">
        <f>LN(Raw!AE83)</f>
        <v>9.3727899490691353</v>
      </c>
      <c r="M75" s="30">
        <f>LN(Raw!U83)</f>
        <v>7.7420547392979664</v>
      </c>
      <c r="N75" s="30">
        <f>LN(Raw!R83)</f>
        <v>9.3685620853809048</v>
      </c>
      <c r="O75">
        <f>dp!G117</f>
        <v>-3.523747199104553E-2</v>
      </c>
      <c r="P75">
        <f>Exr!E115</f>
        <v>8.0051620375241481E-2</v>
      </c>
      <c r="Q75">
        <v>0.12169822792579663</v>
      </c>
      <c r="R75">
        <v>0.20174984830103809</v>
      </c>
      <c r="S75">
        <v>0.27985340754469767</v>
      </c>
      <c r="T75">
        <v>0.35623507221681261</v>
      </c>
      <c r="U75">
        <v>0.42760604868996077</v>
      </c>
      <c r="V75">
        <v>0.49451878822294626</v>
      </c>
      <c r="W75">
        <v>0.56454339023027511</v>
      </c>
      <c r="X75">
        <v>0.63387406631833332</v>
      </c>
      <c r="Y75">
        <v>0.70544475426546727</v>
      </c>
      <c r="Z75">
        <v>0.78870142069609928</v>
      </c>
      <c r="AA75">
        <v>0.87919973465796675</v>
      </c>
      <c r="AB75">
        <v>0.97449121470074551</v>
      </c>
      <c r="AC75">
        <v>1.0777223113387653</v>
      </c>
      <c r="AD75">
        <v>1.1832042606412778</v>
      </c>
      <c r="AE75">
        <v>1.2928470228983413</v>
      </c>
      <c r="AF75">
        <v>1.4076544249080081</v>
      </c>
      <c r="AG75">
        <v>1.5363702742587104</v>
      </c>
      <c r="AH75">
        <v>1.6721543377681936</v>
      </c>
      <c r="AI75">
        <v>1.7865017093449704</v>
      </c>
      <c r="AJ75">
        <v>1.9062259381177096</v>
      </c>
      <c r="AK75">
        <v>2.0350198370787438</v>
      </c>
      <c r="AL75">
        <v>2.1615514491454686</v>
      </c>
      <c r="AM75">
        <v>2.2751478019258151</v>
      </c>
      <c r="AN75">
        <v>2.3831079611742991</v>
      </c>
      <c r="AO75">
        <v>2.4894594656575935</v>
      </c>
      <c r="AP75">
        <v>2.5935231786802957</v>
      </c>
      <c r="AQ75">
        <v>2.695010790547288</v>
      </c>
      <c r="AR75">
        <v>2.7877679205202179</v>
      </c>
      <c r="AS75">
        <v>2.8724533040820068</v>
      </c>
      <c r="AT75">
        <v>2.9579512074459746</v>
      </c>
      <c r="AU75">
        <v>3.0180896601728051</v>
      </c>
      <c r="AV75">
        <v>3.0748876961792231</v>
      </c>
      <c r="AW75">
        <v>3.1278257783900143</v>
      </c>
      <c r="AX75">
        <v>3.2048270358777042</v>
      </c>
      <c r="AY75">
        <v>3.2550838533510191</v>
      </c>
      <c r="AZ75">
        <v>3.3001998146504059</v>
      </c>
      <c r="BA75">
        <v>3.4721925562718292</v>
      </c>
      <c r="BB75">
        <v>3.6274945233882638</v>
      </c>
      <c r="BC75">
        <v>3.8633028275654508</v>
      </c>
      <c r="BD75">
        <v>4.0888963097786473</v>
      </c>
      <c r="BF75">
        <v>9.8440072813252705E-2</v>
      </c>
      <c r="BG75">
        <v>0.19569857794276152</v>
      </c>
      <c r="BH75">
        <v>0.28863657360203077</v>
      </c>
      <c r="BI75">
        <v>0.36843377570024172</v>
      </c>
      <c r="BJ75">
        <v>0.43956541230745672</v>
      </c>
      <c r="BK75">
        <v>0.50658319475120961</v>
      </c>
      <c r="BL75">
        <v>0.57131221022215051</v>
      </c>
      <c r="BM75">
        <v>0.63680356611499378</v>
      </c>
      <c r="BN75">
        <v>0.70219959766669426</v>
      </c>
      <c r="BO75">
        <v>0.76950384466241828</v>
      </c>
      <c r="BP75">
        <v>0.84866198792622038</v>
      </c>
      <c r="BQ75">
        <v>0.93329486032319831</v>
      </c>
      <c r="BR75">
        <v>1.0224646390012471</v>
      </c>
      <c r="BS75">
        <v>1.1163864025706487</v>
      </c>
      <c r="BT75">
        <v>1.2135212549274346</v>
      </c>
      <c r="BU75">
        <v>1.3158382259453474</v>
      </c>
      <c r="BV75">
        <v>1.4232657731969613</v>
      </c>
      <c r="BW75">
        <v>1.5347413093893083</v>
      </c>
      <c r="BX75">
        <v>1.6478010043287916</v>
      </c>
      <c r="BY75">
        <v>1.7608606992682752</v>
      </c>
      <c r="BZ75">
        <v>1.8738213107298471</v>
      </c>
      <c r="CA75">
        <v>1.985692651399952</v>
      </c>
      <c r="CB75">
        <v>2.0964759064985379</v>
      </c>
      <c r="CC75">
        <v>2.2053825251631154</v>
      </c>
      <c r="CD75">
        <v>2.3113331854234924</v>
      </c>
      <c r="CE75">
        <v>2.4164970635819141</v>
      </c>
      <c r="CF75">
        <v>2.5216609417403357</v>
      </c>
      <c r="CG75">
        <v>2.624958689612074</v>
      </c>
      <c r="CH75">
        <v>2.7155807607465721</v>
      </c>
      <c r="CI75">
        <v>2.801852266697352</v>
      </c>
      <c r="CJ75">
        <v>2.8859015279097613</v>
      </c>
      <c r="CK75">
        <v>2.9584722207445968</v>
      </c>
      <c r="CL75">
        <v>3.0310429135794323</v>
      </c>
      <c r="CM75">
        <v>3.1065418661933566</v>
      </c>
      <c r="CN75">
        <v>3.1837450419048534</v>
      </c>
      <c r="CO75">
        <v>3.2655070630083389</v>
      </c>
      <c r="CP75">
        <v>3.3510840625108256</v>
      </c>
      <c r="CQ75">
        <v>3.4385740229027468</v>
      </c>
      <c r="CR75">
        <v>3.5264470149952234</v>
      </c>
      <c r="CS75">
        <v>3.6158536027108075</v>
      </c>
      <c r="CT75">
        <v>3.6997120606408225</v>
      </c>
    </row>
    <row r="76" spans="1:98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0</v>
      </c>
      <c r="L76">
        <f>LN(Raw!AE84)</f>
        <v>9.0889633858095831</v>
      </c>
      <c r="M76" s="30">
        <f>LN(Raw!U84)</f>
        <v>7.7450460926221423</v>
      </c>
      <c r="N76" s="30">
        <f>LN(Raw!R84)</f>
        <v>9.301233941582451</v>
      </c>
      <c r="O76">
        <f>dp!G118</f>
        <v>-8.0039846998139499E-2</v>
      </c>
      <c r="P76">
        <f>Exr!E116</f>
        <v>0.12169822792579663</v>
      </c>
      <c r="Q76">
        <v>0.16076241587356174</v>
      </c>
      <c r="R76">
        <v>0.28246064379935837</v>
      </c>
      <c r="S76">
        <v>0.36251226417459981</v>
      </c>
      <c r="T76">
        <v>0.44061582341825944</v>
      </c>
      <c r="U76">
        <v>0.51699748809037438</v>
      </c>
      <c r="V76">
        <v>0.58836846456352254</v>
      </c>
      <c r="W76">
        <v>0.65528120409650803</v>
      </c>
      <c r="X76">
        <v>0.72530580610383688</v>
      </c>
      <c r="Y76">
        <v>0.79463648219189509</v>
      </c>
      <c r="Z76">
        <v>0.86620717013902904</v>
      </c>
      <c r="AA76">
        <v>0.94946383656966105</v>
      </c>
      <c r="AB76">
        <v>1.0399621505315284</v>
      </c>
      <c r="AC76">
        <v>1.1352536305743073</v>
      </c>
      <c r="AD76">
        <v>1.2384847272123269</v>
      </c>
      <c r="AE76">
        <v>1.3439666765148395</v>
      </c>
      <c r="AF76">
        <v>1.453609438771903</v>
      </c>
      <c r="AG76">
        <v>1.5684168407815697</v>
      </c>
      <c r="AH76">
        <v>1.6971326901322721</v>
      </c>
      <c r="AI76">
        <v>1.8329167536417552</v>
      </c>
      <c r="AJ76">
        <v>1.9472641252185321</v>
      </c>
      <c r="AK76">
        <v>2.0669883539912712</v>
      </c>
      <c r="AL76">
        <v>2.1957822529523057</v>
      </c>
      <c r="AM76">
        <v>2.3223138650190305</v>
      </c>
      <c r="AN76">
        <v>2.435910217799377</v>
      </c>
      <c r="AO76">
        <v>2.543870377047861</v>
      </c>
      <c r="AP76">
        <v>2.6502218815311553</v>
      </c>
      <c r="AQ76">
        <v>2.7542855945538576</v>
      </c>
      <c r="AR76">
        <v>2.8557732064208499</v>
      </c>
      <c r="AS76">
        <v>2.9485303363937798</v>
      </c>
      <c r="AT76">
        <v>3.0332157199555687</v>
      </c>
      <c r="AU76">
        <v>3.1187136233195365</v>
      </c>
      <c r="AV76">
        <v>3.178852076046367</v>
      </c>
      <c r="AW76">
        <v>3.235650112052785</v>
      </c>
      <c r="AX76">
        <v>3.2885881942635762</v>
      </c>
      <c r="AY76">
        <v>3.3655894517512661</v>
      </c>
      <c r="AZ76">
        <v>3.415846269224581</v>
      </c>
      <c r="BA76">
        <v>3.4609622305239678</v>
      </c>
      <c r="BB76">
        <v>3.6329549721453911</v>
      </c>
      <c r="BC76">
        <v>3.7882569392618257</v>
      </c>
      <c r="BD76">
        <v>4.0240652434390123</v>
      </c>
      <c r="BF76">
        <v>0.11023348039970075</v>
      </c>
      <c r="BG76">
        <v>0.20867355321295344</v>
      </c>
      <c r="BH76">
        <v>0.30593205834246229</v>
      </c>
      <c r="BI76">
        <v>0.39887005400173153</v>
      </c>
      <c r="BJ76">
        <v>0.47866725609994248</v>
      </c>
      <c r="BK76">
        <v>0.54979889270715743</v>
      </c>
      <c r="BL76">
        <v>0.61681667515091032</v>
      </c>
      <c r="BM76">
        <v>0.68154569062185122</v>
      </c>
      <c r="BN76">
        <v>0.74703704651469449</v>
      </c>
      <c r="BO76">
        <v>0.81243307806639498</v>
      </c>
      <c r="BP76">
        <v>0.87973732506211899</v>
      </c>
      <c r="BQ76">
        <v>0.9588954683259211</v>
      </c>
      <c r="BR76">
        <v>1.043528340722899</v>
      </c>
      <c r="BS76">
        <v>1.1326981194009478</v>
      </c>
      <c r="BT76">
        <v>1.2266198829703494</v>
      </c>
      <c r="BU76">
        <v>1.3237547353271353</v>
      </c>
      <c r="BV76">
        <v>1.4260717063450481</v>
      </c>
      <c r="BW76">
        <v>1.5334992535966621</v>
      </c>
      <c r="BX76">
        <v>1.644974789789009</v>
      </c>
      <c r="BY76">
        <v>1.7580344847284923</v>
      </c>
      <c r="BZ76">
        <v>1.8710941796679759</v>
      </c>
      <c r="CA76">
        <v>1.9840547911295479</v>
      </c>
      <c r="CB76">
        <v>2.0959261317996529</v>
      </c>
      <c r="CC76">
        <v>2.2067093868982388</v>
      </c>
      <c r="CD76">
        <v>2.3156160055628163</v>
      </c>
      <c r="CE76">
        <v>2.4215666658231934</v>
      </c>
      <c r="CF76">
        <v>2.526730543981615</v>
      </c>
      <c r="CG76">
        <v>2.6318944221400367</v>
      </c>
      <c r="CH76">
        <v>2.7351921700117749</v>
      </c>
      <c r="CI76">
        <v>2.825814241146273</v>
      </c>
      <c r="CJ76">
        <v>2.9120857470970529</v>
      </c>
      <c r="CK76">
        <v>2.9961350083094622</v>
      </c>
      <c r="CL76">
        <v>3.0687057011442977</v>
      </c>
      <c r="CM76">
        <v>3.1412763939791333</v>
      </c>
      <c r="CN76">
        <v>3.2167753465930575</v>
      </c>
      <c r="CO76">
        <v>3.2939785223045543</v>
      </c>
      <c r="CP76">
        <v>3.3757405434080399</v>
      </c>
      <c r="CQ76">
        <v>3.4613175429105265</v>
      </c>
      <c r="CR76">
        <v>3.5488075033024478</v>
      </c>
      <c r="CS76">
        <v>3.6366804953949243</v>
      </c>
      <c r="CT76">
        <v>3.7260870831105084</v>
      </c>
    </row>
    <row r="77" spans="1:98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0</v>
      </c>
      <c r="L77">
        <f>LN(Raw!AE85)</f>
        <v>8.9830005285305639</v>
      </c>
      <c r="M77" s="30">
        <f>LN(Raw!U85)</f>
        <v>7.7042259017739836</v>
      </c>
      <c r="N77" s="30">
        <f>LN(Raw!R85)</f>
        <v>9.1615871627830394</v>
      </c>
      <c r="O77">
        <f>dp!G119</f>
        <v>-1.2222900497199426E-2</v>
      </c>
      <c r="P77">
        <f>Exr!E117</f>
        <v>0.16076241587356174</v>
      </c>
      <c r="Q77">
        <v>8.7024028667730222E-2</v>
      </c>
      <c r="R77">
        <v>0.24778644454129195</v>
      </c>
      <c r="S77">
        <v>0.3694846724670886</v>
      </c>
      <c r="T77">
        <v>0.44953629284233004</v>
      </c>
      <c r="U77">
        <v>0.52763985208598962</v>
      </c>
      <c r="V77">
        <v>0.60402151675810456</v>
      </c>
      <c r="W77">
        <v>0.67539249323125272</v>
      </c>
      <c r="X77">
        <v>0.74230523276423821</v>
      </c>
      <c r="Y77">
        <v>0.81232983477156706</v>
      </c>
      <c r="Z77">
        <v>0.88166051085962527</v>
      </c>
      <c r="AA77">
        <v>0.95323119880675922</v>
      </c>
      <c r="AB77">
        <v>1.0364878652373912</v>
      </c>
      <c r="AC77">
        <v>1.1269861791992586</v>
      </c>
      <c r="AD77">
        <v>1.2222776592420375</v>
      </c>
      <c r="AE77">
        <v>1.3255087558800571</v>
      </c>
      <c r="AF77">
        <v>1.4309907051825697</v>
      </c>
      <c r="AG77">
        <v>1.5406334674396331</v>
      </c>
      <c r="AH77">
        <v>1.6554408694492999</v>
      </c>
      <c r="AI77">
        <v>1.7841567188000023</v>
      </c>
      <c r="AJ77">
        <v>1.9199407823094854</v>
      </c>
      <c r="AK77">
        <v>2.0342881538862625</v>
      </c>
      <c r="AL77">
        <v>2.1540123826590016</v>
      </c>
      <c r="AM77">
        <v>2.2828062816200361</v>
      </c>
      <c r="AN77">
        <v>2.4093378936867609</v>
      </c>
      <c r="AO77">
        <v>2.5229342464671074</v>
      </c>
      <c r="AP77">
        <v>2.6308944057155914</v>
      </c>
      <c r="AQ77">
        <v>2.7372459101988857</v>
      </c>
      <c r="AR77">
        <v>2.841309623221588</v>
      </c>
      <c r="AS77">
        <v>2.9427972350885803</v>
      </c>
      <c r="AT77">
        <v>3.0355543650615102</v>
      </c>
      <c r="AU77">
        <v>3.1202397486232991</v>
      </c>
      <c r="AV77">
        <v>3.2057376519872669</v>
      </c>
      <c r="AW77">
        <v>3.2658761047140974</v>
      </c>
      <c r="AX77">
        <v>3.3226741407205154</v>
      </c>
      <c r="AY77">
        <v>3.3756122229313066</v>
      </c>
      <c r="AZ77">
        <v>3.4526134804189965</v>
      </c>
      <c r="BA77">
        <v>3.5028702978923114</v>
      </c>
      <c r="BB77">
        <v>3.5479862591916982</v>
      </c>
      <c r="BC77">
        <v>3.7199790008131215</v>
      </c>
      <c r="BD77">
        <v>3.8752809679295561</v>
      </c>
      <c r="BF77">
        <v>0.11123088722485715</v>
      </c>
      <c r="BG77">
        <v>0.2214643676245579</v>
      </c>
      <c r="BH77">
        <v>0.31990444043781058</v>
      </c>
      <c r="BI77">
        <v>0.41716294556731942</v>
      </c>
      <c r="BJ77">
        <v>0.51010094122658867</v>
      </c>
      <c r="BK77">
        <v>0.58989814332479962</v>
      </c>
      <c r="BL77">
        <v>0.66102977993201462</v>
      </c>
      <c r="BM77">
        <v>0.72804756237576751</v>
      </c>
      <c r="BN77">
        <v>0.79277657784670841</v>
      </c>
      <c r="BO77">
        <v>0.85826793373955168</v>
      </c>
      <c r="BP77">
        <v>0.92366396529125216</v>
      </c>
      <c r="BQ77">
        <v>0.99096821228697618</v>
      </c>
      <c r="BR77">
        <v>1.0701263555507783</v>
      </c>
      <c r="BS77">
        <v>1.1547592279477561</v>
      </c>
      <c r="BT77">
        <v>1.2439290066258049</v>
      </c>
      <c r="BU77">
        <v>1.3378507701952065</v>
      </c>
      <c r="BV77">
        <v>1.4349856225519924</v>
      </c>
      <c r="BW77">
        <v>1.5373025935699052</v>
      </c>
      <c r="BX77">
        <v>1.6447301408215191</v>
      </c>
      <c r="BY77">
        <v>1.7562056770138661</v>
      </c>
      <c r="BZ77">
        <v>1.8692653719533494</v>
      </c>
      <c r="CA77">
        <v>1.9823250668928329</v>
      </c>
      <c r="CB77">
        <v>2.0952856783544052</v>
      </c>
      <c r="CC77">
        <v>2.20715701902451</v>
      </c>
      <c r="CD77">
        <v>2.3179402741230959</v>
      </c>
      <c r="CE77">
        <v>2.4268468927876734</v>
      </c>
      <c r="CF77">
        <v>2.5327975530480504</v>
      </c>
      <c r="CG77">
        <v>2.6379614312064721</v>
      </c>
      <c r="CH77">
        <v>2.7431253093648937</v>
      </c>
      <c r="CI77">
        <v>2.846423057236632</v>
      </c>
      <c r="CJ77">
        <v>2.9370451283711301</v>
      </c>
      <c r="CK77">
        <v>3.02331663432191</v>
      </c>
      <c r="CL77">
        <v>3.1073658955343193</v>
      </c>
      <c r="CM77">
        <v>3.1799365883691548</v>
      </c>
      <c r="CN77">
        <v>3.2525072812039904</v>
      </c>
      <c r="CO77">
        <v>3.3280062338179146</v>
      </c>
      <c r="CP77">
        <v>3.4052094095294114</v>
      </c>
      <c r="CQ77">
        <v>3.4869714306328969</v>
      </c>
      <c r="CR77">
        <v>3.5725484301353836</v>
      </c>
      <c r="CS77">
        <v>3.6600383905273048</v>
      </c>
      <c r="CT77">
        <v>3.7479113826197814</v>
      </c>
    </row>
    <row r="78" spans="1:98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0</v>
      </c>
      <c r="L78">
        <f>LN(Raw!AE86)</f>
        <v>9.1332865265338672</v>
      </c>
      <c r="M78" s="30">
        <f>LN(Raw!U86)</f>
        <v>7.6881346454849542</v>
      </c>
      <c r="N78" s="30">
        <f>LN(Raw!R86)</f>
        <v>9.1373249997672605</v>
      </c>
      <c r="O78">
        <f>dp!G120</f>
        <v>-2.1823233100014907E-2</v>
      </c>
      <c r="P78">
        <f>Exr!E118</f>
        <v>8.7024028667730222E-2</v>
      </c>
      <c r="Q78">
        <v>0.11527636383727209</v>
      </c>
      <c r="R78">
        <v>0.20230039250500231</v>
      </c>
      <c r="S78">
        <v>0.36306280837856403</v>
      </c>
      <c r="T78">
        <v>0.48476103630436068</v>
      </c>
      <c r="U78">
        <v>0.56481265667960212</v>
      </c>
      <c r="V78">
        <v>0.64291621592326176</v>
      </c>
      <c r="W78">
        <v>0.71929788059537669</v>
      </c>
      <c r="X78">
        <v>0.79066885706852486</v>
      </c>
      <c r="Y78">
        <v>0.85758159660151034</v>
      </c>
      <c r="Z78">
        <v>0.92760619860883919</v>
      </c>
      <c r="AA78">
        <v>0.9969368746968974</v>
      </c>
      <c r="AB78">
        <v>1.0685075626440312</v>
      </c>
      <c r="AC78">
        <v>1.1517642290746632</v>
      </c>
      <c r="AD78">
        <v>1.2422625430365306</v>
      </c>
      <c r="AE78">
        <v>1.3375540230793095</v>
      </c>
      <c r="AF78">
        <v>1.4407851197173291</v>
      </c>
      <c r="AG78">
        <v>1.5462670690198417</v>
      </c>
      <c r="AH78">
        <v>1.6559098312769052</v>
      </c>
      <c r="AI78">
        <v>1.7707172332865719</v>
      </c>
      <c r="AJ78">
        <v>1.8994330826372743</v>
      </c>
      <c r="AK78">
        <v>2.0352171461467576</v>
      </c>
      <c r="AL78">
        <v>2.1495645177235345</v>
      </c>
      <c r="AM78">
        <v>2.2692887464962737</v>
      </c>
      <c r="AN78">
        <v>2.3980826454573081</v>
      </c>
      <c r="AO78">
        <v>2.5246142575240329</v>
      </c>
      <c r="AP78">
        <v>2.6382106103043794</v>
      </c>
      <c r="AQ78">
        <v>2.7461707695528634</v>
      </c>
      <c r="AR78">
        <v>2.8525222740361578</v>
      </c>
      <c r="AS78">
        <v>2.95658598705886</v>
      </c>
      <c r="AT78">
        <v>3.0580735989258523</v>
      </c>
      <c r="AU78">
        <v>3.1508307288987822</v>
      </c>
      <c r="AV78">
        <v>3.2355161124605711</v>
      </c>
      <c r="AW78">
        <v>3.3210140158245389</v>
      </c>
      <c r="AX78">
        <v>3.3811524685513694</v>
      </c>
      <c r="AY78">
        <v>3.4379505045577874</v>
      </c>
      <c r="AZ78">
        <v>3.4908885867685786</v>
      </c>
      <c r="BA78">
        <v>3.5678898442562685</v>
      </c>
      <c r="BB78">
        <v>3.6181466617295834</v>
      </c>
      <c r="BC78">
        <v>3.6632626230289702</v>
      </c>
      <c r="BD78">
        <v>3.8352553646503935</v>
      </c>
      <c r="BF78">
        <v>0.10715584827650057</v>
      </c>
      <c r="BG78">
        <v>0.21838673550135773</v>
      </c>
      <c r="BH78">
        <v>0.3286202159010585</v>
      </c>
      <c r="BI78">
        <v>0.42706028871431112</v>
      </c>
      <c r="BJ78">
        <v>0.52431879384381996</v>
      </c>
      <c r="BK78">
        <v>0.61725678950308926</v>
      </c>
      <c r="BL78">
        <v>0.69705399160130022</v>
      </c>
      <c r="BM78">
        <v>0.76818562820851521</v>
      </c>
      <c r="BN78">
        <v>0.83520341065226811</v>
      </c>
      <c r="BO78">
        <v>0.89993242612320901</v>
      </c>
      <c r="BP78">
        <v>0.96542378201605228</v>
      </c>
      <c r="BQ78">
        <v>1.0308198135677527</v>
      </c>
      <c r="BR78">
        <v>1.0981240605634768</v>
      </c>
      <c r="BS78">
        <v>1.1772822038272788</v>
      </c>
      <c r="BT78">
        <v>1.2619150762242566</v>
      </c>
      <c r="BU78">
        <v>1.3510848549023053</v>
      </c>
      <c r="BV78">
        <v>1.445006618471707</v>
      </c>
      <c r="BW78">
        <v>1.5421414708284928</v>
      </c>
      <c r="BX78">
        <v>1.6444584418464057</v>
      </c>
      <c r="BY78">
        <v>1.7518859890980196</v>
      </c>
      <c r="BZ78">
        <v>1.8633615252903666</v>
      </c>
      <c r="CA78">
        <v>1.9764212202298499</v>
      </c>
      <c r="CB78">
        <v>2.0894809151693337</v>
      </c>
      <c r="CC78">
        <v>2.2024415266309059</v>
      </c>
      <c r="CD78">
        <v>2.3143128673010107</v>
      </c>
      <c r="CE78">
        <v>2.4250961223995966</v>
      </c>
      <c r="CF78">
        <v>2.5340027410641741</v>
      </c>
      <c r="CG78">
        <v>2.6399534013245511</v>
      </c>
      <c r="CH78">
        <v>2.7451172794829728</v>
      </c>
      <c r="CI78">
        <v>2.8502811576413944</v>
      </c>
      <c r="CJ78">
        <v>2.9535789055131327</v>
      </c>
      <c r="CK78">
        <v>3.0442009766476308</v>
      </c>
      <c r="CL78">
        <v>3.1304724825984107</v>
      </c>
      <c r="CM78">
        <v>3.21452174381082</v>
      </c>
      <c r="CN78">
        <v>3.2870924366456555</v>
      </c>
      <c r="CO78">
        <v>3.3596631294804911</v>
      </c>
      <c r="CP78">
        <v>3.4351620820944153</v>
      </c>
      <c r="CQ78">
        <v>3.5123652578059121</v>
      </c>
      <c r="CR78">
        <v>3.5941272789093976</v>
      </c>
      <c r="CS78">
        <v>3.6797042784118843</v>
      </c>
      <c r="CT78">
        <v>3.7671942388038056</v>
      </c>
    </row>
    <row r="79" spans="1:98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0</v>
      </c>
      <c r="L79">
        <f>LN(Raw!AE87)</f>
        <v>9.3483442481190124</v>
      </c>
      <c r="M79" s="30">
        <f>LN(Raw!U87)</f>
        <v>7.7285478133777525</v>
      </c>
      <c r="N79" s="30">
        <f>LN(Raw!R87)</f>
        <v>9.2175364473181904</v>
      </c>
      <c r="O79">
        <f>dp!G121</f>
        <v>-1.6010967371560707E-2</v>
      </c>
      <c r="P79">
        <f>Exr!E119</f>
        <v>0.11527636383727209</v>
      </c>
      <c r="Q79">
        <v>0.11591866662852932</v>
      </c>
      <c r="R79">
        <v>0.23119503046580142</v>
      </c>
      <c r="S79">
        <v>0.31821905913353166</v>
      </c>
      <c r="T79">
        <v>0.47898147500709332</v>
      </c>
      <c r="U79">
        <v>0.60067970293288997</v>
      </c>
      <c r="V79">
        <v>0.68073132330813146</v>
      </c>
      <c r="W79">
        <v>0.7588348825517911</v>
      </c>
      <c r="X79">
        <v>0.83521654722390604</v>
      </c>
      <c r="Y79">
        <v>0.9065875236970542</v>
      </c>
      <c r="Z79">
        <v>0.97350026323003969</v>
      </c>
      <c r="AA79">
        <v>1.0435248652373685</v>
      </c>
      <c r="AB79">
        <v>1.1128555413254266</v>
      </c>
      <c r="AC79">
        <v>1.1844262292725605</v>
      </c>
      <c r="AD79">
        <v>1.2676828957031925</v>
      </c>
      <c r="AE79">
        <v>1.3581812096650598</v>
      </c>
      <c r="AF79">
        <v>1.4534726897078387</v>
      </c>
      <c r="AG79">
        <v>1.5567037863458584</v>
      </c>
      <c r="AH79">
        <v>1.6621857356483709</v>
      </c>
      <c r="AI79">
        <v>1.7718284979054344</v>
      </c>
      <c r="AJ79">
        <v>1.8866358999151012</v>
      </c>
      <c r="AK79">
        <v>2.0153517492658035</v>
      </c>
      <c r="AL79">
        <v>2.1511358127752871</v>
      </c>
      <c r="AM79">
        <v>2.265483184352064</v>
      </c>
      <c r="AN79">
        <v>2.3852074131248031</v>
      </c>
      <c r="AO79">
        <v>2.5140013120858375</v>
      </c>
      <c r="AP79">
        <v>2.6405329241525624</v>
      </c>
      <c r="AQ79">
        <v>2.7541292769329089</v>
      </c>
      <c r="AR79">
        <v>2.8620894361813929</v>
      </c>
      <c r="AS79">
        <v>2.9684409406646872</v>
      </c>
      <c r="AT79">
        <v>3.0725046536873895</v>
      </c>
      <c r="AU79">
        <v>3.1739922655543817</v>
      </c>
      <c r="AV79">
        <v>3.2667493955273117</v>
      </c>
      <c r="AW79">
        <v>3.3514347790891006</v>
      </c>
      <c r="AX79">
        <v>3.4369326824530684</v>
      </c>
      <c r="AY79">
        <v>3.4970711351798989</v>
      </c>
      <c r="AZ79">
        <v>3.5538691711863168</v>
      </c>
      <c r="BA79">
        <v>3.6068072533971081</v>
      </c>
      <c r="BB79">
        <v>3.683808510884798</v>
      </c>
      <c r="BC79">
        <v>3.7340653283581129</v>
      </c>
      <c r="BD79">
        <v>3.7791812896574997</v>
      </c>
      <c r="BF79">
        <v>0.10725568354838501</v>
      </c>
      <c r="BG79">
        <v>0.21441153182488559</v>
      </c>
      <c r="BH79">
        <v>0.32564241904974273</v>
      </c>
      <c r="BI79">
        <v>0.43587589944944349</v>
      </c>
      <c r="BJ79">
        <v>0.53431597226269612</v>
      </c>
      <c r="BK79">
        <v>0.63157447739220496</v>
      </c>
      <c r="BL79">
        <v>0.72451247305147426</v>
      </c>
      <c r="BM79">
        <v>0.80430967514968521</v>
      </c>
      <c r="BN79">
        <v>0.87544131175690021</v>
      </c>
      <c r="BO79">
        <v>0.9424590942006531</v>
      </c>
      <c r="BP79">
        <v>1.007188109671594</v>
      </c>
      <c r="BQ79">
        <v>1.0726794655644374</v>
      </c>
      <c r="BR79">
        <v>1.1380754971161378</v>
      </c>
      <c r="BS79">
        <v>1.2053797441118619</v>
      </c>
      <c r="BT79">
        <v>1.2845378873756639</v>
      </c>
      <c r="BU79">
        <v>1.3691707597726417</v>
      </c>
      <c r="BV79">
        <v>1.4583405384506904</v>
      </c>
      <c r="BW79">
        <v>1.5522623020200921</v>
      </c>
      <c r="BX79">
        <v>1.6493971543768779</v>
      </c>
      <c r="BY79">
        <v>1.7517141253947908</v>
      </c>
      <c r="BZ79">
        <v>1.8591416726464047</v>
      </c>
      <c r="CA79">
        <v>1.9706172088387517</v>
      </c>
      <c r="CB79">
        <v>2.083676903778235</v>
      </c>
      <c r="CC79">
        <v>2.1967365987177185</v>
      </c>
      <c r="CD79">
        <v>2.3096972101792907</v>
      </c>
      <c r="CE79">
        <v>2.4215685508493956</v>
      </c>
      <c r="CF79">
        <v>2.5323518059479815</v>
      </c>
      <c r="CG79">
        <v>2.641258424612559</v>
      </c>
      <c r="CH79">
        <v>2.747209084872936</v>
      </c>
      <c r="CI79">
        <v>2.8523729630313577</v>
      </c>
      <c r="CJ79">
        <v>2.9575368411897793</v>
      </c>
      <c r="CK79">
        <v>3.0608345890615176</v>
      </c>
      <c r="CL79">
        <v>3.1514566601960157</v>
      </c>
      <c r="CM79">
        <v>3.2377281661467956</v>
      </c>
      <c r="CN79">
        <v>3.3217774273592049</v>
      </c>
      <c r="CO79">
        <v>3.3943481201940404</v>
      </c>
      <c r="CP79">
        <v>3.4669188130288759</v>
      </c>
      <c r="CQ79">
        <v>3.5424177656428002</v>
      </c>
      <c r="CR79">
        <v>3.619620941354297</v>
      </c>
      <c r="CS79">
        <v>3.7013829624577825</v>
      </c>
      <c r="CT79">
        <v>3.7869599619602692</v>
      </c>
    </row>
    <row r="80" spans="1:98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0</v>
      </c>
      <c r="L80">
        <f>LN(Raw!AE88)</f>
        <v>9.3303342951519461</v>
      </c>
      <c r="M80" s="30">
        <f>LN(Raw!U88)</f>
        <v>7.8660321275233516</v>
      </c>
      <c r="N80" s="30">
        <f>LN(Raw!R88)</f>
        <v>9.1734742718112781</v>
      </c>
      <c r="O80">
        <f>dp!G122</f>
        <v>-7.2048479756957814E-3</v>
      </c>
      <c r="P80">
        <f>Exr!E120</f>
        <v>0.11591866662852932</v>
      </c>
      <c r="Q80">
        <v>0.1040689568639467</v>
      </c>
      <c r="R80">
        <v>0.21998762349247603</v>
      </c>
      <c r="S80">
        <v>0.3352639873297481</v>
      </c>
      <c r="T80">
        <v>0.42228801599747834</v>
      </c>
      <c r="U80">
        <v>0.58305043187104</v>
      </c>
      <c r="V80">
        <v>0.70474865979683665</v>
      </c>
      <c r="W80">
        <v>0.78480028017207815</v>
      </c>
      <c r="X80">
        <v>0.86290383941573778</v>
      </c>
      <c r="Y80">
        <v>0.93928550408785272</v>
      </c>
      <c r="Z80">
        <v>1.010656480561001</v>
      </c>
      <c r="AA80">
        <v>1.0775692200939864</v>
      </c>
      <c r="AB80">
        <v>1.1475938221013153</v>
      </c>
      <c r="AC80">
        <v>1.2169244981893734</v>
      </c>
      <c r="AD80">
        <v>1.2884951861365073</v>
      </c>
      <c r="AE80">
        <v>1.3717518525671393</v>
      </c>
      <c r="AF80">
        <v>1.4622501665290066</v>
      </c>
      <c r="AG80">
        <v>1.5575416465717855</v>
      </c>
      <c r="AH80">
        <v>1.6607727432098052</v>
      </c>
      <c r="AI80">
        <v>1.7662546925123177</v>
      </c>
      <c r="AJ80">
        <v>1.8758974547693812</v>
      </c>
      <c r="AK80">
        <v>1.990704856779048</v>
      </c>
      <c r="AL80">
        <v>2.1194207061297501</v>
      </c>
      <c r="AM80">
        <v>2.2552047696392337</v>
      </c>
      <c r="AN80">
        <v>2.3695521412160105</v>
      </c>
      <c r="AO80">
        <v>2.4892763699887497</v>
      </c>
      <c r="AP80">
        <v>2.6180702689497841</v>
      </c>
      <c r="AQ80">
        <v>2.7446018810165089</v>
      </c>
      <c r="AR80">
        <v>2.8581982337968554</v>
      </c>
      <c r="AS80">
        <v>2.9661583930453395</v>
      </c>
      <c r="AT80">
        <v>3.0725098975286338</v>
      </c>
      <c r="AU80">
        <v>3.176573610551336</v>
      </c>
      <c r="AV80">
        <v>3.2780612224183283</v>
      </c>
      <c r="AW80">
        <v>3.3708183523912583</v>
      </c>
      <c r="AX80">
        <v>3.4555037359530472</v>
      </c>
      <c r="AY80">
        <v>3.5410016393170149</v>
      </c>
      <c r="AZ80">
        <v>3.6011400920438454</v>
      </c>
      <c r="BA80">
        <v>3.6579381280502634</v>
      </c>
      <c r="BB80">
        <v>3.7108762102610546</v>
      </c>
      <c r="BC80">
        <v>3.7878774677487446</v>
      </c>
      <c r="BD80">
        <v>3.8381342852220595</v>
      </c>
      <c r="BF80">
        <v>0.10825458484011453</v>
      </c>
      <c r="BG80">
        <v>0.21551026838849954</v>
      </c>
      <c r="BH80">
        <v>0.32266611666500011</v>
      </c>
      <c r="BI80">
        <v>0.43389700388985725</v>
      </c>
      <c r="BJ80">
        <v>0.54413048428955801</v>
      </c>
      <c r="BK80">
        <v>0.64257055710281064</v>
      </c>
      <c r="BL80">
        <v>0.73982906223231948</v>
      </c>
      <c r="BM80">
        <v>0.83276705789158878</v>
      </c>
      <c r="BN80">
        <v>0.91256425998979973</v>
      </c>
      <c r="BO80">
        <v>0.98369589659701473</v>
      </c>
      <c r="BP80">
        <v>1.0507136790407676</v>
      </c>
      <c r="BQ80">
        <v>1.1154426945117086</v>
      </c>
      <c r="BR80">
        <v>1.180934050404552</v>
      </c>
      <c r="BS80">
        <v>1.2463300819562524</v>
      </c>
      <c r="BT80">
        <v>1.3136343289519765</v>
      </c>
      <c r="BU80">
        <v>1.3927924722157785</v>
      </c>
      <c r="BV80">
        <v>1.4774253446127563</v>
      </c>
      <c r="BW80">
        <v>1.5665951232908051</v>
      </c>
      <c r="BX80">
        <v>1.6605168868602067</v>
      </c>
      <c r="BY80">
        <v>1.7576517392169926</v>
      </c>
      <c r="BZ80">
        <v>1.8599687102349054</v>
      </c>
      <c r="CA80">
        <v>1.9673962574865194</v>
      </c>
      <c r="CB80">
        <v>2.0788717936788661</v>
      </c>
      <c r="CC80">
        <v>2.1919314886183496</v>
      </c>
      <c r="CD80">
        <v>2.3049911835578332</v>
      </c>
      <c r="CE80">
        <v>2.4179517950194054</v>
      </c>
      <c r="CF80">
        <v>2.5298231356895102</v>
      </c>
      <c r="CG80">
        <v>2.6406063907880961</v>
      </c>
      <c r="CH80">
        <v>2.7495130094526736</v>
      </c>
      <c r="CI80">
        <v>2.8554636697130507</v>
      </c>
      <c r="CJ80">
        <v>2.9606275478714723</v>
      </c>
      <c r="CK80">
        <v>3.065791426029894</v>
      </c>
      <c r="CL80">
        <v>3.1690891739016323</v>
      </c>
      <c r="CM80">
        <v>3.2597112450361303</v>
      </c>
      <c r="CN80">
        <v>3.3459827509869102</v>
      </c>
      <c r="CO80">
        <v>3.4300320121993195</v>
      </c>
      <c r="CP80">
        <v>3.5026027050341551</v>
      </c>
      <c r="CQ80">
        <v>3.5751733978689906</v>
      </c>
      <c r="CR80">
        <v>3.6506723504829148</v>
      </c>
      <c r="CS80">
        <v>3.7278755261944116</v>
      </c>
      <c r="CT80">
        <v>3.8096375472978972</v>
      </c>
    </row>
    <row r="81" spans="1:98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0</v>
      </c>
      <c r="L81">
        <f>LN(Raw!AE89)</f>
        <v>9.4364156216600605</v>
      </c>
      <c r="M81" s="30">
        <f>LN(Raw!U89)</f>
        <v>7.9445630834031293</v>
      </c>
      <c r="N81" s="30">
        <f>LN(Raw!R89)</f>
        <v>9.1903550348944343</v>
      </c>
      <c r="O81">
        <f>dp!G123</f>
        <v>-1.8961829322945854E-2</v>
      </c>
      <c r="P81">
        <f>Exr!E121</f>
        <v>0.1040689568639467</v>
      </c>
      <c r="Q81">
        <v>0.11828143351625887</v>
      </c>
      <c r="R81">
        <v>0.22235039038020557</v>
      </c>
      <c r="S81">
        <v>0.33826905700873489</v>
      </c>
      <c r="T81">
        <v>0.45354542084600696</v>
      </c>
      <c r="U81">
        <v>0.5405694495137372</v>
      </c>
      <c r="V81">
        <v>0.70133186538729886</v>
      </c>
      <c r="W81">
        <v>0.82303009331309551</v>
      </c>
      <c r="X81">
        <v>0.90308171368833701</v>
      </c>
      <c r="Y81">
        <v>0.98118527293199664</v>
      </c>
      <c r="Z81">
        <v>1.0575669376041117</v>
      </c>
      <c r="AA81">
        <v>1.12893791407726</v>
      </c>
      <c r="AB81">
        <v>1.1958506536102453</v>
      </c>
      <c r="AC81">
        <v>1.2658752556175743</v>
      </c>
      <c r="AD81">
        <v>1.3352059317056324</v>
      </c>
      <c r="AE81">
        <v>1.4067766196527662</v>
      </c>
      <c r="AF81">
        <v>1.4900332860833982</v>
      </c>
      <c r="AG81">
        <v>1.5805316000452656</v>
      </c>
      <c r="AH81">
        <v>1.6758230800880445</v>
      </c>
      <c r="AI81">
        <v>1.7790541767260641</v>
      </c>
      <c r="AJ81">
        <v>1.8845361260285767</v>
      </c>
      <c r="AK81">
        <v>1.9941788882856402</v>
      </c>
      <c r="AL81">
        <v>2.1089862902953067</v>
      </c>
      <c r="AM81">
        <v>2.2377021396460091</v>
      </c>
      <c r="AN81">
        <v>2.3734862031554926</v>
      </c>
      <c r="AO81">
        <v>2.4878335747322695</v>
      </c>
      <c r="AP81">
        <v>2.6075578035050087</v>
      </c>
      <c r="AQ81">
        <v>2.7363517024660431</v>
      </c>
      <c r="AR81">
        <v>2.8628833145327679</v>
      </c>
      <c r="AS81">
        <v>2.9764796673131144</v>
      </c>
      <c r="AT81">
        <v>3.0844398265615984</v>
      </c>
      <c r="AU81">
        <v>3.1907913310448928</v>
      </c>
      <c r="AV81">
        <v>3.294855044067595</v>
      </c>
      <c r="AW81">
        <v>3.3963426559345873</v>
      </c>
      <c r="AX81">
        <v>3.4890997859075172</v>
      </c>
      <c r="AY81">
        <v>3.5737851694693061</v>
      </c>
      <c r="AZ81">
        <v>3.6592830728332739</v>
      </c>
      <c r="BA81">
        <v>3.7194215255601044</v>
      </c>
      <c r="BB81">
        <v>3.7762195615665224</v>
      </c>
      <c r="BC81">
        <v>3.8291576437773136</v>
      </c>
      <c r="BD81">
        <v>3.9061589012650035</v>
      </c>
      <c r="BF81">
        <v>0.10775500946878101</v>
      </c>
      <c r="BG81">
        <v>0.21600959430889555</v>
      </c>
      <c r="BH81">
        <v>0.32326527785728054</v>
      </c>
      <c r="BI81">
        <v>0.43042112613378114</v>
      </c>
      <c r="BJ81">
        <v>0.54165201335863822</v>
      </c>
      <c r="BK81">
        <v>0.65188549375833904</v>
      </c>
      <c r="BL81">
        <v>0.75032556657159166</v>
      </c>
      <c r="BM81">
        <v>0.84758407170110051</v>
      </c>
      <c r="BN81">
        <v>0.94052206736036981</v>
      </c>
      <c r="BO81">
        <v>1.0203192694585808</v>
      </c>
      <c r="BP81">
        <v>1.0914509060657958</v>
      </c>
      <c r="BQ81">
        <v>1.1584686885095485</v>
      </c>
      <c r="BR81">
        <v>1.2231977039804895</v>
      </c>
      <c r="BS81">
        <v>1.2886890598733329</v>
      </c>
      <c r="BT81">
        <v>1.3540850914250333</v>
      </c>
      <c r="BU81">
        <v>1.4213893384207574</v>
      </c>
      <c r="BV81">
        <v>1.5005474816845594</v>
      </c>
      <c r="BW81">
        <v>1.5851803540815372</v>
      </c>
      <c r="BX81">
        <v>1.674350132759586</v>
      </c>
      <c r="BY81">
        <v>1.7682718963289876</v>
      </c>
      <c r="BZ81">
        <v>1.8654067486857735</v>
      </c>
      <c r="CA81">
        <v>1.9677237197036863</v>
      </c>
      <c r="CB81">
        <v>2.0751512669553005</v>
      </c>
      <c r="CC81">
        <v>2.186626803147647</v>
      </c>
      <c r="CD81">
        <v>2.2996864980871305</v>
      </c>
      <c r="CE81">
        <v>2.4127461930266141</v>
      </c>
      <c r="CF81">
        <v>2.5257068044881863</v>
      </c>
      <c r="CG81">
        <v>2.6375781451582911</v>
      </c>
      <c r="CH81">
        <v>2.748361400256877</v>
      </c>
      <c r="CI81">
        <v>2.8572680189214545</v>
      </c>
      <c r="CJ81">
        <v>2.9632186791818316</v>
      </c>
      <c r="CK81">
        <v>3.0683825573402532</v>
      </c>
      <c r="CL81">
        <v>3.1735464354986749</v>
      </c>
      <c r="CM81">
        <v>3.2768441833704132</v>
      </c>
      <c r="CN81">
        <v>3.3674662545049112</v>
      </c>
      <c r="CO81">
        <v>3.4537377604556911</v>
      </c>
      <c r="CP81">
        <v>3.5377870216681004</v>
      </c>
      <c r="CQ81">
        <v>3.610357714502936</v>
      </c>
      <c r="CR81">
        <v>3.6829284073377715</v>
      </c>
      <c r="CS81">
        <v>3.7584273599516957</v>
      </c>
      <c r="CT81">
        <v>3.8356305356631926</v>
      </c>
    </row>
    <row r="82" spans="1:98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0</v>
      </c>
      <c r="L82">
        <f>LN(Raw!AE90)</f>
        <v>9.5650032931539606</v>
      </c>
      <c r="M82" s="30">
        <f>LN(Raw!U90)</f>
        <v>7.9908477559922098</v>
      </c>
      <c r="N82" s="30">
        <f>LN(Raw!R90)</f>
        <v>9.1751300244625025</v>
      </c>
      <c r="O82">
        <f>dp!G124</f>
        <v>-2.9114443125454397E-2</v>
      </c>
      <c r="P82">
        <f>Exr!E122</f>
        <v>0.11828143351625887</v>
      </c>
      <c r="Q82">
        <v>0.12792114795978959</v>
      </c>
      <c r="R82">
        <v>0.24620258147604845</v>
      </c>
      <c r="S82">
        <v>0.35027153833999514</v>
      </c>
      <c r="T82">
        <v>0.46619020496852448</v>
      </c>
      <c r="U82">
        <v>0.5814665688057965</v>
      </c>
      <c r="V82">
        <v>0.66849059747352679</v>
      </c>
      <c r="W82">
        <v>0.82925301334708845</v>
      </c>
      <c r="X82">
        <v>0.95095124127288511</v>
      </c>
      <c r="Y82">
        <v>1.0310028616481266</v>
      </c>
      <c r="Z82">
        <v>1.1091064208917862</v>
      </c>
      <c r="AA82">
        <v>1.1854880855639012</v>
      </c>
      <c r="AB82">
        <v>1.2568590620370497</v>
      </c>
      <c r="AC82">
        <v>1.323771801570035</v>
      </c>
      <c r="AD82">
        <v>1.393796403577364</v>
      </c>
      <c r="AE82">
        <v>1.4631270796654219</v>
      </c>
      <c r="AF82">
        <v>1.5346977676125557</v>
      </c>
      <c r="AG82">
        <v>1.6179544340431877</v>
      </c>
      <c r="AH82">
        <v>1.7084527480050551</v>
      </c>
      <c r="AI82">
        <v>1.803744228047834</v>
      </c>
      <c r="AJ82">
        <v>1.9069753246858538</v>
      </c>
      <c r="AK82">
        <v>2.0124572739883662</v>
      </c>
      <c r="AL82">
        <v>2.1221000362454299</v>
      </c>
      <c r="AM82">
        <v>2.2369074382550962</v>
      </c>
      <c r="AN82">
        <v>2.3656232876057985</v>
      </c>
      <c r="AO82">
        <v>2.5014073511152821</v>
      </c>
      <c r="AP82">
        <v>2.615754722692059</v>
      </c>
      <c r="AQ82">
        <v>2.7354789514647981</v>
      </c>
      <c r="AR82">
        <v>2.8642728504258326</v>
      </c>
      <c r="AS82">
        <v>2.9908044624925574</v>
      </c>
      <c r="AT82">
        <v>3.1044008152729039</v>
      </c>
      <c r="AU82">
        <v>3.2123609745213879</v>
      </c>
      <c r="AV82">
        <v>3.3187124790046822</v>
      </c>
      <c r="AW82">
        <v>3.4227761920273845</v>
      </c>
      <c r="AX82">
        <v>3.5242638038943768</v>
      </c>
      <c r="AY82">
        <v>3.6170209338673067</v>
      </c>
      <c r="AZ82">
        <v>3.7017063174290956</v>
      </c>
      <c r="BA82">
        <v>3.7872042207930634</v>
      </c>
      <c r="BB82">
        <v>3.8473426735198939</v>
      </c>
      <c r="BC82">
        <v>3.9041407095263119</v>
      </c>
      <c r="BD82">
        <v>3.9570787917371031</v>
      </c>
      <c r="BF82">
        <v>0.12952938628266825</v>
      </c>
      <c r="BG82">
        <v>0.23728439575144927</v>
      </c>
      <c r="BH82">
        <v>0.34553898059156379</v>
      </c>
      <c r="BI82">
        <v>0.45279466413994879</v>
      </c>
      <c r="BJ82">
        <v>0.55995051241644944</v>
      </c>
      <c r="BK82">
        <v>0.67118139964130652</v>
      </c>
      <c r="BL82">
        <v>0.78141488004100723</v>
      </c>
      <c r="BM82">
        <v>0.87985495285425985</v>
      </c>
      <c r="BN82">
        <v>0.97711345798376881</v>
      </c>
      <c r="BO82">
        <v>1.0700514536430381</v>
      </c>
      <c r="BP82">
        <v>1.1498486557412491</v>
      </c>
      <c r="BQ82">
        <v>1.2209802923484641</v>
      </c>
      <c r="BR82">
        <v>1.2879980747922168</v>
      </c>
      <c r="BS82">
        <v>1.3527270902631578</v>
      </c>
      <c r="BT82">
        <v>1.4182184461560012</v>
      </c>
      <c r="BU82">
        <v>1.4836144777077016</v>
      </c>
      <c r="BV82">
        <v>1.5509187247034257</v>
      </c>
      <c r="BW82">
        <v>1.6300768679672277</v>
      </c>
      <c r="BX82">
        <v>1.7147097403642055</v>
      </c>
      <c r="BY82">
        <v>1.8038795190422543</v>
      </c>
      <c r="BZ82">
        <v>1.8978012826116559</v>
      </c>
      <c r="CA82">
        <v>1.9949361349684418</v>
      </c>
      <c r="CB82">
        <v>2.0972531059863546</v>
      </c>
      <c r="CC82">
        <v>2.2046806532379688</v>
      </c>
      <c r="CD82">
        <v>2.3161561894303153</v>
      </c>
      <c r="CE82">
        <v>2.4292158843697989</v>
      </c>
      <c r="CF82">
        <v>2.5422755793092824</v>
      </c>
      <c r="CG82">
        <v>2.6552361907708546</v>
      </c>
      <c r="CH82">
        <v>2.7671075314409594</v>
      </c>
      <c r="CI82">
        <v>2.8778907865395453</v>
      </c>
      <c r="CJ82">
        <v>2.9867974052041228</v>
      </c>
      <c r="CK82">
        <v>3.0927480654644999</v>
      </c>
      <c r="CL82">
        <v>3.1979119436229215</v>
      </c>
      <c r="CM82">
        <v>3.3030758217813432</v>
      </c>
      <c r="CN82">
        <v>3.4063735696530815</v>
      </c>
      <c r="CO82">
        <v>3.4969956407875795</v>
      </c>
      <c r="CP82">
        <v>3.5832671467383594</v>
      </c>
      <c r="CQ82">
        <v>3.6673164079507687</v>
      </c>
      <c r="CR82">
        <v>3.7398871007856043</v>
      </c>
      <c r="CS82">
        <v>3.8124577936204398</v>
      </c>
      <c r="CT82">
        <v>3.887956746234364</v>
      </c>
    </row>
    <row r="83" spans="1:98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0</v>
      </c>
      <c r="L83">
        <f>LN(Raw!AE91)</f>
        <v>9.8281495934893357</v>
      </c>
      <c r="M83" s="30">
        <f>LN(Raw!U91)</f>
        <v>8.0712185399698626</v>
      </c>
      <c r="N83" s="30">
        <f>LN(Raw!R91)</f>
        <v>9.2219729332225775</v>
      </c>
      <c r="O83">
        <f>dp!G125</f>
        <v>-2.4611095768909512E-2</v>
      </c>
      <c r="P83">
        <f>Exr!E123</f>
        <v>0.12792114795978959</v>
      </c>
      <c r="Q83">
        <v>0.1540215058114715</v>
      </c>
      <c r="R83">
        <v>0.2819426537712611</v>
      </c>
      <c r="S83">
        <v>0.40022408728751996</v>
      </c>
      <c r="T83">
        <v>0.50429304415146659</v>
      </c>
      <c r="U83">
        <v>0.62021171077999604</v>
      </c>
      <c r="V83">
        <v>0.73548807461726806</v>
      </c>
      <c r="W83">
        <v>0.82251210328499824</v>
      </c>
      <c r="X83">
        <v>0.9832745191585599</v>
      </c>
      <c r="Y83">
        <v>1.1049727470843567</v>
      </c>
      <c r="Z83">
        <v>1.1850243674595982</v>
      </c>
      <c r="AA83">
        <v>1.2631279267032578</v>
      </c>
      <c r="AB83">
        <v>1.3395095913753727</v>
      </c>
      <c r="AC83">
        <v>1.4108805678485212</v>
      </c>
      <c r="AD83">
        <v>1.4777933073815066</v>
      </c>
      <c r="AE83">
        <v>1.5478179093888356</v>
      </c>
      <c r="AF83">
        <v>1.6171485854768934</v>
      </c>
      <c r="AG83">
        <v>1.6887192734240273</v>
      </c>
      <c r="AH83">
        <v>1.7719759398546593</v>
      </c>
      <c r="AI83">
        <v>1.8624742538165266</v>
      </c>
      <c r="AJ83">
        <v>1.9577657338593055</v>
      </c>
      <c r="AK83">
        <v>2.0609968304973254</v>
      </c>
      <c r="AL83">
        <v>2.1664787797998377</v>
      </c>
      <c r="AM83">
        <v>2.2761215420569014</v>
      </c>
      <c r="AN83">
        <v>2.3909289440665678</v>
      </c>
      <c r="AO83">
        <v>2.5196447934172701</v>
      </c>
      <c r="AP83">
        <v>2.6554288569267537</v>
      </c>
      <c r="AQ83">
        <v>2.7697762285035306</v>
      </c>
      <c r="AR83">
        <v>2.8895004572762697</v>
      </c>
      <c r="AS83">
        <v>3.0182943562373041</v>
      </c>
      <c r="AT83">
        <v>3.1448259683040289</v>
      </c>
      <c r="AU83">
        <v>3.2584223210843755</v>
      </c>
      <c r="AV83">
        <v>3.3663824803328595</v>
      </c>
      <c r="AW83">
        <v>3.4727339848161538</v>
      </c>
      <c r="AX83">
        <v>3.576797697838856</v>
      </c>
      <c r="AY83">
        <v>3.6782853097058483</v>
      </c>
      <c r="AZ83">
        <v>3.7710424396787783</v>
      </c>
      <c r="BA83">
        <v>3.8557278232405672</v>
      </c>
      <c r="BB83">
        <v>3.941225726604535</v>
      </c>
      <c r="BC83">
        <v>4.0013641793313655</v>
      </c>
      <c r="BD83">
        <v>4.0581622153377834</v>
      </c>
      <c r="BF83">
        <v>0.12952938628266825</v>
      </c>
      <c r="BG83">
        <v>0.25905877256533649</v>
      </c>
      <c r="BH83">
        <v>0.36681378203411752</v>
      </c>
      <c r="BI83">
        <v>0.47506836687423204</v>
      </c>
      <c r="BJ83">
        <v>0.58232405042261703</v>
      </c>
      <c r="BK83">
        <v>0.68947989869911774</v>
      </c>
      <c r="BL83">
        <v>0.80071078592397482</v>
      </c>
      <c r="BM83">
        <v>0.91094426632367553</v>
      </c>
      <c r="BN83">
        <v>1.0093843391369282</v>
      </c>
      <c r="BO83">
        <v>1.1066428442664371</v>
      </c>
      <c r="BP83">
        <v>1.1995808399257064</v>
      </c>
      <c r="BQ83">
        <v>1.2793780420239174</v>
      </c>
      <c r="BR83">
        <v>1.3505096786311324</v>
      </c>
      <c r="BS83">
        <v>1.4175274610748851</v>
      </c>
      <c r="BT83">
        <v>1.4822564765458262</v>
      </c>
      <c r="BU83">
        <v>1.5477478324386695</v>
      </c>
      <c r="BV83">
        <v>1.6131438639903699</v>
      </c>
      <c r="BW83">
        <v>1.680448110986094</v>
      </c>
      <c r="BX83">
        <v>1.759606254249896</v>
      </c>
      <c r="BY83">
        <v>1.8442391266468738</v>
      </c>
      <c r="BZ83">
        <v>1.9334089053249226</v>
      </c>
      <c r="CA83">
        <v>2.027330668894324</v>
      </c>
      <c r="CB83">
        <v>2.1244655212511101</v>
      </c>
      <c r="CC83">
        <v>2.2267824922690229</v>
      </c>
      <c r="CD83">
        <v>2.3342100395206371</v>
      </c>
      <c r="CE83">
        <v>2.4456855757129836</v>
      </c>
      <c r="CF83">
        <v>2.5587452706524672</v>
      </c>
      <c r="CG83">
        <v>2.6718049655919507</v>
      </c>
      <c r="CH83">
        <v>2.7847655770535229</v>
      </c>
      <c r="CI83">
        <v>2.8966369177236277</v>
      </c>
      <c r="CJ83">
        <v>3.0074201728222136</v>
      </c>
      <c r="CK83">
        <v>3.1163267914867911</v>
      </c>
      <c r="CL83">
        <v>3.2222774517471682</v>
      </c>
      <c r="CM83">
        <v>3.3274413299055898</v>
      </c>
      <c r="CN83">
        <v>3.4326052080640115</v>
      </c>
      <c r="CO83">
        <v>3.5359029559357498</v>
      </c>
      <c r="CP83">
        <v>3.6265250270702478</v>
      </c>
      <c r="CQ83">
        <v>3.7127965330210277</v>
      </c>
      <c r="CR83">
        <v>3.796845794233437</v>
      </c>
      <c r="CS83">
        <v>3.8694164870682726</v>
      </c>
      <c r="CT83">
        <v>3.9419871799031081</v>
      </c>
    </row>
    <row r="84" spans="1:98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0</v>
      </c>
      <c r="L84">
        <f>LN(Raw!AE92)</f>
        <v>9.8175537765441128</v>
      </c>
      <c r="M84" s="30">
        <f>LN(Raw!U92)</f>
        <v>8.2113471483367846</v>
      </c>
      <c r="N84" s="30">
        <f>LN(Raw!R92)</f>
        <v>9.2071668936243576</v>
      </c>
      <c r="O84">
        <f>dp!G126</f>
        <v>-3.2070264291741472E-2</v>
      </c>
      <c r="P84">
        <f>Exr!E124</f>
        <v>0.1540215058114715</v>
      </c>
      <c r="Q84">
        <v>0.1481331727496315</v>
      </c>
      <c r="R84">
        <v>0.30215467856110301</v>
      </c>
      <c r="S84">
        <v>0.4300758265208926</v>
      </c>
      <c r="T84">
        <v>0.54835726003715146</v>
      </c>
      <c r="U84">
        <v>0.65242621690109814</v>
      </c>
      <c r="V84">
        <v>0.7683448835296276</v>
      </c>
      <c r="W84">
        <v>0.88362124736689962</v>
      </c>
      <c r="X84">
        <v>0.9706452760346298</v>
      </c>
      <c r="Y84">
        <v>1.1314076919081915</v>
      </c>
      <c r="Z84">
        <v>1.2531059198339882</v>
      </c>
      <c r="AA84">
        <v>1.3331575402092297</v>
      </c>
      <c r="AB84">
        <v>1.4112610994528894</v>
      </c>
      <c r="AC84">
        <v>1.4876427641250043</v>
      </c>
      <c r="AD84">
        <v>1.5590137405981528</v>
      </c>
      <c r="AE84">
        <v>1.6259264801311382</v>
      </c>
      <c r="AF84">
        <v>1.6959510821384671</v>
      </c>
      <c r="AG84">
        <v>1.765281758226525</v>
      </c>
      <c r="AH84">
        <v>1.8368524461736588</v>
      </c>
      <c r="AI84">
        <v>1.9201091126042908</v>
      </c>
      <c r="AJ84">
        <v>2.0106074265661582</v>
      </c>
      <c r="AK84">
        <v>2.1058989066089371</v>
      </c>
      <c r="AL84">
        <v>2.209130003246957</v>
      </c>
      <c r="AM84">
        <v>2.3146119525494693</v>
      </c>
      <c r="AN84">
        <v>2.424254714806533</v>
      </c>
      <c r="AO84">
        <v>2.5390621168161993</v>
      </c>
      <c r="AP84">
        <v>2.6677779661669017</v>
      </c>
      <c r="AQ84">
        <v>2.8035620296763852</v>
      </c>
      <c r="AR84">
        <v>2.9179094012531621</v>
      </c>
      <c r="AS84">
        <v>3.0376336300259013</v>
      </c>
      <c r="AT84">
        <v>3.1664275289869357</v>
      </c>
      <c r="AU84">
        <v>3.2929591410536605</v>
      </c>
      <c r="AV84">
        <v>3.406555493834007</v>
      </c>
      <c r="AW84">
        <v>3.514515653082491</v>
      </c>
      <c r="AX84">
        <v>3.6208671575657854</v>
      </c>
      <c r="AY84">
        <v>3.7249308705884876</v>
      </c>
      <c r="AZ84">
        <v>3.8264184824554799</v>
      </c>
      <c r="BA84">
        <v>3.9191756124284098</v>
      </c>
      <c r="BB84">
        <v>4.0038609959901983</v>
      </c>
      <c r="BC84">
        <v>4.0893588993541661</v>
      </c>
      <c r="BD84">
        <v>4.1494973520809966</v>
      </c>
      <c r="BF84">
        <v>0.12962924149269678</v>
      </c>
      <c r="BG84">
        <v>0.25915862777536502</v>
      </c>
      <c r="BH84">
        <v>0.38868801405803327</v>
      </c>
      <c r="BI84">
        <v>0.4964430235268143</v>
      </c>
      <c r="BJ84">
        <v>0.60469760836692887</v>
      </c>
      <c r="BK84">
        <v>0.71195329191531376</v>
      </c>
      <c r="BL84">
        <v>0.81910914019181447</v>
      </c>
      <c r="BM84">
        <v>0.93034002741667154</v>
      </c>
      <c r="BN84">
        <v>1.0405735078163723</v>
      </c>
      <c r="BO84">
        <v>1.1390135806296249</v>
      </c>
      <c r="BP84">
        <v>1.2362720857591338</v>
      </c>
      <c r="BQ84">
        <v>1.3292100814184031</v>
      </c>
      <c r="BR84">
        <v>1.4090072835166141</v>
      </c>
      <c r="BS84">
        <v>1.4801389201238291</v>
      </c>
      <c r="BT84">
        <v>1.5471567025675819</v>
      </c>
      <c r="BU84">
        <v>1.6118857180385229</v>
      </c>
      <c r="BV84">
        <v>1.6773770739313663</v>
      </c>
      <c r="BW84">
        <v>1.7427731054830666</v>
      </c>
      <c r="BX84">
        <v>1.8100773524787908</v>
      </c>
      <c r="BY84">
        <v>1.8892354957425928</v>
      </c>
      <c r="BZ84">
        <v>1.9738683681395706</v>
      </c>
      <c r="CA84">
        <v>2.0630381468176195</v>
      </c>
      <c r="CB84">
        <v>2.156959910387021</v>
      </c>
      <c r="CC84">
        <v>2.254094762743807</v>
      </c>
      <c r="CD84">
        <v>2.3564117337617199</v>
      </c>
      <c r="CE84">
        <v>2.463839281013334</v>
      </c>
      <c r="CF84">
        <v>2.5753148172056806</v>
      </c>
      <c r="CG84">
        <v>2.6883745121451641</v>
      </c>
      <c r="CH84">
        <v>2.8014342070846476</v>
      </c>
      <c r="CI84">
        <v>2.9143948185462198</v>
      </c>
      <c r="CJ84">
        <v>3.0262661592163247</v>
      </c>
      <c r="CK84">
        <v>3.1370494143149106</v>
      </c>
      <c r="CL84">
        <v>3.2459560329794881</v>
      </c>
      <c r="CM84">
        <v>3.3519066932398651</v>
      </c>
      <c r="CN84">
        <v>3.4570705713982868</v>
      </c>
      <c r="CO84">
        <v>3.5622344495567084</v>
      </c>
      <c r="CP84">
        <v>3.6655321974284467</v>
      </c>
      <c r="CQ84">
        <v>3.7561542685629448</v>
      </c>
      <c r="CR84">
        <v>3.8424257745137247</v>
      </c>
      <c r="CS84">
        <v>3.926475035726134</v>
      </c>
      <c r="CT84">
        <v>3.9990457285609695</v>
      </c>
    </row>
    <row r="85" spans="1:98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0</v>
      </c>
      <c r="L85">
        <f>LN(Raw!AE93)</f>
        <v>10.055989731474995</v>
      </c>
      <c r="M85" s="30">
        <f>LN(Raw!U93)</f>
        <v>8.3368217319458964</v>
      </c>
      <c r="N85" s="30">
        <f>LN(Raw!R93)</f>
        <v>9.2876819901771963</v>
      </c>
      <c r="O85">
        <f>dp!G127</f>
        <v>-5.7277852763512903E-2</v>
      </c>
      <c r="P85">
        <f>Exr!E125</f>
        <v>0.1481331727496315</v>
      </c>
      <c r="Q85">
        <v>0.14753597328388618</v>
      </c>
      <c r="R85">
        <v>0.29566914603351768</v>
      </c>
      <c r="S85">
        <v>0.44969065184498919</v>
      </c>
      <c r="T85">
        <v>0.57761179980477872</v>
      </c>
      <c r="U85">
        <v>0.6958932333210377</v>
      </c>
      <c r="V85">
        <v>0.79996219018498427</v>
      </c>
      <c r="W85">
        <v>0.91588085681351372</v>
      </c>
      <c r="X85">
        <v>1.0311572206507857</v>
      </c>
      <c r="Y85">
        <v>1.1181812493185159</v>
      </c>
      <c r="Z85">
        <v>1.2789436651920776</v>
      </c>
      <c r="AA85">
        <v>1.4006418931178743</v>
      </c>
      <c r="AB85">
        <v>1.4806935134931158</v>
      </c>
      <c r="AC85">
        <v>1.5587970727367755</v>
      </c>
      <c r="AD85">
        <v>1.6351787374088904</v>
      </c>
      <c r="AE85">
        <v>1.7065497138820389</v>
      </c>
      <c r="AF85">
        <v>1.7734624534150243</v>
      </c>
      <c r="AG85">
        <v>1.8434870554223532</v>
      </c>
      <c r="AH85">
        <v>1.9128177315104111</v>
      </c>
      <c r="AI85">
        <v>1.984388419457545</v>
      </c>
      <c r="AJ85">
        <v>2.0676450858881772</v>
      </c>
      <c r="AK85">
        <v>2.1581433998500446</v>
      </c>
      <c r="AL85">
        <v>2.2534348798928234</v>
      </c>
      <c r="AM85">
        <v>2.3566659765308433</v>
      </c>
      <c r="AN85">
        <v>2.4621479258333556</v>
      </c>
      <c r="AO85">
        <v>2.5717906880904193</v>
      </c>
      <c r="AP85">
        <v>2.6865980901000857</v>
      </c>
      <c r="AQ85">
        <v>2.815313939450788</v>
      </c>
      <c r="AR85">
        <v>2.9510980029602716</v>
      </c>
      <c r="AS85">
        <v>3.0654453745370485</v>
      </c>
      <c r="AT85">
        <v>3.1851696033097876</v>
      </c>
      <c r="AU85">
        <v>3.313963502270822</v>
      </c>
      <c r="AV85">
        <v>3.4404951143375468</v>
      </c>
      <c r="AW85">
        <v>3.5540914671178934</v>
      </c>
      <c r="AX85">
        <v>3.6620516263663774</v>
      </c>
      <c r="AY85">
        <v>3.7684031308496717</v>
      </c>
      <c r="AZ85">
        <v>3.8724668438723739</v>
      </c>
      <c r="BA85">
        <v>3.9739544557393662</v>
      </c>
      <c r="BB85">
        <v>4.0667115857122962</v>
      </c>
      <c r="BC85">
        <v>4.1513969692740842</v>
      </c>
      <c r="BD85">
        <v>4.236894872638052</v>
      </c>
      <c r="BF85">
        <v>0.12972910667478407</v>
      </c>
      <c r="BG85">
        <v>0.25935834816748082</v>
      </c>
      <c r="BH85">
        <v>0.38888773445014913</v>
      </c>
      <c r="BI85">
        <v>0.51841712073281732</v>
      </c>
      <c r="BJ85">
        <v>0.62617213020159834</v>
      </c>
      <c r="BK85">
        <v>0.73442671504171297</v>
      </c>
      <c r="BL85">
        <v>0.84168239859009786</v>
      </c>
      <c r="BM85">
        <v>0.94883824686659857</v>
      </c>
      <c r="BN85">
        <v>1.0600691340914556</v>
      </c>
      <c r="BO85">
        <v>1.1703026144911564</v>
      </c>
      <c r="BP85">
        <v>1.268742687304409</v>
      </c>
      <c r="BQ85">
        <v>1.3660011924339179</v>
      </c>
      <c r="BR85">
        <v>1.4589391880931872</v>
      </c>
      <c r="BS85">
        <v>1.5387363901913982</v>
      </c>
      <c r="BT85">
        <v>1.6098680267986132</v>
      </c>
      <c r="BU85">
        <v>1.676885809242366</v>
      </c>
      <c r="BV85">
        <v>1.741614824713307</v>
      </c>
      <c r="BW85">
        <v>1.8071061806061504</v>
      </c>
      <c r="BX85">
        <v>1.8725022121578507</v>
      </c>
      <c r="BY85">
        <v>1.9398064591535749</v>
      </c>
      <c r="BZ85">
        <v>2.0189646024173769</v>
      </c>
      <c r="CA85">
        <v>2.1035974748143547</v>
      </c>
      <c r="CB85">
        <v>2.1927672534924034</v>
      </c>
      <c r="CC85">
        <v>2.2866890170618048</v>
      </c>
      <c r="CD85">
        <v>2.3838238694185909</v>
      </c>
      <c r="CE85">
        <v>2.4861408404365037</v>
      </c>
      <c r="CF85">
        <v>2.5935683876881179</v>
      </c>
      <c r="CG85">
        <v>2.7050439238804644</v>
      </c>
      <c r="CH85">
        <v>2.818103618819948</v>
      </c>
      <c r="CI85">
        <v>2.9311633137594315</v>
      </c>
      <c r="CJ85">
        <v>3.0441239252210037</v>
      </c>
      <c r="CK85">
        <v>3.1559952658911086</v>
      </c>
      <c r="CL85">
        <v>3.2667785209896945</v>
      </c>
      <c r="CM85">
        <v>3.375685139654272</v>
      </c>
      <c r="CN85">
        <v>3.481635799914649</v>
      </c>
      <c r="CO85">
        <v>3.5867996780730707</v>
      </c>
      <c r="CP85">
        <v>3.6919635562314923</v>
      </c>
      <c r="CQ85">
        <v>3.7952613041032306</v>
      </c>
      <c r="CR85">
        <v>3.8858833752377286</v>
      </c>
      <c r="CS85">
        <v>3.9721548811885086</v>
      </c>
      <c r="CT85">
        <v>4.0562041424009179</v>
      </c>
    </row>
    <row r="86" spans="1:98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0</v>
      </c>
      <c r="L86">
        <f>LN(Raw!AE94)</f>
        <v>10.133868848073643</v>
      </c>
      <c r="M86" s="30">
        <f>LN(Raw!U94)</f>
        <v>8.4318313622651004</v>
      </c>
      <c r="N86" s="30">
        <f>LN(Raw!R94)</f>
        <v>9.2982750367536902</v>
      </c>
      <c r="O86">
        <f>dp!G128</f>
        <v>-4.9454002881949899E-2</v>
      </c>
      <c r="P86">
        <f>Exr!E126</f>
        <v>0.14753597328388618</v>
      </c>
      <c r="Q86">
        <v>0.18478103043411151</v>
      </c>
      <c r="R86">
        <v>0.33231700371799766</v>
      </c>
      <c r="S86">
        <v>0.48045017646762922</v>
      </c>
      <c r="T86">
        <v>0.63447168227910067</v>
      </c>
      <c r="U86">
        <v>0.76239283023889026</v>
      </c>
      <c r="V86">
        <v>0.88067426375514923</v>
      </c>
      <c r="W86">
        <v>0.9847432206190958</v>
      </c>
      <c r="X86">
        <v>1.1006618872476253</v>
      </c>
      <c r="Y86">
        <v>1.2159382510848973</v>
      </c>
      <c r="Z86">
        <v>1.3029622797526275</v>
      </c>
      <c r="AA86">
        <v>1.4637246956261891</v>
      </c>
      <c r="AB86">
        <v>1.5854229235519859</v>
      </c>
      <c r="AC86">
        <v>1.6654745439272274</v>
      </c>
      <c r="AD86">
        <v>1.743578103170887</v>
      </c>
      <c r="AE86">
        <v>1.819959767843002</v>
      </c>
      <c r="AF86">
        <v>1.8913307443161504</v>
      </c>
      <c r="AG86">
        <v>1.9582434838491358</v>
      </c>
      <c r="AH86">
        <v>2.0282680858564648</v>
      </c>
      <c r="AI86">
        <v>2.0975987619445227</v>
      </c>
      <c r="AJ86">
        <v>2.1691694498916565</v>
      </c>
      <c r="AK86">
        <v>2.2524261163222885</v>
      </c>
      <c r="AL86">
        <v>2.3429244302841559</v>
      </c>
      <c r="AM86">
        <v>2.4382159103269347</v>
      </c>
      <c r="AN86">
        <v>2.5414470069649546</v>
      </c>
      <c r="AO86">
        <v>2.6469289562674669</v>
      </c>
      <c r="AP86">
        <v>2.7565717185245306</v>
      </c>
      <c r="AQ86">
        <v>2.871379120534197</v>
      </c>
      <c r="AR86">
        <v>3.0000949698848993</v>
      </c>
      <c r="AS86">
        <v>3.1358790333943829</v>
      </c>
      <c r="AT86">
        <v>3.2502264049711598</v>
      </c>
      <c r="AU86">
        <v>3.3699506337438989</v>
      </c>
      <c r="AV86">
        <v>3.4987445327049334</v>
      </c>
      <c r="AW86">
        <v>3.6252761447716582</v>
      </c>
      <c r="AX86">
        <v>3.7388724975520047</v>
      </c>
      <c r="AY86">
        <v>3.8468326568004887</v>
      </c>
      <c r="AZ86">
        <v>3.953184161283783</v>
      </c>
      <c r="BA86">
        <v>4.0572478743064853</v>
      </c>
      <c r="BB86">
        <v>4.1587354861734775</v>
      </c>
      <c r="BC86">
        <v>4.2514926161464075</v>
      </c>
      <c r="BD86">
        <v>4.3361779997081955</v>
      </c>
      <c r="BF86">
        <v>0.1565038737680137</v>
      </c>
      <c r="BG86">
        <v>0.28623298044279777</v>
      </c>
      <c r="BH86">
        <v>0.41586222193549449</v>
      </c>
      <c r="BI86">
        <v>0.54539160821816279</v>
      </c>
      <c r="BJ86">
        <v>0.67492099450083098</v>
      </c>
      <c r="BK86">
        <v>0.78267600396961201</v>
      </c>
      <c r="BL86">
        <v>0.89093058880972664</v>
      </c>
      <c r="BM86">
        <v>0.99818627235811153</v>
      </c>
      <c r="BN86">
        <v>1.1053421206346123</v>
      </c>
      <c r="BO86">
        <v>1.2165730078594694</v>
      </c>
      <c r="BP86">
        <v>1.3268064882591701</v>
      </c>
      <c r="BQ86">
        <v>1.4252465610724228</v>
      </c>
      <c r="BR86">
        <v>1.5225050662019317</v>
      </c>
      <c r="BS86">
        <v>1.615443061861201</v>
      </c>
      <c r="BT86">
        <v>1.695240263959412</v>
      </c>
      <c r="BU86">
        <v>1.766371900566627</v>
      </c>
      <c r="BV86">
        <v>1.8333896830103797</v>
      </c>
      <c r="BW86">
        <v>1.8981186984813208</v>
      </c>
      <c r="BX86">
        <v>1.9636100543741641</v>
      </c>
      <c r="BY86">
        <v>2.0290060859258645</v>
      </c>
      <c r="BZ86">
        <v>2.0963103329215884</v>
      </c>
      <c r="CA86">
        <v>2.1754684761853906</v>
      </c>
      <c r="CB86">
        <v>2.2601013485823684</v>
      </c>
      <c r="CC86">
        <v>2.3492711272604172</v>
      </c>
      <c r="CD86">
        <v>2.4431928908298186</v>
      </c>
      <c r="CE86">
        <v>2.5403277431866047</v>
      </c>
      <c r="CF86">
        <v>2.6426447142045175</v>
      </c>
      <c r="CG86">
        <v>2.7500722614561317</v>
      </c>
      <c r="CH86">
        <v>2.8615477976484782</v>
      </c>
      <c r="CI86">
        <v>2.9746074925879618</v>
      </c>
      <c r="CJ86">
        <v>3.0876671875274453</v>
      </c>
      <c r="CK86">
        <v>3.2006277989890175</v>
      </c>
      <c r="CL86">
        <v>3.3124991396591223</v>
      </c>
      <c r="CM86">
        <v>3.4232823947577082</v>
      </c>
      <c r="CN86">
        <v>3.5321890134222858</v>
      </c>
      <c r="CO86">
        <v>3.6381396736826628</v>
      </c>
      <c r="CP86">
        <v>3.7433035518410844</v>
      </c>
      <c r="CQ86">
        <v>3.8484674299995061</v>
      </c>
      <c r="CR86">
        <v>3.9517651778712444</v>
      </c>
      <c r="CS86">
        <v>4.042387249005742</v>
      </c>
      <c r="CT86">
        <v>4.1286587549565219</v>
      </c>
    </row>
    <row r="87" spans="1:98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0</v>
      </c>
      <c r="L87">
        <f>LN(Raw!AE95)</f>
        <v>10.202191164070838</v>
      </c>
      <c r="M87" s="30">
        <f>LN(Raw!U95)</f>
        <v>8.5384849055505256</v>
      </c>
      <c r="N87" s="30">
        <f>LN(Raw!R95)</f>
        <v>9.3759303381592058</v>
      </c>
      <c r="O87">
        <f>dp!G129</f>
        <v>-2.2031149283944177E-2</v>
      </c>
      <c r="P87">
        <f>Exr!E127</f>
        <v>0.18478103043411151</v>
      </c>
      <c r="Q87">
        <v>0.17820563037995321</v>
      </c>
      <c r="R87">
        <v>0.36298666081406472</v>
      </c>
      <c r="S87">
        <v>0.51052263409795084</v>
      </c>
      <c r="T87">
        <v>0.6586558068475824</v>
      </c>
      <c r="U87">
        <v>0.81267731265905385</v>
      </c>
      <c r="V87">
        <v>0.94059846061884345</v>
      </c>
      <c r="W87">
        <v>1.0588798941351025</v>
      </c>
      <c r="X87">
        <v>1.1629488509990491</v>
      </c>
      <c r="Y87">
        <v>1.2788675176275786</v>
      </c>
      <c r="Z87">
        <v>1.3941438814648506</v>
      </c>
      <c r="AA87">
        <v>1.4811679101325808</v>
      </c>
      <c r="AB87">
        <v>1.6419303260061424</v>
      </c>
      <c r="AC87">
        <v>1.7636285539319392</v>
      </c>
      <c r="AD87">
        <v>1.8436801743071807</v>
      </c>
      <c r="AE87">
        <v>1.9217837335508403</v>
      </c>
      <c r="AF87">
        <v>1.9981653982229552</v>
      </c>
      <c r="AG87">
        <v>2.0695363746961037</v>
      </c>
      <c r="AH87">
        <v>2.1364491142290891</v>
      </c>
      <c r="AI87">
        <v>2.2064737162364181</v>
      </c>
      <c r="AJ87">
        <v>2.275804392324476</v>
      </c>
      <c r="AK87">
        <v>2.3473750802716098</v>
      </c>
      <c r="AL87">
        <v>2.4306317467022418</v>
      </c>
      <c r="AM87">
        <v>2.5211300606641092</v>
      </c>
      <c r="AN87">
        <v>2.616421540706888</v>
      </c>
      <c r="AO87">
        <v>2.7196526373449079</v>
      </c>
      <c r="AP87">
        <v>2.8251345866474202</v>
      </c>
      <c r="AQ87">
        <v>2.9347773489044839</v>
      </c>
      <c r="AR87">
        <v>3.0495847509141503</v>
      </c>
      <c r="AS87">
        <v>3.1783006002648526</v>
      </c>
      <c r="AT87">
        <v>3.3140846637743362</v>
      </c>
      <c r="AU87">
        <v>3.4284320353511131</v>
      </c>
      <c r="AV87">
        <v>3.5481562641238522</v>
      </c>
      <c r="AW87">
        <v>3.6769501630848866</v>
      </c>
      <c r="AX87">
        <v>3.8034817751516115</v>
      </c>
      <c r="AY87">
        <v>3.917078127931958</v>
      </c>
      <c r="AZ87">
        <v>4.0250382871804415</v>
      </c>
      <c r="BA87">
        <v>4.1313897916637359</v>
      </c>
      <c r="BB87">
        <v>4.2354535046864381</v>
      </c>
      <c r="BC87">
        <v>4.3369411165534304</v>
      </c>
      <c r="BD87">
        <v>4.4296982465263604</v>
      </c>
      <c r="BF87">
        <v>0.15670379380066676</v>
      </c>
      <c r="BG87">
        <v>0.31320766756868046</v>
      </c>
      <c r="BH87">
        <v>0.44293677424346456</v>
      </c>
      <c r="BI87">
        <v>0.57256601573616128</v>
      </c>
      <c r="BJ87">
        <v>0.70209540201882958</v>
      </c>
      <c r="BK87">
        <v>0.83162478830149777</v>
      </c>
      <c r="BL87">
        <v>0.9393797977702788</v>
      </c>
      <c r="BM87">
        <v>1.0476343826103933</v>
      </c>
      <c r="BN87">
        <v>1.1548900661587782</v>
      </c>
      <c r="BO87">
        <v>1.2620459144352791</v>
      </c>
      <c r="BP87">
        <v>1.3732768016601362</v>
      </c>
      <c r="BQ87">
        <v>1.4835102820598369</v>
      </c>
      <c r="BR87">
        <v>1.5819503548730895</v>
      </c>
      <c r="BS87">
        <v>1.6792088600025985</v>
      </c>
      <c r="BT87">
        <v>1.7721468556618678</v>
      </c>
      <c r="BU87">
        <v>1.8519440577600788</v>
      </c>
      <c r="BV87">
        <v>1.9230756943672938</v>
      </c>
      <c r="BW87">
        <v>1.9900934768110465</v>
      </c>
      <c r="BX87">
        <v>2.0548224922819873</v>
      </c>
      <c r="BY87">
        <v>2.1203138481748307</v>
      </c>
      <c r="BZ87">
        <v>2.1857098797265313</v>
      </c>
      <c r="CA87">
        <v>2.2530141267222552</v>
      </c>
      <c r="CB87">
        <v>2.3321722699860574</v>
      </c>
      <c r="CC87">
        <v>2.4168051423830352</v>
      </c>
      <c r="CD87">
        <v>2.505974921061084</v>
      </c>
      <c r="CE87">
        <v>2.5998966846304854</v>
      </c>
      <c r="CF87">
        <v>2.6970315369872715</v>
      </c>
      <c r="CG87">
        <v>2.7993485080051843</v>
      </c>
      <c r="CH87">
        <v>2.9067760552567985</v>
      </c>
      <c r="CI87">
        <v>3.018251591449145</v>
      </c>
      <c r="CJ87">
        <v>3.1313112863886285</v>
      </c>
      <c r="CK87">
        <v>3.2443709813281121</v>
      </c>
      <c r="CL87">
        <v>3.3573315927896843</v>
      </c>
      <c r="CM87">
        <v>3.4692029334597891</v>
      </c>
      <c r="CN87">
        <v>3.579986188558375</v>
      </c>
      <c r="CO87">
        <v>3.6888928072229525</v>
      </c>
      <c r="CP87">
        <v>3.7948434674833296</v>
      </c>
      <c r="CQ87">
        <v>3.9000073456417512</v>
      </c>
      <c r="CR87">
        <v>4.0051712238001729</v>
      </c>
      <c r="CS87">
        <v>4.1084689716719112</v>
      </c>
      <c r="CT87">
        <v>4.1990910428064083</v>
      </c>
    </row>
    <row r="88" spans="1:98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0</v>
      </c>
      <c r="L88">
        <f>LN(Raw!AE96)</f>
        <v>10.106183468581232</v>
      </c>
      <c r="M88" s="30">
        <f>LN(Raw!U96)</f>
        <v>8.7193010355035927</v>
      </c>
      <c r="N88" s="30">
        <f>LN(Raw!R96)</f>
        <v>9.3731467400043282</v>
      </c>
      <c r="O88">
        <f>dp!G130</f>
        <v>-3.7182655936075511E-2</v>
      </c>
      <c r="P88">
        <f>Exr!E128</f>
        <v>0.17820563037995321</v>
      </c>
      <c r="Q88">
        <v>0.26515668055007469</v>
      </c>
      <c r="R88">
        <v>0.44336231093002787</v>
      </c>
      <c r="S88">
        <v>0.62814334136413941</v>
      </c>
      <c r="T88">
        <v>0.77567931464802553</v>
      </c>
      <c r="U88">
        <v>0.92381248739765709</v>
      </c>
      <c r="V88">
        <v>1.0778339932091285</v>
      </c>
      <c r="W88">
        <v>1.2057551411689182</v>
      </c>
      <c r="X88">
        <v>1.3240365746851772</v>
      </c>
      <c r="Y88">
        <v>1.4281055315491238</v>
      </c>
      <c r="Z88">
        <v>1.5440241981776532</v>
      </c>
      <c r="AA88">
        <v>1.6593005620149253</v>
      </c>
      <c r="AB88">
        <v>1.7463245906826554</v>
      </c>
      <c r="AC88">
        <v>1.9070870065562171</v>
      </c>
      <c r="AD88">
        <v>2.0287852344820139</v>
      </c>
      <c r="AE88">
        <v>2.1088368548572554</v>
      </c>
      <c r="AF88">
        <v>2.1869404141009152</v>
      </c>
      <c r="AG88">
        <v>2.2633220787730299</v>
      </c>
      <c r="AH88">
        <v>2.3346930552461784</v>
      </c>
      <c r="AI88">
        <v>2.4016057947791638</v>
      </c>
      <c r="AJ88">
        <v>2.4716303967864928</v>
      </c>
      <c r="AK88">
        <v>2.5409610728745506</v>
      </c>
      <c r="AL88">
        <v>2.6125317608216845</v>
      </c>
      <c r="AM88">
        <v>2.6957884272523165</v>
      </c>
      <c r="AN88">
        <v>2.7862867412141838</v>
      </c>
      <c r="AO88">
        <v>2.8815782212569627</v>
      </c>
      <c r="AP88">
        <v>2.9848093178949826</v>
      </c>
      <c r="AQ88">
        <v>3.0902912671974949</v>
      </c>
      <c r="AR88">
        <v>3.1999340294545586</v>
      </c>
      <c r="AS88">
        <v>3.314741431464225</v>
      </c>
      <c r="AT88">
        <v>3.4434572808149273</v>
      </c>
      <c r="AU88">
        <v>3.5792413443244109</v>
      </c>
      <c r="AV88">
        <v>3.6935887159011878</v>
      </c>
      <c r="AW88">
        <v>3.8133129446739269</v>
      </c>
      <c r="AX88">
        <v>3.9421068436349613</v>
      </c>
      <c r="AY88">
        <v>4.0686384557016861</v>
      </c>
      <c r="AZ88">
        <v>4.1822348084820327</v>
      </c>
      <c r="BA88">
        <v>4.2901949677305158</v>
      </c>
      <c r="BB88">
        <v>4.3965464722138101</v>
      </c>
      <c r="BC88">
        <v>4.5006101852365124</v>
      </c>
      <c r="BD88">
        <v>4.6020977971035055</v>
      </c>
      <c r="BF88">
        <v>0.15690375380933139</v>
      </c>
      <c r="BG88">
        <v>0.31360754760999815</v>
      </c>
      <c r="BH88">
        <v>0.47011142137801187</v>
      </c>
      <c r="BI88">
        <v>0.59984052805279597</v>
      </c>
      <c r="BJ88">
        <v>0.7294697695454927</v>
      </c>
      <c r="BK88">
        <v>0.858999155828161</v>
      </c>
      <c r="BL88">
        <v>0.98852854211082919</v>
      </c>
      <c r="BM88">
        <v>1.0962835515796101</v>
      </c>
      <c r="BN88">
        <v>1.2045381364197247</v>
      </c>
      <c r="BO88">
        <v>1.3117938199681096</v>
      </c>
      <c r="BP88">
        <v>1.4189496682446106</v>
      </c>
      <c r="BQ88">
        <v>1.5301805554694676</v>
      </c>
      <c r="BR88">
        <v>1.6404140358691683</v>
      </c>
      <c r="BS88">
        <v>1.738854108682421</v>
      </c>
      <c r="BT88">
        <v>1.8361126138119299</v>
      </c>
      <c r="BU88">
        <v>1.9290506094711992</v>
      </c>
      <c r="BV88">
        <v>2.0088478115694102</v>
      </c>
      <c r="BW88">
        <v>2.0799794481766249</v>
      </c>
      <c r="BX88">
        <v>2.1469972306203777</v>
      </c>
      <c r="BY88">
        <v>2.2117262460913185</v>
      </c>
      <c r="BZ88">
        <v>2.2772176019841619</v>
      </c>
      <c r="CA88">
        <v>2.3426136335358625</v>
      </c>
      <c r="CB88">
        <v>2.4099178805315864</v>
      </c>
      <c r="CC88">
        <v>2.4890760237953886</v>
      </c>
      <c r="CD88">
        <v>2.5737088961923664</v>
      </c>
      <c r="CE88">
        <v>2.6628786748704152</v>
      </c>
      <c r="CF88">
        <v>2.7568004384398166</v>
      </c>
      <c r="CG88">
        <v>2.8539352907966027</v>
      </c>
      <c r="CH88">
        <v>2.9562522618145155</v>
      </c>
      <c r="CI88">
        <v>3.0636798090661297</v>
      </c>
      <c r="CJ88">
        <v>3.1751553452584762</v>
      </c>
      <c r="CK88">
        <v>3.2882150401979597</v>
      </c>
      <c r="CL88">
        <v>3.4012747351374433</v>
      </c>
      <c r="CM88">
        <v>3.5142353465990155</v>
      </c>
      <c r="CN88">
        <v>3.6261066872691203</v>
      </c>
      <c r="CO88">
        <v>3.7368899423677062</v>
      </c>
      <c r="CP88">
        <v>3.8457965610322837</v>
      </c>
      <c r="CQ88">
        <v>3.9517472212926608</v>
      </c>
      <c r="CR88">
        <v>4.0569110994510824</v>
      </c>
      <c r="CS88">
        <v>4.1620749776095041</v>
      </c>
      <c r="CT88">
        <v>4.2653727254812424</v>
      </c>
    </row>
    <row r="89" spans="1:98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f>LN(Raw!AE97)</f>
        <v>10.162214440532487</v>
      </c>
      <c r="M89" s="30">
        <f>LN(Raw!U97)</f>
        <v>8.9521653204900442</v>
      </c>
      <c r="N89" s="30">
        <f>LN(Raw!R97)</f>
        <v>9.4249253552802958</v>
      </c>
      <c r="O89">
        <f>dp!G131</f>
        <v>-5.0147025702817587E-2</v>
      </c>
      <c r="P89">
        <f>Exr!E129</f>
        <v>0.26515668055007469</v>
      </c>
      <c r="Q89">
        <v>0.46798706717045513</v>
      </c>
      <c r="R89">
        <v>0.73314374772052981</v>
      </c>
      <c r="S89">
        <v>0.911349378100483</v>
      </c>
      <c r="T89">
        <v>1.0961304085345946</v>
      </c>
      <c r="U89">
        <v>1.2436663818184805</v>
      </c>
      <c r="V89">
        <v>1.3917995545681121</v>
      </c>
      <c r="W89">
        <v>1.5458210603795837</v>
      </c>
      <c r="X89">
        <v>1.6737422083393734</v>
      </c>
      <c r="Y89">
        <v>1.7920236418556323</v>
      </c>
      <c r="Z89">
        <v>1.8960925987195789</v>
      </c>
      <c r="AA89">
        <v>2.0120112653481081</v>
      </c>
      <c r="AB89">
        <v>2.1272876291853802</v>
      </c>
      <c r="AC89">
        <v>2.2143116578531106</v>
      </c>
      <c r="AD89">
        <v>2.3750740737266725</v>
      </c>
      <c r="AE89">
        <v>2.4967723016524692</v>
      </c>
      <c r="AF89">
        <v>2.5768239220277103</v>
      </c>
      <c r="AG89">
        <v>2.6549274812713701</v>
      </c>
      <c r="AH89">
        <v>2.7313091459434853</v>
      </c>
      <c r="AI89">
        <v>2.8026801224166338</v>
      </c>
      <c r="AJ89">
        <v>2.8695928619496192</v>
      </c>
      <c r="AK89">
        <v>2.9396174639569477</v>
      </c>
      <c r="AL89">
        <v>3.008948140045006</v>
      </c>
      <c r="AM89">
        <v>3.0805188279921394</v>
      </c>
      <c r="AN89">
        <v>3.1637754944227714</v>
      </c>
      <c r="AO89">
        <v>3.2542738083846388</v>
      </c>
      <c r="AP89">
        <v>3.3495652884274181</v>
      </c>
      <c r="AQ89">
        <v>3.4527963850654375</v>
      </c>
      <c r="AR89">
        <v>3.5582783343679498</v>
      </c>
      <c r="AS89">
        <v>3.6679210966250135</v>
      </c>
      <c r="AT89">
        <v>3.7827284986346799</v>
      </c>
      <c r="AU89">
        <v>3.9114443479853822</v>
      </c>
      <c r="AV89">
        <v>4.0472284114948662</v>
      </c>
      <c r="AW89">
        <v>4.1615757830716431</v>
      </c>
      <c r="AX89">
        <v>4.2813000118443822</v>
      </c>
      <c r="AY89">
        <v>4.4100939108054167</v>
      </c>
      <c r="AZ89">
        <v>4.536625522872141</v>
      </c>
      <c r="BA89">
        <v>4.6502218756524876</v>
      </c>
      <c r="BB89">
        <v>4.7581820349009707</v>
      </c>
      <c r="BC89">
        <v>4.864533539384265</v>
      </c>
      <c r="BD89">
        <v>4.9685972524069673</v>
      </c>
      <c r="BF89">
        <v>0.15630399369539144</v>
      </c>
      <c r="BG89">
        <v>0.3132077475047228</v>
      </c>
      <c r="BH89">
        <v>0.46991154130538959</v>
      </c>
      <c r="BI89">
        <v>0.62641541507340337</v>
      </c>
      <c r="BJ89">
        <v>0.75614452174818747</v>
      </c>
      <c r="BK89">
        <v>0.88577376324088419</v>
      </c>
      <c r="BL89">
        <v>1.0153031495235525</v>
      </c>
      <c r="BM89">
        <v>1.1448325358062206</v>
      </c>
      <c r="BN89">
        <v>1.2525875452750015</v>
      </c>
      <c r="BO89">
        <v>1.3608421301151161</v>
      </c>
      <c r="BP89">
        <v>1.468097813663501</v>
      </c>
      <c r="BQ89">
        <v>1.5752536619400019</v>
      </c>
      <c r="BR89">
        <v>1.686484549164859</v>
      </c>
      <c r="BS89">
        <v>1.7967180295645597</v>
      </c>
      <c r="BT89">
        <v>1.8951581023778123</v>
      </c>
      <c r="BU89">
        <v>1.9924166075073213</v>
      </c>
      <c r="BV89">
        <v>2.0853546031665906</v>
      </c>
      <c r="BW89">
        <v>2.1651518052648018</v>
      </c>
      <c r="BX89">
        <v>2.2362834418720166</v>
      </c>
      <c r="BY89">
        <v>2.3033012243157693</v>
      </c>
      <c r="BZ89">
        <v>2.3680302397867101</v>
      </c>
      <c r="CA89">
        <v>2.4335215956795535</v>
      </c>
      <c r="CB89">
        <v>2.4989176272312541</v>
      </c>
      <c r="CC89">
        <v>2.566221874226978</v>
      </c>
      <c r="CD89">
        <v>2.6453800174907802</v>
      </c>
      <c r="CE89">
        <v>2.730012889887758</v>
      </c>
      <c r="CF89">
        <v>2.8191826685658068</v>
      </c>
      <c r="CG89">
        <v>2.9131044321352082</v>
      </c>
      <c r="CH89">
        <v>3.0102392844919943</v>
      </c>
      <c r="CI89">
        <v>3.1125562555099071</v>
      </c>
      <c r="CJ89">
        <v>3.2199838027615213</v>
      </c>
      <c r="CK89">
        <v>3.3314593389538678</v>
      </c>
      <c r="CL89">
        <v>3.4445190338933513</v>
      </c>
      <c r="CM89">
        <v>3.5575787288328349</v>
      </c>
      <c r="CN89">
        <v>3.6705393402944071</v>
      </c>
      <c r="CO89">
        <v>3.7824106809645119</v>
      </c>
      <c r="CP89">
        <v>3.8931939360630978</v>
      </c>
      <c r="CQ89">
        <v>4.0021005547276749</v>
      </c>
      <c r="CR89">
        <v>4.1080512149880519</v>
      </c>
      <c r="CS89">
        <v>4.2132150931464736</v>
      </c>
      <c r="CT89">
        <v>4.3183789713048952</v>
      </c>
    </row>
    <row r="90" spans="1:98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1</v>
      </c>
      <c r="L90">
        <f>LN(Raw!AE98)</f>
        <v>10.172212315310098</v>
      </c>
      <c r="M90" s="30">
        <f>LN(Raw!U98)</f>
        <v>8.8626534855873729</v>
      </c>
      <c r="N90" s="30">
        <f>LN(Raw!R98)</f>
        <v>9.5149525493550016</v>
      </c>
      <c r="O90">
        <f>dp!G132</f>
        <v>-6.9131219355048817E-2</v>
      </c>
      <c r="P90">
        <f>Exr!E130</f>
        <v>0.46798706717045513</v>
      </c>
      <c r="Q90">
        <v>0.14812696689571264</v>
      </c>
      <c r="R90">
        <v>0.61611403406616772</v>
      </c>
      <c r="S90">
        <v>0.8812707146162424</v>
      </c>
      <c r="T90">
        <v>1.0594763449961957</v>
      </c>
      <c r="U90">
        <v>1.2442573754303072</v>
      </c>
      <c r="V90">
        <v>1.3917933487141931</v>
      </c>
      <c r="W90">
        <v>1.5399265214638247</v>
      </c>
      <c r="X90">
        <v>1.6939480272752963</v>
      </c>
      <c r="Y90">
        <v>1.821869175235086</v>
      </c>
      <c r="Z90">
        <v>1.9401506087513449</v>
      </c>
      <c r="AA90">
        <v>2.0442195656152915</v>
      </c>
      <c r="AB90">
        <v>2.160138232243821</v>
      </c>
      <c r="AC90">
        <v>2.275414596081093</v>
      </c>
      <c r="AD90">
        <v>2.3624386247488234</v>
      </c>
      <c r="AE90">
        <v>2.5232010406223853</v>
      </c>
      <c r="AF90">
        <v>2.644899268548182</v>
      </c>
      <c r="AG90">
        <v>2.7249508889234231</v>
      </c>
      <c r="AH90">
        <v>2.8030544481670829</v>
      </c>
      <c r="AI90">
        <v>2.8794361128391981</v>
      </c>
      <c r="AJ90">
        <v>2.9508070893123466</v>
      </c>
      <c r="AK90">
        <v>3.017719828845332</v>
      </c>
      <c r="AL90">
        <v>3.0877444308526605</v>
      </c>
      <c r="AM90">
        <v>3.1570751069407188</v>
      </c>
      <c r="AN90">
        <v>3.2286457948878522</v>
      </c>
      <c r="AO90">
        <v>3.3119024613184842</v>
      </c>
      <c r="AP90">
        <v>3.4024007752803516</v>
      </c>
      <c r="AQ90">
        <v>3.4976922553231309</v>
      </c>
      <c r="AR90">
        <v>3.6009233519611503</v>
      </c>
      <c r="AS90">
        <v>3.7064053012636626</v>
      </c>
      <c r="AT90">
        <v>3.8160480635207263</v>
      </c>
      <c r="AU90">
        <v>3.9308554655303927</v>
      </c>
      <c r="AV90">
        <v>4.0595713148810946</v>
      </c>
      <c r="AW90">
        <v>4.1953553783905786</v>
      </c>
      <c r="AX90">
        <v>4.3097027499673555</v>
      </c>
      <c r="AY90">
        <v>4.4294269787400946</v>
      </c>
      <c r="AZ90">
        <v>4.558220877701129</v>
      </c>
      <c r="BA90">
        <v>4.6847524897678534</v>
      </c>
      <c r="BB90">
        <v>4.7983488425481999</v>
      </c>
      <c r="BC90">
        <v>4.9063090017966831</v>
      </c>
      <c r="BD90">
        <v>5.0126605062799774</v>
      </c>
      <c r="BF90">
        <v>0.15610415356682869</v>
      </c>
      <c r="BG90">
        <v>0.3124081472622201</v>
      </c>
      <c r="BH90">
        <v>0.46931190107155152</v>
      </c>
      <c r="BI90">
        <v>0.62601569487221831</v>
      </c>
      <c r="BJ90">
        <v>0.78251956864023209</v>
      </c>
      <c r="BK90">
        <v>0.91224867531501619</v>
      </c>
      <c r="BL90">
        <v>1.0418779168077128</v>
      </c>
      <c r="BM90">
        <v>1.1714073030903811</v>
      </c>
      <c r="BN90">
        <v>1.3009366893730492</v>
      </c>
      <c r="BO90">
        <v>1.4086916988418301</v>
      </c>
      <c r="BP90">
        <v>1.5169462836819447</v>
      </c>
      <c r="BQ90">
        <v>1.6242019672303296</v>
      </c>
      <c r="BR90">
        <v>1.7313578155068305</v>
      </c>
      <c r="BS90">
        <v>1.8425887027316876</v>
      </c>
      <c r="BT90">
        <v>1.9528221831313883</v>
      </c>
      <c r="BU90">
        <v>2.051262255944641</v>
      </c>
      <c r="BV90">
        <v>2.1485207610741499</v>
      </c>
      <c r="BW90">
        <v>2.2414587567334192</v>
      </c>
      <c r="BX90">
        <v>2.3212559588316304</v>
      </c>
      <c r="BY90">
        <v>2.3923875954388452</v>
      </c>
      <c r="BZ90">
        <v>2.4594053778825979</v>
      </c>
      <c r="CA90">
        <v>2.5241343933535387</v>
      </c>
      <c r="CB90">
        <v>2.5896257492463821</v>
      </c>
      <c r="CC90">
        <v>2.6550217807980827</v>
      </c>
      <c r="CD90">
        <v>2.7223260277938066</v>
      </c>
      <c r="CE90">
        <v>2.8014841710576088</v>
      </c>
      <c r="CF90">
        <v>2.8861170434545866</v>
      </c>
      <c r="CG90">
        <v>2.9752868221326354</v>
      </c>
      <c r="CH90">
        <v>3.0692085857020368</v>
      </c>
      <c r="CI90">
        <v>3.1663434380588229</v>
      </c>
      <c r="CJ90">
        <v>3.2686604090767357</v>
      </c>
      <c r="CK90">
        <v>3.3760879563283499</v>
      </c>
      <c r="CL90">
        <v>3.4875634925206964</v>
      </c>
      <c r="CM90">
        <v>3.60062318746018</v>
      </c>
      <c r="CN90">
        <v>3.7136828823996635</v>
      </c>
      <c r="CO90">
        <v>3.8266434938612357</v>
      </c>
      <c r="CP90">
        <v>3.9385148345313405</v>
      </c>
      <c r="CQ90">
        <v>4.0492980896299269</v>
      </c>
      <c r="CR90">
        <v>4.1582047082945035</v>
      </c>
      <c r="CS90">
        <v>4.2641553685548805</v>
      </c>
      <c r="CT90">
        <v>4.3693192467133022</v>
      </c>
    </row>
    <row r="91" spans="1:98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1</v>
      </c>
      <c r="L91">
        <f>LN(Raw!AE99)</f>
        <v>10.185447032142818</v>
      </c>
      <c r="M91" s="30">
        <f>LN(Raw!U99)</f>
        <v>8.9721720113938623</v>
      </c>
      <c r="N91" s="30">
        <f>LN(Raw!R99)</f>
        <v>9.600957045371441</v>
      </c>
      <c r="O91">
        <f>dp!G133</f>
        <v>-5.2824576926728914E-2</v>
      </c>
      <c r="P91">
        <f>Exr!E131</f>
        <v>0.14812696689571264</v>
      </c>
      <c r="Q91">
        <v>0.31546322023528284</v>
      </c>
      <c r="R91">
        <v>0.46359018713099548</v>
      </c>
      <c r="S91">
        <v>0.93157725430145055</v>
      </c>
      <c r="T91">
        <v>1.1967339348515251</v>
      </c>
      <c r="U91">
        <v>1.3749395652314784</v>
      </c>
      <c r="V91">
        <v>1.5597205956655902</v>
      </c>
      <c r="W91">
        <v>1.7072565689494761</v>
      </c>
      <c r="X91">
        <v>1.8553897416991076</v>
      </c>
      <c r="Y91">
        <v>2.0094112475105792</v>
      </c>
      <c r="Z91">
        <v>2.1373323954703687</v>
      </c>
      <c r="AA91">
        <v>2.2556138289866277</v>
      </c>
      <c r="AB91">
        <v>2.3596827858505742</v>
      </c>
      <c r="AC91">
        <v>2.4756014524791037</v>
      </c>
      <c r="AD91">
        <v>2.5908778163163757</v>
      </c>
      <c r="AE91">
        <v>2.6779018449841061</v>
      </c>
      <c r="AF91">
        <v>2.838664260857668</v>
      </c>
      <c r="AG91">
        <v>2.9603624887834648</v>
      </c>
      <c r="AH91">
        <v>3.0404141091587058</v>
      </c>
      <c r="AI91">
        <v>3.1185176684023657</v>
      </c>
      <c r="AJ91">
        <v>3.1948993330744808</v>
      </c>
      <c r="AK91">
        <v>3.2662703095476293</v>
      </c>
      <c r="AL91">
        <v>3.3331830490806147</v>
      </c>
      <c r="AM91">
        <v>3.4032076510879432</v>
      </c>
      <c r="AN91">
        <v>3.4725383271760015</v>
      </c>
      <c r="AO91">
        <v>3.5441090151231349</v>
      </c>
      <c r="AP91">
        <v>3.6273656815537669</v>
      </c>
      <c r="AQ91">
        <v>3.7178639955156343</v>
      </c>
      <c r="AR91">
        <v>3.8131554755584136</v>
      </c>
      <c r="AS91">
        <v>3.916386572196433</v>
      </c>
      <c r="AT91">
        <v>4.0218685214989458</v>
      </c>
      <c r="AU91">
        <v>4.1315112837560095</v>
      </c>
      <c r="AV91">
        <v>4.2463186857656758</v>
      </c>
      <c r="AW91">
        <v>4.3750345351163773</v>
      </c>
      <c r="AX91">
        <v>4.5108185986258613</v>
      </c>
      <c r="AY91">
        <v>4.6251659702026382</v>
      </c>
      <c r="AZ91">
        <v>4.7448901989753773</v>
      </c>
      <c r="BA91">
        <v>4.8736840979364118</v>
      </c>
      <c r="BB91">
        <v>5.0002157100031361</v>
      </c>
      <c r="BC91">
        <v>5.1138120627834827</v>
      </c>
      <c r="BD91">
        <v>5.2217722220319658</v>
      </c>
      <c r="BF91">
        <v>0.15600424847658126</v>
      </c>
      <c r="BG91">
        <v>0.31210840204340995</v>
      </c>
      <c r="BH91">
        <v>0.46841239573880133</v>
      </c>
      <c r="BI91">
        <v>0.62531614954813275</v>
      </c>
      <c r="BJ91">
        <v>0.78201994334879954</v>
      </c>
      <c r="BK91">
        <v>0.93852381711681332</v>
      </c>
      <c r="BL91">
        <v>1.0682529237915974</v>
      </c>
      <c r="BM91">
        <v>1.1978821652842941</v>
      </c>
      <c r="BN91">
        <v>1.3274115515669624</v>
      </c>
      <c r="BO91">
        <v>1.4569409378496305</v>
      </c>
      <c r="BP91">
        <v>1.5646959473184114</v>
      </c>
      <c r="BQ91">
        <v>1.6729505321585261</v>
      </c>
      <c r="BR91">
        <v>1.780206215706911</v>
      </c>
      <c r="BS91">
        <v>1.8873620639834119</v>
      </c>
      <c r="BT91">
        <v>1.998592951208269</v>
      </c>
      <c r="BU91">
        <v>2.1088264316079695</v>
      </c>
      <c r="BV91">
        <v>2.2072665044212223</v>
      </c>
      <c r="BW91">
        <v>2.3045250095507313</v>
      </c>
      <c r="BX91">
        <v>2.3974630052100006</v>
      </c>
      <c r="BY91">
        <v>2.4772602073082117</v>
      </c>
      <c r="BZ91">
        <v>2.5483918439154265</v>
      </c>
      <c r="CA91">
        <v>2.6154096263591793</v>
      </c>
      <c r="CB91">
        <v>2.6801386418301201</v>
      </c>
      <c r="CC91">
        <v>2.7456299977229635</v>
      </c>
      <c r="CD91">
        <v>2.8110260292746641</v>
      </c>
      <c r="CE91">
        <v>2.878330276270388</v>
      </c>
      <c r="CF91">
        <v>2.9574884195341902</v>
      </c>
      <c r="CG91">
        <v>3.042121291931168</v>
      </c>
      <c r="CH91">
        <v>3.1312910706092167</v>
      </c>
      <c r="CI91">
        <v>3.2252128341786181</v>
      </c>
      <c r="CJ91">
        <v>3.3223476865354042</v>
      </c>
      <c r="CK91">
        <v>3.4246646575533171</v>
      </c>
      <c r="CL91">
        <v>3.5320922048049312</v>
      </c>
      <c r="CM91">
        <v>3.6435677409972778</v>
      </c>
      <c r="CN91">
        <v>3.7566274359367613</v>
      </c>
      <c r="CO91">
        <v>3.8696871308762448</v>
      </c>
      <c r="CP91">
        <v>3.982647742337817</v>
      </c>
      <c r="CQ91">
        <v>4.0945190830079214</v>
      </c>
      <c r="CR91">
        <v>4.2053023381065078</v>
      </c>
      <c r="CS91">
        <v>4.3142089567710844</v>
      </c>
      <c r="CT91">
        <v>4.4201596170314614</v>
      </c>
    </row>
    <row r="92" spans="1:98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1</v>
      </c>
      <c r="L92">
        <f>LN(Raw!AE100)</f>
        <v>10.484593618514007</v>
      </c>
      <c r="M92" s="30">
        <f>LN(Raw!U100)</f>
        <v>9.3879341035299078</v>
      </c>
      <c r="N92" s="30">
        <f>LN(Raw!R100)</f>
        <v>9.7388841685698146</v>
      </c>
      <c r="O92">
        <f>dp!G134</f>
        <v>-0.10248536618463232</v>
      </c>
      <c r="P92">
        <f>Exr!E132</f>
        <v>0.31546322023528284</v>
      </c>
      <c r="Q92">
        <v>0.54311192980767631</v>
      </c>
      <c r="R92">
        <v>0.85857515004295915</v>
      </c>
      <c r="S92">
        <v>1.0067021169386718</v>
      </c>
      <c r="T92">
        <v>1.4746891841091267</v>
      </c>
      <c r="U92">
        <v>1.7398458646592014</v>
      </c>
      <c r="V92">
        <v>1.9180514950391547</v>
      </c>
      <c r="W92">
        <v>2.1028325254732665</v>
      </c>
      <c r="X92">
        <v>2.2503684987571524</v>
      </c>
      <c r="Y92">
        <v>2.3985016715067839</v>
      </c>
      <c r="Z92">
        <v>2.5525231773182555</v>
      </c>
      <c r="AA92">
        <v>2.680444325278045</v>
      </c>
      <c r="AB92">
        <v>2.798725758794304</v>
      </c>
      <c r="AC92">
        <v>2.9027947156582505</v>
      </c>
      <c r="AD92">
        <v>3.01871338228678</v>
      </c>
      <c r="AE92">
        <v>3.133989746124052</v>
      </c>
      <c r="AF92">
        <v>3.2210137747917824</v>
      </c>
      <c r="AG92">
        <v>3.3817761906653443</v>
      </c>
      <c r="AH92">
        <v>3.5034744185911411</v>
      </c>
      <c r="AI92">
        <v>3.5835260389663821</v>
      </c>
      <c r="AJ92">
        <v>3.661629598210042</v>
      </c>
      <c r="AK92">
        <v>3.7380112628821571</v>
      </c>
      <c r="AL92">
        <v>3.8093822393553056</v>
      </c>
      <c r="AM92">
        <v>3.876294978888291</v>
      </c>
      <c r="AN92">
        <v>3.9463195808956195</v>
      </c>
      <c r="AO92">
        <v>4.0156502569836778</v>
      </c>
      <c r="AP92">
        <v>4.0872209449308112</v>
      </c>
      <c r="AQ92">
        <v>4.1704776113614432</v>
      </c>
      <c r="AR92">
        <v>4.2609759253233106</v>
      </c>
      <c r="AS92">
        <v>4.3562674053660899</v>
      </c>
      <c r="AT92">
        <v>4.4594985020041094</v>
      </c>
      <c r="AU92">
        <v>4.5649804513066226</v>
      </c>
      <c r="AV92">
        <v>4.6746232135636863</v>
      </c>
      <c r="AW92">
        <v>4.7894306155733517</v>
      </c>
      <c r="AX92">
        <v>4.9181464649240532</v>
      </c>
      <c r="AY92">
        <v>5.0539305284335381</v>
      </c>
      <c r="AZ92">
        <v>5.168277900010315</v>
      </c>
      <c r="BA92">
        <v>5.2880021287830541</v>
      </c>
      <c r="BB92">
        <v>5.4167960277440876</v>
      </c>
      <c r="BC92">
        <v>5.543327639810812</v>
      </c>
      <c r="BD92">
        <v>5.6569239925911585</v>
      </c>
      <c r="BF92">
        <v>0.15610415356682869</v>
      </c>
      <c r="BG92">
        <v>0.31210840204340995</v>
      </c>
      <c r="BH92">
        <v>0.46821255561023867</v>
      </c>
      <c r="BI92">
        <v>0.62451654930563005</v>
      </c>
      <c r="BJ92">
        <v>0.78142030311496147</v>
      </c>
      <c r="BK92">
        <v>0.93812409691562826</v>
      </c>
      <c r="BL92">
        <v>1.0946279706836419</v>
      </c>
      <c r="BM92">
        <v>1.224357077358426</v>
      </c>
      <c r="BN92">
        <v>1.3539863188511227</v>
      </c>
      <c r="BO92">
        <v>1.4835157051337911</v>
      </c>
      <c r="BP92">
        <v>1.6130450914164591</v>
      </c>
      <c r="BQ92">
        <v>1.72080010088524</v>
      </c>
      <c r="BR92">
        <v>1.8290546857253547</v>
      </c>
      <c r="BS92">
        <v>1.9363103692737396</v>
      </c>
      <c r="BT92">
        <v>2.0434662175502405</v>
      </c>
      <c r="BU92">
        <v>2.1546971047750976</v>
      </c>
      <c r="BV92">
        <v>2.2649305851747981</v>
      </c>
      <c r="BW92">
        <v>2.3633706579880509</v>
      </c>
      <c r="BX92">
        <v>2.4606291631175599</v>
      </c>
      <c r="BY92">
        <v>2.5535671587768292</v>
      </c>
      <c r="BZ92">
        <v>2.6333643608750403</v>
      </c>
      <c r="CA92">
        <v>2.7044959974822551</v>
      </c>
      <c r="CB92">
        <v>2.7715137799260079</v>
      </c>
      <c r="CC92">
        <v>2.8362427953969487</v>
      </c>
      <c r="CD92">
        <v>2.9017341512897921</v>
      </c>
      <c r="CE92">
        <v>2.9671301828414927</v>
      </c>
      <c r="CF92">
        <v>3.0344344298372166</v>
      </c>
      <c r="CG92">
        <v>3.1135925731010188</v>
      </c>
      <c r="CH92">
        <v>3.1982254454979966</v>
      </c>
      <c r="CI92">
        <v>3.2873952241760453</v>
      </c>
      <c r="CJ92">
        <v>3.3813169877454468</v>
      </c>
      <c r="CK92">
        <v>3.4784518401022329</v>
      </c>
      <c r="CL92">
        <v>3.5807688111201457</v>
      </c>
      <c r="CM92">
        <v>3.6881963583717599</v>
      </c>
      <c r="CN92">
        <v>3.7996718945641064</v>
      </c>
      <c r="CO92">
        <v>3.9127315895035899</v>
      </c>
      <c r="CP92">
        <v>4.0257912844430734</v>
      </c>
      <c r="CQ92">
        <v>4.1387518959046457</v>
      </c>
      <c r="CR92">
        <v>4.2506232365747501</v>
      </c>
      <c r="CS92">
        <v>4.3614064916733364</v>
      </c>
      <c r="CT92">
        <v>4.470313110337913</v>
      </c>
    </row>
    <row r="93" spans="1:98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1</v>
      </c>
      <c r="L93">
        <f>LN(Raw!AE101)</f>
        <v>10.546414546932406</v>
      </c>
      <c r="M93" s="30">
        <f>LN(Raw!U101)</f>
        <v>9.5293103334612539</v>
      </c>
      <c r="N93" s="30">
        <f>LN(Raw!R101)</f>
        <v>9.9125096857626875</v>
      </c>
      <c r="O93">
        <f>dp!G135</f>
        <v>-9.1663106278423556E-2</v>
      </c>
      <c r="P93">
        <f>Exr!E133</f>
        <v>0.54311192980767631</v>
      </c>
      <c r="Q93">
        <v>0.29289442667258492</v>
      </c>
      <c r="R93">
        <v>0.83600635648026123</v>
      </c>
      <c r="S93">
        <v>1.1514695767155441</v>
      </c>
      <c r="T93">
        <v>1.2995965436112566</v>
      </c>
      <c r="U93">
        <v>1.7675836107817116</v>
      </c>
      <c r="V93">
        <v>2.0327402913317862</v>
      </c>
      <c r="W93">
        <v>2.2109459217117395</v>
      </c>
      <c r="X93">
        <v>2.3957269521458513</v>
      </c>
      <c r="Y93">
        <v>2.5432629254297372</v>
      </c>
      <c r="Z93">
        <v>2.6913960981793688</v>
      </c>
      <c r="AA93">
        <v>2.8454176039908403</v>
      </c>
      <c r="AB93">
        <v>2.9733387519506298</v>
      </c>
      <c r="AC93">
        <v>3.0916201854668888</v>
      </c>
      <c r="AD93">
        <v>3.1956891423308353</v>
      </c>
      <c r="AE93">
        <v>3.3116078089593648</v>
      </c>
      <c r="AF93">
        <v>3.4268841727966368</v>
      </c>
      <c r="AG93">
        <v>3.5139082014643672</v>
      </c>
      <c r="AH93">
        <v>3.6746706173379291</v>
      </c>
      <c r="AI93">
        <v>3.7963688452637259</v>
      </c>
      <c r="AJ93">
        <v>3.8764204656389669</v>
      </c>
      <c r="AK93">
        <v>3.9545240248826268</v>
      </c>
      <c r="AL93">
        <v>4.0309056895547419</v>
      </c>
      <c r="AM93">
        <v>4.1022766660278904</v>
      </c>
      <c r="AN93">
        <v>4.1691894055608758</v>
      </c>
      <c r="AO93">
        <v>4.2392140075682043</v>
      </c>
      <c r="AP93">
        <v>4.3085446836562626</v>
      </c>
      <c r="AQ93">
        <v>4.380115371603396</v>
      </c>
      <c r="AR93">
        <v>4.463372038034028</v>
      </c>
      <c r="AS93">
        <v>4.5538703519958954</v>
      </c>
      <c r="AT93">
        <v>4.6491618320386747</v>
      </c>
      <c r="AU93">
        <v>4.7523929286766942</v>
      </c>
      <c r="AV93">
        <v>4.8578748779792074</v>
      </c>
      <c r="AW93">
        <v>4.9675176402362711</v>
      </c>
      <c r="AX93">
        <v>5.0823250422459365</v>
      </c>
      <c r="AY93">
        <v>5.211040891596638</v>
      </c>
      <c r="AZ93">
        <v>5.3468249551061229</v>
      </c>
      <c r="BA93">
        <v>5.4611723266828998</v>
      </c>
      <c r="BB93">
        <v>5.5808965554556389</v>
      </c>
      <c r="BC93">
        <v>5.7096904544166724</v>
      </c>
      <c r="BD93">
        <v>5.8362220664833968</v>
      </c>
      <c r="BF93">
        <v>0.15610415356682869</v>
      </c>
      <c r="BG93">
        <v>0.31220830713365738</v>
      </c>
      <c r="BH93">
        <v>0.46821255561023867</v>
      </c>
      <c r="BI93">
        <v>0.62431670917706739</v>
      </c>
      <c r="BJ93">
        <v>0.78062070287245877</v>
      </c>
      <c r="BK93">
        <v>0.93752445668179019</v>
      </c>
      <c r="BL93">
        <v>1.094228250482457</v>
      </c>
      <c r="BM93">
        <v>1.2507321242504705</v>
      </c>
      <c r="BN93">
        <v>1.3804612309252546</v>
      </c>
      <c r="BO93">
        <v>1.5100904724179514</v>
      </c>
      <c r="BP93">
        <v>1.6396198587006197</v>
      </c>
      <c r="BQ93">
        <v>1.7691492449832877</v>
      </c>
      <c r="BR93">
        <v>1.8769042544520687</v>
      </c>
      <c r="BS93">
        <v>1.9851588392921833</v>
      </c>
      <c r="BT93">
        <v>2.0924145228405684</v>
      </c>
      <c r="BU93">
        <v>2.1995703711170691</v>
      </c>
      <c r="BV93">
        <v>2.3108012583419262</v>
      </c>
      <c r="BW93">
        <v>2.4210347387416267</v>
      </c>
      <c r="BX93">
        <v>2.5194748115548795</v>
      </c>
      <c r="BY93">
        <v>2.6167333166843885</v>
      </c>
      <c r="BZ93">
        <v>2.7096713123436578</v>
      </c>
      <c r="CA93">
        <v>2.7894685144418689</v>
      </c>
      <c r="CB93">
        <v>2.8606001510490837</v>
      </c>
      <c r="CC93">
        <v>2.9276179334928365</v>
      </c>
      <c r="CD93">
        <v>2.9923469489637773</v>
      </c>
      <c r="CE93">
        <v>3.0578383048566207</v>
      </c>
      <c r="CF93">
        <v>3.1232343364083213</v>
      </c>
      <c r="CG93">
        <v>3.1905385834040452</v>
      </c>
      <c r="CH93">
        <v>3.2696967266678474</v>
      </c>
      <c r="CI93">
        <v>3.3543295990648252</v>
      </c>
      <c r="CJ93">
        <v>3.443499377742874</v>
      </c>
      <c r="CK93">
        <v>3.5374211413122754</v>
      </c>
      <c r="CL93">
        <v>3.6345559936690615</v>
      </c>
      <c r="CM93">
        <v>3.7368729646869743</v>
      </c>
      <c r="CN93">
        <v>3.8443005119385885</v>
      </c>
      <c r="CO93">
        <v>3.955776048130935</v>
      </c>
      <c r="CP93">
        <v>4.0688357430704185</v>
      </c>
      <c r="CQ93">
        <v>4.181895438009902</v>
      </c>
      <c r="CR93">
        <v>4.2948560494714743</v>
      </c>
      <c r="CS93">
        <v>4.4067273901415787</v>
      </c>
      <c r="CT93">
        <v>4.517510645240165</v>
      </c>
    </row>
    <row r="94" spans="1:98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1</v>
      </c>
      <c r="L94">
        <f>LN(Raw!AE102)</f>
        <v>10.797874130453007</v>
      </c>
      <c r="M94" s="30" t="e">
        <f>LN(Raw!U102)</f>
        <v>#NUM!</v>
      </c>
      <c r="N94" s="30">
        <f>LN(Raw!R102)</f>
        <v>9.998047664666986</v>
      </c>
      <c r="O94">
        <f>dp!G136</f>
        <v>-9.6837376969007113E-2</v>
      </c>
      <c r="P94">
        <f>Exr!E134</f>
        <v>0.29289442667258492</v>
      </c>
      <c r="Q94">
        <v>0.16292470951853585</v>
      </c>
      <c r="R94">
        <v>0.4558191361911208</v>
      </c>
      <c r="S94">
        <v>0.99893106599879711</v>
      </c>
      <c r="T94">
        <v>1.3143942862340798</v>
      </c>
      <c r="U94">
        <v>1.4625212531297924</v>
      </c>
      <c r="V94">
        <v>1.9305083203002473</v>
      </c>
      <c r="W94">
        <v>2.195665000850322</v>
      </c>
      <c r="X94">
        <v>2.3738706312302753</v>
      </c>
      <c r="Y94">
        <v>2.5586516616643871</v>
      </c>
      <c r="Z94">
        <v>2.706187634948273</v>
      </c>
      <c r="AA94">
        <v>2.8543208076979045</v>
      </c>
      <c r="AB94">
        <v>3.0083423135093761</v>
      </c>
      <c r="AC94">
        <v>3.1362634614691656</v>
      </c>
      <c r="AD94">
        <v>3.2545448949854245</v>
      </c>
      <c r="AE94">
        <v>3.3586138518493711</v>
      </c>
      <c r="AF94">
        <v>3.4745325184779006</v>
      </c>
      <c r="AG94">
        <v>3.5898088823151726</v>
      </c>
      <c r="AH94">
        <v>3.676832910982903</v>
      </c>
      <c r="AI94">
        <v>3.8375953268564649</v>
      </c>
      <c r="AJ94">
        <v>3.9592935547822616</v>
      </c>
      <c r="AK94">
        <v>4.0393451751575027</v>
      </c>
      <c r="AL94">
        <v>4.1174487344011625</v>
      </c>
      <c r="AM94">
        <v>4.1938303990732777</v>
      </c>
      <c r="AN94">
        <v>4.2652013755464262</v>
      </c>
      <c r="AO94">
        <v>4.3321141150794116</v>
      </c>
      <c r="AP94">
        <v>4.4021387170867401</v>
      </c>
      <c r="AQ94">
        <v>4.4714693931747984</v>
      </c>
      <c r="AR94">
        <v>4.5430400811219318</v>
      </c>
      <c r="AS94">
        <v>4.6262967475525638</v>
      </c>
      <c r="AT94">
        <v>4.7167950615144312</v>
      </c>
      <c r="AU94">
        <v>4.8120865415572105</v>
      </c>
      <c r="AV94">
        <v>4.9153176381952299</v>
      </c>
      <c r="AW94">
        <v>5.0207995874977431</v>
      </c>
      <c r="AX94">
        <v>5.1304423497548068</v>
      </c>
      <c r="AY94">
        <v>5.2452497517644723</v>
      </c>
      <c r="AZ94">
        <v>5.3739656011151737</v>
      </c>
      <c r="BA94">
        <v>5.5097496646246586</v>
      </c>
      <c r="BB94">
        <v>5.6240970362014355</v>
      </c>
      <c r="BC94">
        <v>5.7438212649741747</v>
      </c>
      <c r="BD94">
        <v>5.8726151639352082</v>
      </c>
      <c r="BF94">
        <v>0.18182168175230359</v>
      </c>
      <c r="BG94">
        <v>0.33792583531913228</v>
      </c>
      <c r="BH94">
        <v>0.49402998888596095</v>
      </c>
      <c r="BI94">
        <v>0.65003423736254229</v>
      </c>
      <c r="BJ94">
        <v>0.80613839092937101</v>
      </c>
      <c r="BK94">
        <v>0.96244238462476239</v>
      </c>
      <c r="BL94">
        <v>1.1193461384340937</v>
      </c>
      <c r="BM94">
        <v>1.2760499322347605</v>
      </c>
      <c r="BN94">
        <v>1.432553806002774</v>
      </c>
      <c r="BO94">
        <v>1.5622829126775581</v>
      </c>
      <c r="BP94">
        <v>1.6919121541702549</v>
      </c>
      <c r="BQ94">
        <v>1.8214415404529232</v>
      </c>
      <c r="BR94">
        <v>1.9509709267355912</v>
      </c>
      <c r="BS94">
        <v>2.0587259362043722</v>
      </c>
      <c r="BT94">
        <v>2.1669805210444868</v>
      </c>
      <c r="BU94">
        <v>2.2742362045928721</v>
      </c>
      <c r="BV94">
        <v>2.3813920528693728</v>
      </c>
      <c r="BW94">
        <v>2.4926229400942299</v>
      </c>
      <c r="BX94">
        <v>2.6028564204939304</v>
      </c>
      <c r="BY94">
        <v>2.7012964933071832</v>
      </c>
      <c r="BZ94">
        <v>2.7985549984366922</v>
      </c>
      <c r="CA94">
        <v>2.8914929940959615</v>
      </c>
      <c r="CB94">
        <v>2.9712901961941727</v>
      </c>
      <c r="CC94">
        <v>3.0424218328013874</v>
      </c>
      <c r="CD94">
        <v>3.1094396152451402</v>
      </c>
      <c r="CE94">
        <v>3.174168630716081</v>
      </c>
      <c r="CF94">
        <v>3.2396599866089244</v>
      </c>
      <c r="CG94">
        <v>3.305056018160625</v>
      </c>
      <c r="CH94">
        <v>3.3723602651563489</v>
      </c>
      <c r="CI94">
        <v>3.4515184084201511</v>
      </c>
      <c r="CJ94">
        <v>3.5361512808171289</v>
      </c>
      <c r="CK94">
        <v>3.6253210594951777</v>
      </c>
      <c r="CL94">
        <v>3.7192428230645791</v>
      </c>
      <c r="CM94">
        <v>3.8163776754213652</v>
      </c>
      <c r="CN94">
        <v>3.918694646439278</v>
      </c>
      <c r="CO94">
        <v>4.0261221936908917</v>
      </c>
      <c r="CP94">
        <v>4.1375977298832387</v>
      </c>
      <c r="CQ94">
        <v>4.2506574248227222</v>
      </c>
      <c r="CR94">
        <v>4.3637171197622058</v>
      </c>
      <c r="CS94">
        <v>4.476677731223778</v>
      </c>
      <c r="CT94">
        <v>4.5885490718938824</v>
      </c>
    </row>
    <row r="95" spans="1:98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1</v>
      </c>
      <c r="L95">
        <f>LN(Raw!AE103)</f>
        <v>11.030155896764393</v>
      </c>
      <c r="M95" s="30" t="e">
        <f>LN(Raw!U103)</f>
        <v>#NUM!</v>
      </c>
      <c r="N95" s="30">
        <f>LN(Raw!R103)</f>
        <v>9.9541548331256351</v>
      </c>
      <c r="O95">
        <f>dp!G137</f>
        <v>-5.1085061987981226E-2</v>
      </c>
      <c r="P95">
        <f>Exr!E135</f>
        <v>0.16292470951853585</v>
      </c>
      <c r="Q95">
        <v>8.263146989465206E-2</v>
      </c>
      <c r="R95">
        <v>0.24555617941318791</v>
      </c>
      <c r="S95">
        <v>0.53845060608577289</v>
      </c>
      <c r="T95">
        <v>1.0815625358934491</v>
      </c>
      <c r="U95">
        <v>1.3970257561287318</v>
      </c>
      <c r="V95">
        <v>1.5451527230244444</v>
      </c>
      <c r="W95">
        <v>2.0131397901948995</v>
      </c>
      <c r="X95">
        <v>2.2782964707449742</v>
      </c>
      <c r="Y95">
        <v>2.4565021011249275</v>
      </c>
      <c r="Z95">
        <v>2.6412831315590393</v>
      </c>
      <c r="AA95">
        <v>2.7888191048429252</v>
      </c>
      <c r="AB95">
        <v>2.9369522775925567</v>
      </c>
      <c r="AC95">
        <v>3.0909737834040283</v>
      </c>
      <c r="AD95">
        <v>3.2188949313638178</v>
      </c>
      <c r="AE95">
        <v>3.3371763648800767</v>
      </c>
      <c r="AF95">
        <v>3.4412453217440233</v>
      </c>
      <c r="AG95">
        <v>3.5571639883725528</v>
      </c>
      <c r="AH95">
        <v>3.6724403522098248</v>
      </c>
      <c r="AI95">
        <v>3.7594643808775552</v>
      </c>
      <c r="AJ95">
        <v>3.9202267967511171</v>
      </c>
      <c r="AK95">
        <v>4.0419250246769138</v>
      </c>
      <c r="AL95">
        <v>4.1219766450521549</v>
      </c>
      <c r="AM95">
        <v>4.2000802042958147</v>
      </c>
      <c r="AN95">
        <v>4.2764618689679299</v>
      </c>
      <c r="AO95">
        <v>4.3478328454410784</v>
      </c>
      <c r="AP95">
        <v>4.4147455849740638</v>
      </c>
      <c r="AQ95">
        <v>4.4847701869813923</v>
      </c>
      <c r="AR95">
        <v>4.5541008630694506</v>
      </c>
      <c r="AS95">
        <v>4.625671551016584</v>
      </c>
      <c r="AT95">
        <v>4.708928217447216</v>
      </c>
      <c r="AU95">
        <v>4.7994265314090834</v>
      </c>
      <c r="AV95">
        <v>4.8947180114518627</v>
      </c>
      <c r="AW95">
        <v>4.9979491080898821</v>
      </c>
      <c r="AX95">
        <v>5.1034310573923953</v>
      </c>
      <c r="AY95">
        <v>5.213073819649459</v>
      </c>
      <c r="AZ95">
        <v>5.3278812216591245</v>
      </c>
      <c r="BA95">
        <v>5.4565970710098259</v>
      </c>
      <c r="BB95">
        <v>5.5923811345193108</v>
      </c>
      <c r="BC95">
        <v>5.7067285060960877</v>
      </c>
      <c r="BD95">
        <v>5.8264527348688269</v>
      </c>
      <c r="BF95">
        <v>0.18202160178495666</v>
      </c>
      <c r="BG95">
        <v>0.36384328353726025</v>
      </c>
      <c r="BH95">
        <v>0.51994743710408897</v>
      </c>
      <c r="BI95">
        <v>0.67605159067091758</v>
      </c>
      <c r="BJ95">
        <v>0.83205583914749892</v>
      </c>
      <c r="BK95">
        <v>0.98815999271432764</v>
      </c>
      <c r="BL95">
        <v>1.144463986409719</v>
      </c>
      <c r="BM95">
        <v>1.3013677402190504</v>
      </c>
      <c r="BN95">
        <v>1.4580715340197172</v>
      </c>
      <c r="BO95">
        <v>1.6145754077877308</v>
      </c>
      <c r="BP95">
        <v>1.7443045144625149</v>
      </c>
      <c r="BQ95">
        <v>1.8739337559552116</v>
      </c>
      <c r="BR95">
        <v>2.0034631422378797</v>
      </c>
      <c r="BS95">
        <v>2.132992528520548</v>
      </c>
      <c r="BT95">
        <v>2.2407475379893289</v>
      </c>
      <c r="BU95">
        <v>2.3490021228294435</v>
      </c>
      <c r="BV95">
        <v>2.4562578063778289</v>
      </c>
      <c r="BW95">
        <v>2.5634136546543296</v>
      </c>
      <c r="BX95">
        <v>2.6746445418791867</v>
      </c>
      <c r="BY95">
        <v>2.7848780222788871</v>
      </c>
      <c r="BZ95">
        <v>2.88331809509214</v>
      </c>
      <c r="CA95">
        <v>2.9805766002216489</v>
      </c>
      <c r="CB95">
        <v>3.0735145958809182</v>
      </c>
      <c r="CC95">
        <v>3.1533117979791294</v>
      </c>
      <c r="CD95">
        <v>3.2244434345863442</v>
      </c>
      <c r="CE95">
        <v>3.291461217030097</v>
      </c>
      <c r="CF95">
        <v>3.3561902325010378</v>
      </c>
      <c r="CG95">
        <v>3.4216815883938811</v>
      </c>
      <c r="CH95">
        <v>3.4870776199455817</v>
      </c>
      <c r="CI95">
        <v>3.5543818669413056</v>
      </c>
      <c r="CJ95">
        <v>3.6335400102051079</v>
      </c>
      <c r="CK95">
        <v>3.7181728826020857</v>
      </c>
      <c r="CL95">
        <v>3.8073426612801344</v>
      </c>
      <c r="CM95">
        <v>3.9012644248495358</v>
      </c>
      <c r="CN95">
        <v>3.9983992772063219</v>
      </c>
      <c r="CO95">
        <v>4.1007162482242343</v>
      </c>
      <c r="CP95">
        <v>4.2081437954758485</v>
      </c>
      <c r="CQ95">
        <v>4.3196193316681954</v>
      </c>
      <c r="CR95">
        <v>4.432679026607679</v>
      </c>
      <c r="CS95">
        <v>4.5457387215471625</v>
      </c>
      <c r="CT95">
        <v>4.6586993330087347</v>
      </c>
    </row>
    <row r="96" spans="1:98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0</v>
      </c>
      <c r="L96">
        <f>LN(Raw!AE104)</f>
        <v>11.373170172572959</v>
      </c>
      <c r="M96" s="30" t="e">
        <f>LN(Raw!U104)</f>
        <v>#NUM!</v>
      </c>
      <c r="N96" s="30">
        <f>LN(Raw!R104)</f>
        <v>9.9702056644490167</v>
      </c>
      <c r="O96">
        <f>dp!G138</f>
        <v>-3.0425922045143716E-2</v>
      </c>
      <c r="P96">
        <f>Exr!E136</f>
        <v>8.263146989465206E-2</v>
      </c>
      <c r="Q96">
        <v>0.11367813295935915</v>
      </c>
      <c r="R96">
        <v>0.19630960285401122</v>
      </c>
      <c r="S96">
        <v>0.35923431237254705</v>
      </c>
      <c r="T96">
        <v>0.65212873904513202</v>
      </c>
      <c r="U96">
        <v>1.1952406688528083</v>
      </c>
      <c r="V96">
        <v>1.5107038890880911</v>
      </c>
      <c r="W96">
        <v>1.6588308559838036</v>
      </c>
      <c r="X96">
        <v>2.1268179231542588</v>
      </c>
      <c r="Y96">
        <v>2.3919746037043335</v>
      </c>
      <c r="Z96">
        <v>2.5701802340842868</v>
      </c>
      <c r="AA96">
        <v>2.7549612645183985</v>
      </c>
      <c r="AB96">
        <v>2.9024972378022844</v>
      </c>
      <c r="AC96">
        <v>3.050630410551916</v>
      </c>
      <c r="AD96">
        <v>3.2046519163633875</v>
      </c>
      <c r="AE96">
        <v>3.332573064323177</v>
      </c>
      <c r="AF96">
        <v>3.450854497839436</v>
      </c>
      <c r="AG96">
        <v>3.5549234547033826</v>
      </c>
      <c r="AH96">
        <v>3.670842121331912</v>
      </c>
      <c r="AI96">
        <v>3.786118485169184</v>
      </c>
      <c r="AJ96">
        <v>3.8731425138369144</v>
      </c>
      <c r="AK96">
        <v>4.0339049297104763</v>
      </c>
      <c r="AL96">
        <v>4.1556031576362731</v>
      </c>
      <c r="AM96">
        <v>4.2356547780115141</v>
      </c>
      <c r="AN96">
        <v>4.313758337255174</v>
      </c>
      <c r="AO96">
        <v>4.3901400019272891</v>
      </c>
      <c r="AP96">
        <v>4.4615109784004376</v>
      </c>
      <c r="AQ96">
        <v>4.528423717933423</v>
      </c>
      <c r="AR96">
        <v>4.5984483199407515</v>
      </c>
      <c r="AS96">
        <v>4.6677789960288099</v>
      </c>
      <c r="AT96">
        <v>4.7393496839759433</v>
      </c>
      <c r="AU96">
        <v>4.8226063504065753</v>
      </c>
      <c r="AV96">
        <v>4.9131046643684426</v>
      </c>
      <c r="AW96">
        <v>5.0083961444112219</v>
      </c>
      <c r="AX96">
        <v>5.1116272410492414</v>
      </c>
      <c r="AY96">
        <v>5.2171091903517546</v>
      </c>
      <c r="AZ96">
        <v>5.3267519526088183</v>
      </c>
      <c r="BA96">
        <v>5.4415593546184837</v>
      </c>
      <c r="BB96">
        <v>5.5702752039691852</v>
      </c>
      <c r="BC96">
        <v>5.7060592674786701</v>
      </c>
      <c r="BD96">
        <v>5.820406639055447</v>
      </c>
      <c r="BF96">
        <v>0.18172173672198705</v>
      </c>
      <c r="BG96">
        <v>0.36374333850694374</v>
      </c>
      <c r="BH96">
        <v>0.54556502025924725</v>
      </c>
      <c r="BI96">
        <v>0.70166917382607608</v>
      </c>
      <c r="BJ96">
        <v>0.85777332739290468</v>
      </c>
      <c r="BK96">
        <v>1.013777575869486</v>
      </c>
      <c r="BL96">
        <v>1.1698817294363146</v>
      </c>
      <c r="BM96">
        <v>1.326185723131706</v>
      </c>
      <c r="BN96">
        <v>1.4830894769410374</v>
      </c>
      <c r="BO96">
        <v>1.6397932707417042</v>
      </c>
      <c r="BP96">
        <v>1.7962971445097178</v>
      </c>
      <c r="BQ96">
        <v>1.9260262511845019</v>
      </c>
      <c r="BR96">
        <v>2.0556554926771988</v>
      </c>
      <c r="BS96">
        <v>2.1851848789598667</v>
      </c>
      <c r="BT96">
        <v>2.314714265242535</v>
      </c>
      <c r="BU96">
        <v>2.4224692747113159</v>
      </c>
      <c r="BV96">
        <v>2.5307238595514305</v>
      </c>
      <c r="BW96">
        <v>2.6379795430998159</v>
      </c>
      <c r="BX96">
        <v>2.7451353913763166</v>
      </c>
      <c r="BY96">
        <v>2.8563662786011736</v>
      </c>
      <c r="BZ96">
        <v>2.9665997590008741</v>
      </c>
      <c r="CA96">
        <v>3.065039831814127</v>
      </c>
      <c r="CB96">
        <v>3.1622983369436359</v>
      </c>
      <c r="CC96">
        <v>3.2552363326029052</v>
      </c>
      <c r="CD96">
        <v>3.3350335347011164</v>
      </c>
      <c r="CE96">
        <v>3.4061651713083312</v>
      </c>
      <c r="CF96">
        <v>3.473182953752084</v>
      </c>
      <c r="CG96">
        <v>3.5379119692230248</v>
      </c>
      <c r="CH96">
        <v>3.6034033251158681</v>
      </c>
      <c r="CI96">
        <v>3.6687993566675687</v>
      </c>
      <c r="CJ96">
        <v>3.7361036036632926</v>
      </c>
      <c r="CK96">
        <v>3.8152617469270949</v>
      </c>
      <c r="CL96">
        <v>3.8998946193240727</v>
      </c>
      <c r="CM96">
        <v>3.9890643980021214</v>
      </c>
      <c r="CN96">
        <v>4.0829861615715233</v>
      </c>
      <c r="CO96">
        <v>4.1801210139283089</v>
      </c>
      <c r="CP96">
        <v>4.2824379849462213</v>
      </c>
      <c r="CQ96">
        <v>4.3898655321978355</v>
      </c>
      <c r="CR96">
        <v>4.5013410683901824</v>
      </c>
      <c r="CS96">
        <v>4.614400763329666</v>
      </c>
      <c r="CT96">
        <v>4.7274604582691495</v>
      </c>
    </row>
    <row r="97" spans="1:98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0</v>
      </c>
      <c r="L97">
        <f>LN(Raw!AE105)</f>
        <v>11.277398049160327</v>
      </c>
      <c r="M97" s="30" t="e">
        <f>LN(Raw!U105)</f>
        <v>#NUM!</v>
      </c>
      <c r="N97" s="30">
        <f>LN(Raw!R105)</f>
        <v>9.904569336850475</v>
      </c>
      <c r="O97">
        <f>dp!G139</f>
        <v>-1.9393240068823061E-2</v>
      </c>
      <c r="P97">
        <f>Exr!E137</f>
        <v>0.11367813295935915</v>
      </c>
      <c r="Q97">
        <v>0.17684090598483687</v>
      </c>
      <c r="R97">
        <v>0.29051903894419601</v>
      </c>
      <c r="S97">
        <v>0.37315050883884809</v>
      </c>
      <c r="T97">
        <v>0.53607521835738392</v>
      </c>
      <c r="U97">
        <v>0.82896964502996884</v>
      </c>
      <c r="V97">
        <v>1.3720815748376451</v>
      </c>
      <c r="W97">
        <v>1.6875447950729279</v>
      </c>
      <c r="X97">
        <v>1.8356717619686405</v>
      </c>
      <c r="Y97">
        <v>2.3036588291390956</v>
      </c>
      <c r="Z97">
        <v>2.5688155096891703</v>
      </c>
      <c r="AA97">
        <v>2.7470211400691236</v>
      </c>
      <c r="AB97">
        <v>2.9318021705032353</v>
      </c>
      <c r="AC97">
        <v>3.0793381437871212</v>
      </c>
      <c r="AD97">
        <v>3.2274713165367528</v>
      </c>
      <c r="AE97">
        <v>3.3814928223482243</v>
      </c>
      <c r="AF97">
        <v>3.5094139703080138</v>
      </c>
      <c r="AG97">
        <v>3.6276954038242728</v>
      </c>
      <c r="AH97">
        <v>3.7317643606882194</v>
      </c>
      <c r="AI97">
        <v>3.8476830273167488</v>
      </c>
      <c r="AJ97">
        <v>3.9629593911540208</v>
      </c>
      <c r="AK97">
        <v>4.0499834198217517</v>
      </c>
      <c r="AL97">
        <v>4.2107458356953131</v>
      </c>
      <c r="AM97">
        <v>4.3324440636211099</v>
      </c>
      <c r="AN97">
        <v>4.4124956839963509</v>
      </c>
      <c r="AO97">
        <v>4.4905992432400108</v>
      </c>
      <c r="AP97">
        <v>4.566980907912126</v>
      </c>
      <c r="AQ97">
        <v>4.6383518843852745</v>
      </c>
      <c r="AR97">
        <v>4.7052646239182598</v>
      </c>
      <c r="AS97">
        <v>4.7752892259255884</v>
      </c>
      <c r="AT97">
        <v>4.8446199020136467</v>
      </c>
      <c r="AU97">
        <v>4.9161905899607801</v>
      </c>
      <c r="AV97">
        <v>4.9994472563914121</v>
      </c>
      <c r="AW97">
        <v>5.0899455703532794</v>
      </c>
      <c r="AX97">
        <v>5.1852370503960588</v>
      </c>
      <c r="AY97">
        <v>5.2884681470340782</v>
      </c>
      <c r="AZ97">
        <v>5.3939500963365914</v>
      </c>
      <c r="BA97">
        <v>5.5035928585936551</v>
      </c>
      <c r="BB97">
        <v>5.6184002606033205</v>
      </c>
      <c r="BC97">
        <v>5.747116109954022</v>
      </c>
      <c r="BD97">
        <v>5.8829001734635069</v>
      </c>
      <c r="BF97">
        <v>0.18182168175230359</v>
      </c>
      <c r="BG97">
        <v>0.36354341847429061</v>
      </c>
      <c r="BH97">
        <v>0.54556502025924736</v>
      </c>
      <c r="BI97">
        <v>0.72738670201155087</v>
      </c>
      <c r="BJ97">
        <v>0.8834908555783797</v>
      </c>
      <c r="BK97">
        <v>1.0395950091452082</v>
      </c>
      <c r="BL97">
        <v>1.1955992576217895</v>
      </c>
      <c r="BM97">
        <v>1.3517034111886181</v>
      </c>
      <c r="BN97">
        <v>1.5080074048840095</v>
      </c>
      <c r="BO97">
        <v>1.6649111586933409</v>
      </c>
      <c r="BP97">
        <v>1.8216149524940077</v>
      </c>
      <c r="BQ97">
        <v>1.9781188262620213</v>
      </c>
      <c r="BR97">
        <v>2.1078479329368056</v>
      </c>
      <c r="BS97">
        <v>2.2374771744295026</v>
      </c>
      <c r="BT97">
        <v>2.3670065607121704</v>
      </c>
      <c r="BU97">
        <v>2.4965359469948387</v>
      </c>
      <c r="BV97">
        <v>2.6042909564636196</v>
      </c>
      <c r="BW97">
        <v>2.7125455413037343</v>
      </c>
      <c r="BX97">
        <v>2.8198012248521196</v>
      </c>
      <c r="BY97">
        <v>2.9269570731286203</v>
      </c>
      <c r="BZ97">
        <v>3.0381879603534774</v>
      </c>
      <c r="CA97">
        <v>3.1484214407531779</v>
      </c>
      <c r="CB97">
        <v>3.2468615135664307</v>
      </c>
      <c r="CC97">
        <v>3.3441200186959397</v>
      </c>
      <c r="CD97">
        <v>3.437058014355209</v>
      </c>
      <c r="CE97">
        <v>3.5168552164534201</v>
      </c>
      <c r="CF97">
        <v>3.5879868530606349</v>
      </c>
      <c r="CG97">
        <v>3.6550046355043877</v>
      </c>
      <c r="CH97">
        <v>3.7197336509753285</v>
      </c>
      <c r="CI97">
        <v>3.7852250068681719</v>
      </c>
      <c r="CJ97">
        <v>3.8506210384198725</v>
      </c>
      <c r="CK97">
        <v>3.9179252854155964</v>
      </c>
      <c r="CL97">
        <v>3.9970834286793986</v>
      </c>
      <c r="CM97">
        <v>4.0817163010763764</v>
      </c>
      <c r="CN97">
        <v>4.1708860797544247</v>
      </c>
      <c r="CO97">
        <v>4.264807843323827</v>
      </c>
      <c r="CP97">
        <v>4.3619426956806127</v>
      </c>
      <c r="CQ97">
        <v>4.464259666698525</v>
      </c>
      <c r="CR97">
        <v>4.5716872139501392</v>
      </c>
      <c r="CS97">
        <v>4.6831627501424862</v>
      </c>
      <c r="CT97">
        <v>4.7962224450819697</v>
      </c>
    </row>
    <row r="98" spans="1:98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0</v>
      </c>
      <c r="L98">
        <f>LN(Raw!AE106)</f>
        <v>11.197789972403736</v>
      </c>
      <c r="M98" s="30" t="e">
        <f>LN(Raw!U106)</f>
        <v>#NUM!</v>
      </c>
      <c r="N98" s="30">
        <f>LN(Raw!R106)</f>
        <v>9.9711148396251392</v>
      </c>
      <c r="O98">
        <f>dp!G140</f>
        <v>-2.8781159686927221E-2</v>
      </c>
      <c r="P98">
        <f>Exr!E138</f>
        <v>0.17684090598483687</v>
      </c>
      <c r="Q98">
        <v>0.25970698036922163</v>
      </c>
      <c r="R98">
        <v>0.4365478863540585</v>
      </c>
      <c r="S98">
        <v>0.55022601931341764</v>
      </c>
      <c r="T98">
        <v>0.63285748920806972</v>
      </c>
      <c r="U98">
        <v>0.79578219872660561</v>
      </c>
      <c r="V98">
        <v>1.0886766253991904</v>
      </c>
      <c r="W98">
        <v>1.6317885552068667</v>
      </c>
      <c r="X98">
        <v>1.9472517754421494</v>
      </c>
      <c r="Y98">
        <v>2.095378742337862</v>
      </c>
      <c r="Z98">
        <v>2.5633658095083174</v>
      </c>
      <c r="AA98">
        <v>2.8285224900583921</v>
      </c>
      <c r="AB98">
        <v>3.0067281204383454</v>
      </c>
      <c r="AC98">
        <v>3.1915091508724571</v>
      </c>
      <c r="AD98">
        <v>3.339045124156343</v>
      </c>
      <c r="AE98">
        <v>3.4871782969059746</v>
      </c>
      <c r="AF98">
        <v>3.6411998027174461</v>
      </c>
      <c r="AG98">
        <v>3.7691209506772356</v>
      </c>
      <c r="AH98">
        <v>3.8874023841934946</v>
      </c>
      <c r="AI98">
        <v>3.9914713410574412</v>
      </c>
      <c r="AJ98">
        <v>4.1073900076859706</v>
      </c>
      <c r="AK98">
        <v>4.2226663715232426</v>
      </c>
      <c r="AL98">
        <v>4.3096904001909735</v>
      </c>
      <c r="AM98">
        <v>4.4704528160645349</v>
      </c>
      <c r="AN98">
        <v>4.5921510439903317</v>
      </c>
      <c r="AO98">
        <v>4.6722026643655727</v>
      </c>
      <c r="AP98">
        <v>4.7503062236092326</v>
      </c>
      <c r="AQ98">
        <v>4.8266878882813478</v>
      </c>
      <c r="AR98">
        <v>4.8980588647544963</v>
      </c>
      <c r="AS98">
        <v>4.9649716042874816</v>
      </c>
      <c r="AT98">
        <v>5.0349962062948102</v>
      </c>
      <c r="AU98">
        <v>5.1043268823828685</v>
      </c>
      <c r="AV98">
        <v>5.1758975703300019</v>
      </c>
      <c r="AW98">
        <v>5.2591542367606339</v>
      </c>
      <c r="AX98">
        <v>5.3496525507225012</v>
      </c>
      <c r="AY98">
        <v>5.4449440307652806</v>
      </c>
      <c r="AZ98">
        <v>5.5481751274033</v>
      </c>
      <c r="BA98">
        <v>5.6536570767058132</v>
      </c>
      <c r="BB98">
        <v>5.7632998389628769</v>
      </c>
      <c r="BC98">
        <v>5.8781072409725423</v>
      </c>
      <c r="BD98">
        <v>6.0068230903232438</v>
      </c>
      <c r="BF98">
        <v>0.20671421437532819</v>
      </c>
      <c r="BG98">
        <v>0.38853589612763179</v>
      </c>
      <c r="BH98">
        <v>0.57025763284961883</v>
      </c>
      <c r="BI98">
        <v>0.75227923463457558</v>
      </c>
      <c r="BJ98">
        <v>0.93410091638687909</v>
      </c>
      <c r="BK98">
        <v>1.0902050699537078</v>
      </c>
      <c r="BL98">
        <v>1.2463092235205364</v>
      </c>
      <c r="BM98">
        <v>1.4023134719971178</v>
      </c>
      <c r="BN98">
        <v>1.5584176255639464</v>
      </c>
      <c r="BO98">
        <v>1.7147216192593377</v>
      </c>
      <c r="BP98">
        <v>1.8716253730686692</v>
      </c>
      <c r="BQ98">
        <v>2.028329166869336</v>
      </c>
      <c r="BR98">
        <v>2.1848330406373493</v>
      </c>
      <c r="BS98">
        <v>2.3145621473121336</v>
      </c>
      <c r="BT98">
        <v>2.4441913888048306</v>
      </c>
      <c r="BU98">
        <v>2.5737207750874984</v>
      </c>
      <c r="BV98">
        <v>2.7032501613701667</v>
      </c>
      <c r="BW98">
        <v>2.8110051708389476</v>
      </c>
      <c r="BX98">
        <v>2.9192597556790623</v>
      </c>
      <c r="BY98">
        <v>3.0265154392274476</v>
      </c>
      <c r="BZ98">
        <v>3.1336712875039483</v>
      </c>
      <c r="CA98">
        <v>3.2449021747288054</v>
      </c>
      <c r="CB98">
        <v>3.3551356551285059</v>
      </c>
      <c r="CC98">
        <v>3.4535757279417587</v>
      </c>
      <c r="CD98">
        <v>3.5508342330712677</v>
      </c>
      <c r="CE98">
        <v>3.643772228730537</v>
      </c>
      <c r="CF98">
        <v>3.7235694308287481</v>
      </c>
      <c r="CG98">
        <v>3.7947010674359629</v>
      </c>
      <c r="CH98">
        <v>3.8617188498797157</v>
      </c>
      <c r="CI98">
        <v>3.9264478653506565</v>
      </c>
      <c r="CJ98">
        <v>3.9919392212434999</v>
      </c>
      <c r="CK98">
        <v>4.0573352527952009</v>
      </c>
      <c r="CL98">
        <v>4.1246394997909244</v>
      </c>
      <c r="CM98">
        <v>4.2037976430547266</v>
      </c>
      <c r="CN98">
        <v>4.2884305154517044</v>
      </c>
      <c r="CO98">
        <v>4.3776002941297527</v>
      </c>
      <c r="CP98">
        <v>4.471522057699155</v>
      </c>
      <c r="CQ98">
        <v>4.5686569100559407</v>
      </c>
      <c r="CR98">
        <v>4.670973881073853</v>
      </c>
      <c r="CS98">
        <v>4.7784014283254672</v>
      </c>
      <c r="CT98">
        <v>4.8898769645178142</v>
      </c>
    </row>
    <row r="99" spans="1:98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0</v>
      </c>
      <c r="L99">
        <f>LN(Raw!AE107)</f>
        <v>11.180050749502858</v>
      </c>
      <c r="M99" s="30" t="e">
        <f>LN(Raw!U107)</f>
        <v>#NUM!</v>
      </c>
      <c r="N99" s="30">
        <f>LN(Raw!R107)</f>
        <v>9.9351495472341487</v>
      </c>
      <c r="O99">
        <f>dp!G141</f>
        <v>-4.0237918383063419E-2</v>
      </c>
      <c r="P99">
        <f>Exr!E139</f>
        <v>0.25970698036922163</v>
      </c>
      <c r="Q99">
        <v>0.18239509435547971</v>
      </c>
      <c r="R99">
        <v>0.44210207472470131</v>
      </c>
      <c r="S99">
        <v>0.61894298070953824</v>
      </c>
      <c r="T99">
        <v>0.73262111366889737</v>
      </c>
      <c r="U99">
        <v>0.81525258356354946</v>
      </c>
      <c r="V99">
        <v>0.97817729308208534</v>
      </c>
      <c r="W99">
        <v>1.2710717197546701</v>
      </c>
      <c r="X99">
        <v>1.8141836495623465</v>
      </c>
      <c r="Y99">
        <v>2.1296468697976292</v>
      </c>
      <c r="Z99">
        <v>2.2777738366933415</v>
      </c>
      <c r="AA99">
        <v>2.7457609038637969</v>
      </c>
      <c r="AB99">
        <v>3.0109175844138716</v>
      </c>
      <c r="AC99">
        <v>3.1891232147938249</v>
      </c>
      <c r="AD99">
        <v>3.3739042452279366</v>
      </c>
      <c r="AE99">
        <v>3.5214402185118225</v>
      </c>
      <c r="AF99">
        <v>3.6695733912614541</v>
      </c>
      <c r="AG99">
        <v>3.8235948970729257</v>
      </c>
      <c r="AH99">
        <v>3.9515160450327151</v>
      </c>
      <c r="AI99">
        <v>4.0697974785489741</v>
      </c>
      <c r="AJ99">
        <v>4.1738664354129211</v>
      </c>
      <c r="AK99">
        <v>4.2897851020414501</v>
      </c>
      <c r="AL99">
        <v>4.4050614658787222</v>
      </c>
      <c r="AM99">
        <v>4.492085494546453</v>
      </c>
      <c r="AN99">
        <v>4.6528479104200144</v>
      </c>
      <c r="AO99">
        <v>4.7745461383458112</v>
      </c>
      <c r="AP99">
        <v>4.8545977587210523</v>
      </c>
      <c r="AQ99">
        <v>4.9327013179647121</v>
      </c>
      <c r="AR99">
        <v>5.0090829826368273</v>
      </c>
      <c r="AS99">
        <v>5.0804539591099758</v>
      </c>
      <c r="AT99">
        <v>5.1473666986429611</v>
      </c>
      <c r="AU99">
        <v>5.2173913006502897</v>
      </c>
      <c r="AV99">
        <v>5.286721976738348</v>
      </c>
      <c r="AW99">
        <v>5.3582926646854814</v>
      </c>
      <c r="AX99">
        <v>5.4415493311161134</v>
      </c>
      <c r="AY99">
        <v>5.5320476450779807</v>
      </c>
      <c r="AZ99">
        <v>5.6273391251207601</v>
      </c>
      <c r="BA99">
        <v>5.7305702217587795</v>
      </c>
      <c r="BB99">
        <v>5.8360521710612927</v>
      </c>
      <c r="BC99">
        <v>5.9456949333183564</v>
      </c>
      <c r="BD99">
        <v>6.0605023353280219</v>
      </c>
      <c r="BF99">
        <v>0.20671421437532819</v>
      </c>
      <c r="BG99">
        <v>0.41342842875065638</v>
      </c>
      <c r="BH99">
        <v>0.59525011050295995</v>
      </c>
      <c r="BI99">
        <v>0.77697184722494705</v>
      </c>
      <c r="BJ99">
        <v>0.9589934490099038</v>
      </c>
      <c r="BK99">
        <v>1.1408151307622072</v>
      </c>
      <c r="BL99">
        <v>1.296919284329036</v>
      </c>
      <c r="BM99">
        <v>1.4530234378958646</v>
      </c>
      <c r="BN99">
        <v>1.609027686372446</v>
      </c>
      <c r="BO99">
        <v>1.7651318399392746</v>
      </c>
      <c r="BP99">
        <v>1.921435833634666</v>
      </c>
      <c r="BQ99">
        <v>2.0783395874439972</v>
      </c>
      <c r="BR99">
        <v>2.235043381244664</v>
      </c>
      <c r="BS99">
        <v>2.3915472550126773</v>
      </c>
      <c r="BT99">
        <v>2.5212763616874616</v>
      </c>
      <c r="BU99">
        <v>2.6509056031801586</v>
      </c>
      <c r="BV99">
        <v>2.7804349894628264</v>
      </c>
      <c r="BW99">
        <v>2.9099643757454947</v>
      </c>
      <c r="BX99">
        <v>3.0177193852142756</v>
      </c>
      <c r="BY99">
        <v>3.1259739700543903</v>
      </c>
      <c r="BZ99">
        <v>3.2332296536027756</v>
      </c>
      <c r="CA99">
        <v>3.3403855018792763</v>
      </c>
      <c r="CB99">
        <v>3.4516163891041334</v>
      </c>
      <c r="CC99">
        <v>3.5618498695038339</v>
      </c>
      <c r="CD99">
        <v>3.6602899423170867</v>
      </c>
      <c r="CE99">
        <v>3.7575484474465957</v>
      </c>
      <c r="CF99">
        <v>3.850486443105865</v>
      </c>
      <c r="CG99">
        <v>3.9302836452040761</v>
      </c>
      <c r="CH99">
        <v>4.0014152818112914</v>
      </c>
      <c r="CI99">
        <v>4.0684330642550437</v>
      </c>
      <c r="CJ99">
        <v>4.1331620797259845</v>
      </c>
      <c r="CK99">
        <v>4.1986534356188283</v>
      </c>
      <c r="CL99">
        <v>4.2640494671705289</v>
      </c>
      <c r="CM99">
        <v>4.3313537141662524</v>
      </c>
      <c r="CN99">
        <v>4.4105118574300546</v>
      </c>
      <c r="CO99">
        <v>4.4951447298270324</v>
      </c>
      <c r="CP99">
        <v>4.5843145085050807</v>
      </c>
      <c r="CQ99">
        <v>4.678236272074483</v>
      </c>
      <c r="CR99">
        <v>4.7753711244312687</v>
      </c>
      <c r="CS99">
        <v>4.877688095449181</v>
      </c>
      <c r="CT99">
        <v>4.9851156427007952</v>
      </c>
    </row>
    <row r="100" spans="1:98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0</v>
      </c>
      <c r="L100">
        <f>LN(Raw!AE108)</f>
        <v>11.149628644722609</v>
      </c>
      <c r="M100" s="30" t="e">
        <f>LN(Raw!U108)</f>
        <v>#NUM!</v>
      </c>
      <c r="N100" s="30">
        <f>LN(Raw!R108)</f>
        <v>9.9506781089528964</v>
      </c>
      <c r="O100">
        <f>dp!G142</f>
        <v>-4.3489964809154513E-2</v>
      </c>
      <c r="P100">
        <f>Exr!E140</f>
        <v>0.18239509435547971</v>
      </c>
      <c r="Q100">
        <v>0.25171272381598642</v>
      </c>
      <c r="R100">
        <v>0.43410781817146615</v>
      </c>
      <c r="S100">
        <v>0.69381479854068773</v>
      </c>
      <c r="T100">
        <v>0.87065570452552465</v>
      </c>
      <c r="U100">
        <v>0.98433383748488379</v>
      </c>
      <c r="V100">
        <v>1.0669653073795358</v>
      </c>
      <c r="W100">
        <v>1.2298900168980718</v>
      </c>
      <c r="X100">
        <v>1.5227844435706566</v>
      </c>
      <c r="Y100">
        <v>2.0658963733783331</v>
      </c>
      <c r="Z100">
        <v>2.3813595936136158</v>
      </c>
      <c r="AA100">
        <v>2.5294865605093282</v>
      </c>
      <c r="AB100">
        <v>2.9974736276797831</v>
      </c>
      <c r="AC100">
        <v>3.2626303082298582</v>
      </c>
      <c r="AD100">
        <v>3.4408359386098111</v>
      </c>
      <c r="AE100">
        <v>3.6256169690439233</v>
      </c>
      <c r="AF100">
        <v>3.7731529423278092</v>
      </c>
      <c r="AG100">
        <v>3.9212861150774403</v>
      </c>
      <c r="AH100">
        <v>4.0753076208889123</v>
      </c>
      <c r="AI100">
        <v>4.2032287688487013</v>
      </c>
      <c r="AJ100">
        <v>4.3215102023649603</v>
      </c>
      <c r="AK100">
        <v>4.4255791592289073</v>
      </c>
      <c r="AL100">
        <v>4.5414978258574363</v>
      </c>
      <c r="AM100">
        <v>4.6567741896947084</v>
      </c>
      <c r="AN100">
        <v>4.7437982183624392</v>
      </c>
      <c r="AO100">
        <v>4.9045606342360006</v>
      </c>
      <c r="AP100">
        <v>5.0262588621617974</v>
      </c>
      <c r="AQ100">
        <v>5.1063104825370385</v>
      </c>
      <c r="AR100">
        <v>5.1844140417806983</v>
      </c>
      <c r="AS100">
        <v>5.2607957064528135</v>
      </c>
      <c r="AT100">
        <v>5.332166682925962</v>
      </c>
      <c r="AU100">
        <v>5.3990794224589473</v>
      </c>
      <c r="AV100">
        <v>5.4691040244662759</v>
      </c>
      <c r="AW100">
        <v>5.5384347005543342</v>
      </c>
      <c r="AX100">
        <v>5.6100053885014676</v>
      </c>
      <c r="AY100">
        <v>5.6932620549320996</v>
      </c>
      <c r="AZ100">
        <v>5.7837603688939669</v>
      </c>
      <c r="BA100">
        <v>5.8790518489367463</v>
      </c>
      <c r="BB100">
        <v>5.9822829455747657</v>
      </c>
      <c r="BC100">
        <v>6.0877648948772789</v>
      </c>
      <c r="BD100">
        <v>6.1974076571343426</v>
      </c>
      <c r="BF100">
        <v>0.20681418938165988</v>
      </c>
      <c r="BG100">
        <v>0.41352840375698807</v>
      </c>
      <c r="BH100">
        <v>0.62024261813231629</v>
      </c>
      <c r="BI100">
        <v>0.8020642998846198</v>
      </c>
      <c r="BJ100">
        <v>0.98378603660660691</v>
      </c>
      <c r="BK100">
        <v>1.1658076383915636</v>
      </c>
      <c r="BL100">
        <v>1.3476293201438672</v>
      </c>
      <c r="BM100">
        <v>1.503733473710696</v>
      </c>
      <c r="BN100">
        <v>1.6598376272775246</v>
      </c>
      <c r="BO100">
        <v>1.8158418757541059</v>
      </c>
      <c r="BP100">
        <v>1.9719460293209345</v>
      </c>
      <c r="BQ100">
        <v>2.1282500230163257</v>
      </c>
      <c r="BR100">
        <v>2.2851537768256569</v>
      </c>
      <c r="BS100">
        <v>2.4418575706263237</v>
      </c>
      <c r="BT100">
        <v>2.598361444394337</v>
      </c>
      <c r="BU100">
        <v>2.7280905510691214</v>
      </c>
      <c r="BV100">
        <v>2.8577197925618183</v>
      </c>
      <c r="BW100">
        <v>2.9872491788444862</v>
      </c>
      <c r="BX100">
        <v>3.1167785651271545</v>
      </c>
      <c r="BY100">
        <v>3.2245335745959354</v>
      </c>
      <c r="BZ100">
        <v>3.33278815943605</v>
      </c>
      <c r="CA100">
        <v>3.4400438429844353</v>
      </c>
      <c r="CB100">
        <v>3.547199691260936</v>
      </c>
      <c r="CC100">
        <v>3.6584305784857931</v>
      </c>
      <c r="CD100">
        <v>3.7686640588854936</v>
      </c>
      <c r="CE100">
        <v>3.8671041316987464</v>
      </c>
      <c r="CF100">
        <v>3.9643626368282554</v>
      </c>
      <c r="CG100">
        <v>4.0573006324875251</v>
      </c>
      <c r="CH100">
        <v>4.1370978345857363</v>
      </c>
      <c r="CI100">
        <v>4.2082294711929515</v>
      </c>
      <c r="CJ100">
        <v>4.2752472536367039</v>
      </c>
      <c r="CK100">
        <v>4.3399762691076447</v>
      </c>
      <c r="CL100">
        <v>4.4054676250004885</v>
      </c>
      <c r="CM100">
        <v>4.4708636565521891</v>
      </c>
      <c r="CN100">
        <v>4.5381679035479126</v>
      </c>
      <c r="CO100">
        <v>4.6173260468117148</v>
      </c>
      <c r="CP100">
        <v>4.7019589192086926</v>
      </c>
      <c r="CQ100">
        <v>4.7911286978867409</v>
      </c>
      <c r="CR100">
        <v>4.8850504614561432</v>
      </c>
      <c r="CS100">
        <v>4.9821853138129288</v>
      </c>
      <c r="CT100">
        <v>5.0845022848308412</v>
      </c>
    </row>
    <row r="101" spans="1:98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0</v>
      </c>
      <c r="L101">
        <f>LN(Raw!AE109)</f>
        <v>11.043417712757153</v>
      </c>
      <c r="M101" s="30" t="e">
        <f>LN(Raw!U109)</f>
        <v>#NUM!</v>
      </c>
      <c r="N101" s="30">
        <f>LN(Raw!R109)</f>
        <v>9.982116186452604</v>
      </c>
      <c r="O101">
        <f>dp!G143</f>
        <v>-3.7087697161672692E-2</v>
      </c>
      <c r="P101">
        <f>Exr!E141</f>
        <v>0.25171272381598642</v>
      </c>
      <c r="Q101">
        <v>0.25498092250500876</v>
      </c>
      <c r="R101">
        <v>0.50669364632099523</v>
      </c>
      <c r="S101">
        <v>0.68908874067647496</v>
      </c>
      <c r="T101">
        <v>0.94879572104569654</v>
      </c>
      <c r="U101">
        <v>1.1256366270305334</v>
      </c>
      <c r="V101">
        <v>1.2393147599898926</v>
      </c>
      <c r="W101">
        <v>1.3219462298845446</v>
      </c>
      <c r="X101">
        <v>1.4848709394030806</v>
      </c>
      <c r="Y101">
        <v>1.7777653660756654</v>
      </c>
      <c r="Z101">
        <v>2.3208772958833417</v>
      </c>
      <c r="AA101">
        <v>2.6363405161186244</v>
      </c>
      <c r="AB101">
        <v>2.7844674830143368</v>
      </c>
      <c r="AC101">
        <v>3.2524545501847917</v>
      </c>
      <c r="AD101">
        <v>3.5176112307348668</v>
      </c>
      <c r="AE101">
        <v>3.6958168611148197</v>
      </c>
      <c r="AF101">
        <v>3.8805978915489319</v>
      </c>
      <c r="AG101">
        <v>4.0281338648328182</v>
      </c>
      <c r="AH101">
        <v>4.1762670375824493</v>
      </c>
      <c r="AI101">
        <v>4.3302885433939213</v>
      </c>
      <c r="AJ101">
        <v>4.4582096913537104</v>
      </c>
      <c r="AK101">
        <v>4.5764911248699693</v>
      </c>
      <c r="AL101">
        <v>4.6805600817339164</v>
      </c>
      <c r="AM101">
        <v>4.7964787483624454</v>
      </c>
      <c r="AN101">
        <v>4.9117551121997174</v>
      </c>
      <c r="AO101">
        <v>4.9987791408674482</v>
      </c>
      <c r="AP101">
        <v>5.1595415567410097</v>
      </c>
      <c r="AQ101">
        <v>5.2812397846668064</v>
      </c>
      <c r="AR101">
        <v>5.3612914050420475</v>
      </c>
      <c r="AS101">
        <v>5.4393949642857073</v>
      </c>
      <c r="AT101">
        <v>5.5157766289578225</v>
      </c>
      <c r="AU101">
        <v>5.587147605430971</v>
      </c>
      <c r="AV101">
        <v>5.6540603449639564</v>
      </c>
      <c r="AW101">
        <v>5.7240849469712849</v>
      </c>
      <c r="AX101">
        <v>5.7934156230593432</v>
      </c>
      <c r="AY101">
        <v>5.8649863110064766</v>
      </c>
      <c r="AZ101">
        <v>5.9482429774371086</v>
      </c>
      <c r="BA101">
        <v>6.038741291398976</v>
      </c>
      <c r="BB101">
        <v>6.1340327714417553</v>
      </c>
      <c r="BC101">
        <v>6.2372638680797747</v>
      </c>
      <c r="BD101">
        <v>6.3427458173822879</v>
      </c>
      <c r="BF101">
        <v>0.20681418938165988</v>
      </c>
      <c r="BG101">
        <v>0.41362837876331976</v>
      </c>
      <c r="BH101">
        <v>0.62034259313864792</v>
      </c>
      <c r="BI101">
        <v>0.82705680751397614</v>
      </c>
      <c r="BJ101">
        <v>1.0088784892662797</v>
      </c>
      <c r="BK101">
        <v>1.1906002259882669</v>
      </c>
      <c r="BL101">
        <v>1.3726218277732236</v>
      </c>
      <c r="BM101">
        <v>1.5544435095255271</v>
      </c>
      <c r="BN101">
        <v>1.710547663092356</v>
      </c>
      <c r="BO101">
        <v>1.8666518166591846</v>
      </c>
      <c r="BP101">
        <v>2.0226560651357657</v>
      </c>
      <c r="BQ101">
        <v>2.1787602187025943</v>
      </c>
      <c r="BR101">
        <v>2.3350642123979855</v>
      </c>
      <c r="BS101">
        <v>2.4919679662073166</v>
      </c>
      <c r="BT101">
        <v>2.6486717600079834</v>
      </c>
      <c r="BU101">
        <v>2.8051756337759968</v>
      </c>
      <c r="BV101">
        <v>2.9349047404507811</v>
      </c>
      <c r="BW101">
        <v>3.064533981943478</v>
      </c>
      <c r="BX101">
        <v>3.1940633682261459</v>
      </c>
      <c r="BY101">
        <v>3.3235927545088142</v>
      </c>
      <c r="BZ101">
        <v>3.4313477639775951</v>
      </c>
      <c r="CA101">
        <v>3.5396023488177097</v>
      </c>
      <c r="CB101">
        <v>3.6468580323660951</v>
      </c>
      <c r="CC101">
        <v>3.7540138806425958</v>
      </c>
      <c r="CD101">
        <v>3.8652447678674529</v>
      </c>
      <c r="CE101">
        <v>3.9754782482671533</v>
      </c>
      <c r="CF101">
        <v>4.0739183210804066</v>
      </c>
      <c r="CG101">
        <v>4.1711768262099156</v>
      </c>
      <c r="CH101">
        <v>4.2641148218691853</v>
      </c>
      <c r="CI101">
        <v>4.3439120239673965</v>
      </c>
      <c r="CJ101">
        <v>4.4150436605746117</v>
      </c>
      <c r="CK101">
        <v>4.4820614430183641</v>
      </c>
      <c r="CL101">
        <v>4.5467904584893049</v>
      </c>
      <c r="CM101">
        <v>4.6122818143821487</v>
      </c>
      <c r="CN101">
        <v>4.6776778459338493</v>
      </c>
      <c r="CO101">
        <v>4.7449820929295727</v>
      </c>
      <c r="CP101">
        <v>4.824140236193375</v>
      </c>
      <c r="CQ101">
        <v>4.9087731085903528</v>
      </c>
      <c r="CR101">
        <v>4.9979428872684011</v>
      </c>
      <c r="CS101">
        <v>5.0918646508378034</v>
      </c>
      <c r="CT101">
        <v>5.188999503194589</v>
      </c>
    </row>
    <row r="102" spans="1:98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0</v>
      </c>
      <c r="L102">
        <f>LN(Raw!AE110)</f>
        <v>11.063680868264434</v>
      </c>
      <c r="M102" s="30" t="e">
        <f>LN(Raw!U110)</f>
        <v>#NUM!</v>
      </c>
      <c r="N102" s="30">
        <f>LN(Raw!R110)</f>
        <v>9.9884256956117667</v>
      </c>
      <c r="O102">
        <f>dp!G144</f>
        <v>-3.0305327122898035E-2</v>
      </c>
      <c r="P102">
        <f>Exr!E142</f>
        <v>0.25498092250500876</v>
      </c>
      <c r="Q102">
        <v>0.16906940930666328</v>
      </c>
      <c r="R102">
        <v>0.42405033181167207</v>
      </c>
      <c r="S102">
        <v>0.67576305562765848</v>
      </c>
      <c r="T102">
        <v>0.85815814998313822</v>
      </c>
      <c r="U102">
        <v>1.1178651303523599</v>
      </c>
      <c r="V102">
        <v>1.2947060363371967</v>
      </c>
      <c r="W102">
        <v>1.408384169296556</v>
      </c>
      <c r="X102">
        <v>1.4910156391912079</v>
      </c>
      <c r="Y102">
        <v>1.6539403487097439</v>
      </c>
      <c r="Z102">
        <v>1.9468347753823287</v>
      </c>
      <c r="AA102">
        <v>2.4899467051900048</v>
      </c>
      <c r="AB102">
        <v>2.8054099254252876</v>
      </c>
      <c r="AC102">
        <v>2.9535368923209999</v>
      </c>
      <c r="AD102">
        <v>3.4215239594914548</v>
      </c>
      <c r="AE102">
        <v>3.68668064004153</v>
      </c>
      <c r="AF102">
        <v>3.8648862704214828</v>
      </c>
      <c r="AG102">
        <v>4.049667300855595</v>
      </c>
      <c r="AH102">
        <v>4.1972032741394818</v>
      </c>
      <c r="AI102">
        <v>4.3453364468891129</v>
      </c>
      <c r="AJ102">
        <v>4.4993579527005849</v>
      </c>
      <c r="AK102">
        <v>4.627279100660374</v>
      </c>
      <c r="AL102">
        <v>4.7455605341766329</v>
      </c>
      <c r="AM102">
        <v>4.8496294910405799</v>
      </c>
      <c r="AN102">
        <v>4.965548157669109</v>
      </c>
      <c r="AO102">
        <v>5.080824521506381</v>
      </c>
      <c r="AP102">
        <v>5.1678485501741118</v>
      </c>
      <c r="AQ102">
        <v>5.3286109660476733</v>
      </c>
      <c r="AR102">
        <v>5.45030919397347</v>
      </c>
      <c r="AS102">
        <v>5.5303608143487111</v>
      </c>
      <c r="AT102">
        <v>5.6084643735923709</v>
      </c>
      <c r="AU102">
        <v>5.6848460382644861</v>
      </c>
      <c r="AV102">
        <v>5.7562170147376346</v>
      </c>
      <c r="AW102">
        <v>5.82312975427062</v>
      </c>
      <c r="AX102">
        <v>5.8931543562779485</v>
      </c>
      <c r="AY102">
        <v>5.9624850323660068</v>
      </c>
      <c r="AZ102">
        <v>6.0340557203131402</v>
      </c>
      <c r="BA102">
        <v>6.1173123867437722</v>
      </c>
      <c r="BB102">
        <v>6.2078107007056396</v>
      </c>
      <c r="BC102">
        <v>6.3031021807484189</v>
      </c>
      <c r="BD102">
        <v>6.4063332773864383</v>
      </c>
      <c r="BF102">
        <v>0.17375332712077174</v>
      </c>
      <c r="BG102">
        <v>0.38056751650243159</v>
      </c>
      <c r="BH102">
        <v>0.58738170588409155</v>
      </c>
      <c r="BI102">
        <v>0.79409592025941966</v>
      </c>
      <c r="BJ102">
        <v>1.0008101346347478</v>
      </c>
      <c r="BK102">
        <v>1.1826318163870515</v>
      </c>
      <c r="BL102">
        <v>1.3643535531090385</v>
      </c>
      <c r="BM102">
        <v>1.5463751548939952</v>
      </c>
      <c r="BN102">
        <v>1.728196836646299</v>
      </c>
      <c r="BO102">
        <v>1.8843009902131276</v>
      </c>
      <c r="BP102">
        <v>2.0404051437799562</v>
      </c>
      <c r="BQ102">
        <v>2.1964093922565375</v>
      </c>
      <c r="BR102">
        <v>2.3525135458233661</v>
      </c>
      <c r="BS102">
        <v>2.5088175395187573</v>
      </c>
      <c r="BT102">
        <v>2.6657212933280885</v>
      </c>
      <c r="BU102">
        <v>2.8224250871287553</v>
      </c>
      <c r="BV102">
        <v>2.9789289608967686</v>
      </c>
      <c r="BW102">
        <v>3.1086580675715529</v>
      </c>
      <c r="BX102">
        <v>3.2382873090642499</v>
      </c>
      <c r="BY102">
        <v>3.3678166953469177</v>
      </c>
      <c r="BZ102">
        <v>3.497346081629586</v>
      </c>
      <c r="CA102">
        <v>3.605101091098367</v>
      </c>
      <c r="CB102">
        <v>3.7133556759384816</v>
      </c>
      <c r="CC102">
        <v>3.8206113594868669</v>
      </c>
      <c r="CD102">
        <v>3.9277672077633676</v>
      </c>
      <c r="CE102">
        <v>4.0389980949882247</v>
      </c>
      <c r="CF102">
        <v>4.1492315753879252</v>
      </c>
      <c r="CG102">
        <v>4.2476716482011785</v>
      </c>
      <c r="CH102">
        <v>4.3449301533306874</v>
      </c>
      <c r="CI102">
        <v>4.4378681489899572</v>
      </c>
      <c r="CJ102">
        <v>4.5176653510881684</v>
      </c>
      <c r="CK102">
        <v>4.5887969876953836</v>
      </c>
      <c r="CL102">
        <v>4.6558147701391359</v>
      </c>
      <c r="CM102">
        <v>4.7205437856100767</v>
      </c>
      <c r="CN102">
        <v>4.7860351415029205</v>
      </c>
      <c r="CO102">
        <v>4.8514311730546211</v>
      </c>
      <c r="CP102">
        <v>4.9187354200503446</v>
      </c>
      <c r="CQ102">
        <v>4.9978935633141468</v>
      </c>
      <c r="CR102">
        <v>5.0825264357111246</v>
      </c>
      <c r="CS102">
        <v>5.1716962143891729</v>
      </c>
      <c r="CT102">
        <v>5.2656179779585752</v>
      </c>
    </row>
    <row r="103" spans="1:98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0</v>
      </c>
      <c r="L103">
        <f>LN(Raw!AE111)</f>
        <v>11.028040455204591</v>
      </c>
      <c r="M103" s="30" t="e">
        <f>LN(Raw!U111)</f>
        <v>#NUM!</v>
      </c>
      <c r="N103" s="30">
        <f>LN(Raw!R111)</f>
        <v>9.9842180810582217</v>
      </c>
      <c r="O103">
        <f>dp!G145</f>
        <v>-8.5142603366370282E-3</v>
      </c>
      <c r="P103">
        <f>Exr!E143</f>
        <v>0.16906940930666328</v>
      </c>
      <c r="Q103">
        <v>0.18085033395595118</v>
      </c>
      <c r="R103">
        <v>0.34991974326261444</v>
      </c>
      <c r="S103">
        <v>0.60490066576762325</v>
      </c>
      <c r="T103">
        <v>0.85661338958360966</v>
      </c>
      <c r="U103">
        <v>1.0390084839390894</v>
      </c>
      <c r="V103">
        <v>1.298715464308311</v>
      </c>
      <c r="W103">
        <v>1.4755563702931478</v>
      </c>
      <c r="X103">
        <v>1.589234503252507</v>
      </c>
      <c r="Y103">
        <v>1.6718659731471592</v>
      </c>
      <c r="Z103">
        <v>1.834790682665695</v>
      </c>
      <c r="AA103">
        <v>2.1276851093382798</v>
      </c>
      <c r="AB103">
        <v>2.6707970391459561</v>
      </c>
      <c r="AC103">
        <v>2.9862602593812388</v>
      </c>
      <c r="AD103">
        <v>3.1343872262769512</v>
      </c>
      <c r="AE103">
        <v>3.6023742934474061</v>
      </c>
      <c r="AF103">
        <v>3.8675309739974812</v>
      </c>
      <c r="AG103">
        <v>4.0457366043774341</v>
      </c>
      <c r="AH103">
        <v>4.2305176348115463</v>
      </c>
      <c r="AI103">
        <v>4.3780536080954331</v>
      </c>
      <c r="AJ103">
        <v>4.5261867808450642</v>
      </c>
      <c r="AK103">
        <v>4.6802082866565362</v>
      </c>
      <c r="AL103">
        <v>4.8081294346163252</v>
      </c>
      <c r="AM103">
        <v>4.9264108681325842</v>
      </c>
      <c r="AN103">
        <v>5.0304798249965312</v>
      </c>
      <c r="AO103">
        <v>5.1463984916250602</v>
      </c>
      <c r="AP103">
        <v>5.2616748554623323</v>
      </c>
      <c r="AQ103">
        <v>5.3486988841300631</v>
      </c>
      <c r="AR103">
        <v>5.5094613000036246</v>
      </c>
      <c r="AS103">
        <v>5.6311595279294213</v>
      </c>
      <c r="AT103">
        <v>5.7112111483046624</v>
      </c>
      <c r="AU103">
        <v>5.7893147075483222</v>
      </c>
      <c r="AV103">
        <v>5.8656963722204374</v>
      </c>
      <c r="AW103">
        <v>5.9370673486935859</v>
      </c>
      <c r="AX103">
        <v>6.0039800882265713</v>
      </c>
      <c r="AY103">
        <v>6.0740046902338998</v>
      </c>
      <c r="AZ103">
        <v>6.1433353663219581</v>
      </c>
      <c r="BA103">
        <v>6.2149060542690915</v>
      </c>
      <c r="BB103">
        <v>6.2981627206997235</v>
      </c>
      <c r="BC103">
        <v>6.3886610346615909</v>
      </c>
      <c r="BD103">
        <v>6.4839525147043702</v>
      </c>
      <c r="BF103">
        <v>0.1735533871021111</v>
      </c>
      <c r="BG103">
        <v>0.34730671422288284</v>
      </c>
      <c r="BH103">
        <v>0.55412090360454269</v>
      </c>
      <c r="BI103">
        <v>0.76093509298620265</v>
      </c>
      <c r="BJ103">
        <v>0.96764930736153076</v>
      </c>
      <c r="BK103">
        <v>1.1743635217368589</v>
      </c>
      <c r="BL103">
        <v>1.3561852034891626</v>
      </c>
      <c r="BM103">
        <v>1.5379069402111496</v>
      </c>
      <c r="BN103">
        <v>1.7199285419961063</v>
      </c>
      <c r="BO103">
        <v>1.9017502237484101</v>
      </c>
      <c r="BP103">
        <v>2.0578543773152385</v>
      </c>
      <c r="BQ103">
        <v>2.2139585308820671</v>
      </c>
      <c r="BR103">
        <v>2.3699627793586489</v>
      </c>
      <c r="BS103">
        <v>2.5260669329254775</v>
      </c>
      <c r="BT103">
        <v>2.6823709266208686</v>
      </c>
      <c r="BU103">
        <v>2.8392746804301998</v>
      </c>
      <c r="BV103">
        <v>2.9959784742308662</v>
      </c>
      <c r="BW103">
        <v>3.1524823479988795</v>
      </c>
      <c r="BX103">
        <v>3.2822114546736643</v>
      </c>
      <c r="BY103">
        <v>3.4118406961663608</v>
      </c>
      <c r="BZ103">
        <v>3.5413700824490286</v>
      </c>
      <c r="CA103">
        <v>3.6708994687316974</v>
      </c>
      <c r="CB103">
        <v>3.7786544782004778</v>
      </c>
      <c r="CC103">
        <v>3.8869090630405925</v>
      </c>
      <c r="CD103">
        <v>3.9941647465889778</v>
      </c>
      <c r="CE103">
        <v>4.101320594865479</v>
      </c>
      <c r="CF103">
        <v>4.212551482090336</v>
      </c>
      <c r="CG103">
        <v>4.3227849624900365</v>
      </c>
      <c r="CH103">
        <v>4.4212250353032898</v>
      </c>
      <c r="CI103">
        <v>4.5184835404327988</v>
      </c>
      <c r="CJ103">
        <v>4.6114215360920685</v>
      </c>
      <c r="CK103">
        <v>4.6912187381902797</v>
      </c>
      <c r="CL103">
        <v>4.7623503747974949</v>
      </c>
      <c r="CM103">
        <v>4.8293681572412472</v>
      </c>
      <c r="CN103">
        <v>4.894097172712188</v>
      </c>
      <c r="CO103">
        <v>4.9595885286050319</v>
      </c>
      <c r="CP103">
        <v>5.0249845601567324</v>
      </c>
      <c r="CQ103">
        <v>5.0922888071524559</v>
      </c>
      <c r="CR103">
        <v>5.1714469504162581</v>
      </c>
      <c r="CS103">
        <v>5.2560798228132359</v>
      </c>
      <c r="CT103">
        <v>5.3452496014912843</v>
      </c>
    </row>
    <row r="104" spans="1:98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0</v>
      </c>
      <c r="L104">
        <f>LN(Raw!AE112)</f>
        <v>11.027093221567577</v>
      </c>
      <c r="M104" s="30" t="e">
        <f>LN(Raw!U112)</f>
        <v>#NUM!</v>
      </c>
      <c r="N104" s="30" t="e">
        <f>LN(Raw!R112)</f>
        <v>#NUM!</v>
      </c>
      <c r="O104">
        <f>dp!G146</f>
        <v>-1.6908940118845806E-2</v>
      </c>
      <c r="P104">
        <f>Exr!E144</f>
        <v>0.18085033395595118</v>
      </c>
      <c r="Q104">
        <v>0.22963037547823784</v>
      </c>
      <c r="R104">
        <v>0.41048070943418902</v>
      </c>
      <c r="S104">
        <v>0.57955011874085227</v>
      </c>
      <c r="T104">
        <v>0.83453104124586108</v>
      </c>
      <c r="U104">
        <v>1.0862437650618475</v>
      </c>
      <c r="V104">
        <v>1.2686388594173272</v>
      </c>
      <c r="W104">
        <v>1.5283458397865488</v>
      </c>
      <c r="X104">
        <v>1.7051867457713856</v>
      </c>
      <c r="Y104">
        <v>1.8188648787307449</v>
      </c>
      <c r="Z104">
        <v>1.9014963486253971</v>
      </c>
      <c r="AA104">
        <v>2.0644210581439326</v>
      </c>
      <c r="AB104">
        <v>2.3573154848165174</v>
      </c>
      <c r="AC104">
        <v>2.9004274146241942</v>
      </c>
      <c r="AD104">
        <v>3.2158906348594769</v>
      </c>
      <c r="AE104">
        <v>3.3640176017551893</v>
      </c>
      <c r="AF104">
        <v>3.8320046689256442</v>
      </c>
      <c r="AG104">
        <v>4.0971613494757193</v>
      </c>
      <c r="AH104">
        <v>4.2753669798556722</v>
      </c>
      <c r="AI104">
        <v>4.4601480102897844</v>
      </c>
      <c r="AJ104">
        <v>4.6076839835736711</v>
      </c>
      <c r="AK104">
        <v>4.7558171563233023</v>
      </c>
      <c r="AL104">
        <v>4.9098386621347743</v>
      </c>
      <c r="AM104">
        <v>5.0377598100945633</v>
      </c>
      <c r="AN104">
        <v>5.1560412436108223</v>
      </c>
      <c r="AO104">
        <v>5.2601102004747693</v>
      </c>
      <c r="AP104">
        <v>5.3760288671032983</v>
      </c>
      <c r="AQ104">
        <v>5.4913052309405703</v>
      </c>
      <c r="AR104">
        <v>5.5783292596083012</v>
      </c>
      <c r="AS104">
        <v>5.7390916754818626</v>
      </c>
      <c r="AT104">
        <v>5.8607899034076594</v>
      </c>
      <c r="AU104">
        <v>5.9408415237829004</v>
      </c>
      <c r="AV104">
        <v>6.0189450830265603</v>
      </c>
      <c r="AW104">
        <v>6.0953267476986754</v>
      </c>
      <c r="AX104">
        <v>6.1666977241718239</v>
      </c>
      <c r="AY104">
        <v>6.2336104637048093</v>
      </c>
      <c r="AZ104">
        <v>6.3036350657121378</v>
      </c>
      <c r="BA104">
        <v>6.3729657418001961</v>
      </c>
      <c r="BB104">
        <v>6.4445364297473295</v>
      </c>
      <c r="BC104">
        <v>6.5277930961779616</v>
      </c>
      <c r="BD104">
        <v>6.6182914101398289</v>
      </c>
      <c r="BF104">
        <v>0.1727540265479558</v>
      </c>
      <c r="BG104">
        <v>0.3463074136500669</v>
      </c>
      <c r="BH104">
        <v>0.52006074077083864</v>
      </c>
      <c r="BI104">
        <v>0.72687493015249849</v>
      </c>
      <c r="BJ104">
        <v>0.93368911953415845</v>
      </c>
      <c r="BK104">
        <v>1.1404033339094866</v>
      </c>
      <c r="BL104">
        <v>1.3471175482848148</v>
      </c>
      <c r="BM104">
        <v>1.5289392300371185</v>
      </c>
      <c r="BN104">
        <v>1.7106609667591055</v>
      </c>
      <c r="BO104">
        <v>1.8926825685440622</v>
      </c>
      <c r="BP104">
        <v>2.074504250296366</v>
      </c>
      <c r="BQ104">
        <v>2.2306084038631941</v>
      </c>
      <c r="BR104">
        <v>2.3867125574300228</v>
      </c>
      <c r="BS104">
        <v>2.5427168059066045</v>
      </c>
      <c r="BT104">
        <v>2.6988209594734331</v>
      </c>
      <c r="BU104">
        <v>2.8551249531688243</v>
      </c>
      <c r="BV104">
        <v>3.0120287069781555</v>
      </c>
      <c r="BW104">
        <v>3.1687325007788218</v>
      </c>
      <c r="BX104">
        <v>3.3252363745468352</v>
      </c>
      <c r="BY104">
        <v>3.4549654812216199</v>
      </c>
      <c r="BZ104">
        <v>3.5845947227143165</v>
      </c>
      <c r="CA104">
        <v>3.7141241089969843</v>
      </c>
      <c r="CB104">
        <v>3.8436534952796531</v>
      </c>
      <c r="CC104">
        <v>3.9514085047484335</v>
      </c>
      <c r="CD104">
        <v>4.0596630895885486</v>
      </c>
      <c r="CE104">
        <v>4.1669187731369339</v>
      </c>
      <c r="CF104">
        <v>4.2740746214134351</v>
      </c>
      <c r="CG104">
        <v>4.3853055086382922</v>
      </c>
      <c r="CH104">
        <v>4.4955389890379926</v>
      </c>
      <c r="CI104">
        <v>4.5939790618512459</v>
      </c>
      <c r="CJ104">
        <v>4.6912375669807549</v>
      </c>
      <c r="CK104">
        <v>4.7841755626400246</v>
      </c>
      <c r="CL104">
        <v>4.8639727647382358</v>
      </c>
      <c r="CM104">
        <v>4.935104401345451</v>
      </c>
      <c r="CN104">
        <v>5.0021221837892034</v>
      </c>
      <c r="CO104">
        <v>5.0668511992601442</v>
      </c>
      <c r="CP104">
        <v>5.132342555152988</v>
      </c>
      <c r="CQ104">
        <v>5.1977385867046886</v>
      </c>
      <c r="CR104">
        <v>5.265042833700412</v>
      </c>
      <c r="CS104">
        <v>5.3442009769642143</v>
      </c>
      <c r="CT104">
        <v>5.4288338493611921</v>
      </c>
    </row>
    <row r="105" spans="1:98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0</v>
      </c>
      <c r="L105">
        <f>LN(Raw!AE113)</f>
        <v>11.292515673527074</v>
      </c>
      <c r="M105" s="30" t="e">
        <f>LN(Raw!U113)</f>
        <v>#NUM!</v>
      </c>
      <c r="N105" s="30" t="e">
        <f>LN(Raw!R113)</f>
        <v>#NUM!</v>
      </c>
      <c r="O105">
        <f>dp!G147</f>
        <v>-1.9603253750959317E-2</v>
      </c>
      <c r="P105">
        <f>Exr!E145</f>
        <v>0.22963037547823784</v>
      </c>
      <c r="Q105">
        <v>0.18244008006818435</v>
      </c>
      <c r="R105">
        <v>0.41207045554642219</v>
      </c>
      <c r="S105">
        <v>0.59292078950237337</v>
      </c>
      <c r="T105">
        <v>0.76199019880903662</v>
      </c>
      <c r="U105">
        <v>1.0169711213140453</v>
      </c>
      <c r="V105">
        <v>1.268683845130032</v>
      </c>
      <c r="W105">
        <v>1.4510789394855115</v>
      </c>
      <c r="X105">
        <v>1.7107859198547333</v>
      </c>
      <c r="Y105">
        <v>1.8876268258395701</v>
      </c>
      <c r="Z105">
        <v>2.0013049587989293</v>
      </c>
      <c r="AA105">
        <v>2.0839364286935815</v>
      </c>
      <c r="AB105">
        <v>2.2468611382121169</v>
      </c>
      <c r="AC105">
        <v>2.5397555648847017</v>
      </c>
      <c r="AD105">
        <v>3.0828674946923784</v>
      </c>
      <c r="AE105">
        <v>3.3983307149276611</v>
      </c>
      <c r="AF105">
        <v>3.5464576818233735</v>
      </c>
      <c r="AG105">
        <v>4.0144447489938289</v>
      </c>
      <c r="AH105">
        <v>4.279601429543904</v>
      </c>
      <c r="AI105">
        <v>4.4578070599238568</v>
      </c>
      <c r="AJ105">
        <v>4.642588090357969</v>
      </c>
      <c r="AK105">
        <v>4.7901240636418558</v>
      </c>
      <c r="AL105">
        <v>4.9382572363914869</v>
      </c>
      <c r="AM105">
        <v>5.092278742202959</v>
      </c>
      <c r="AN105">
        <v>5.220199890162748</v>
      </c>
      <c r="AO105">
        <v>5.338481323679007</v>
      </c>
      <c r="AP105">
        <v>5.442550280542954</v>
      </c>
      <c r="AQ105">
        <v>5.558468947171483</v>
      </c>
      <c r="AR105">
        <v>5.673745311008755</v>
      </c>
      <c r="AS105">
        <v>5.7607693396764859</v>
      </c>
      <c r="AT105">
        <v>5.9215317555500473</v>
      </c>
      <c r="AU105">
        <v>6.0432299834758441</v>
      </c>
      <c r="AV105">
        <v>6.1232816038510851</v>
      </c>
      <c r="AW105">
        <v>6.201385163094745</v>
      </c>
      <c r="AX105">
        <v>6.2777668277668601</v>
      </c>
      <c r="AY105">
        <v>6.3491378042400086</v>
      </c>
      <c r="AZ105">
        <v>6.416050543772994</v>
      </c>
      <c r="BA105">
        <v>6.4860751457803225</v>
      </c>
      <c r="BB105">
        <v>6.5554058218683808</v>
      </c>
      <c r="BC105">
        <v>6.6269765098155142</v>
      </c>
      <c r="BD105">
        <v>6.7102331762461462</v>
      </c>
      <c r="BF105">
        <v>0.17105750401141251</v>
      </c>
      <c r="BG105">
        <v>0.34381153055936831</v>
      </c>
      <c r="BH105">
        <v>0.51736491766147941</v>
      </c>
      <c r="BI105">
        <v>0.69111824478225115</v>
      </c>
      <c r="BJ105">
        <v>0.897932434163911</v>
      </c>
      <c r="BK105">
        <v>1.104746623545571</v>
      </c>
      <c r="BL105">
        <v>1.3114608379208992</v>
      </c>
      <c r="BM105">
        <v>1.5181750522962272</v>
      </c>
      <c r="BN105">
        <v>1.6999967340485309</v>
      </c>
      <c r="BO105">
        <v>1.8817184707705179</v>
      </c>
      <c r="BP105">
        <v>2.0637400725554746</v>
      </c>
      <c r="BQ105">
        <v>2.2455617543077784</v>
      </c>
      <c r="BR105">
        <v>2.4016659078746065</v>
      </c>
      <c r="BS105">
        <v>2.5577700614414351</v>
      </c>
      <c r="BT105">
        <v>2.7137743099180169</v>
      </c>
      <c r="BU105">
        <v>2.8698784634848455</v>
      </c>
      <c r="BV105">
        <v>3.0261824571802367</v>
      </c>
      <c r="BW105">
        <v>3.1830862109895679</v>
      </c>
      <c r="BX105">
        <v>3.3397900047902342</v>
      </c>
      <c r="BY105">
        <v>3.4962938785582476</v>
      </c>
      <c r="BZ105">
        <v>3.6260229852330323</v>
      </c>
      <c r="CA105">
        <v>3.7556522267257288</v>
      </c>
      <c r="CB105">
        <v>3.8851816130083967</v>
      </c>
      <c r="CC105">
        <v>4.0147109992910659</v>
      </c>
      <c r="CD105">
        <v>4.1224660087598464</v>
      </c>
      <c r="CE105">
        <v>4.230720593599961</v>
      </c>
      <c r="CF105">
        <v>4.3379762771483463</v>
      </c>
      <c r="CG105">
        <v>4.4451321254248475</v>
      </c>
      <c r="CH105">
        <v>4.5563630126497046</v>
      </c>
      <c r="CI105">
        <v>4.666596493049405</v>
      </c>
      <c r="CJ105">
        <v>4.7650365658626583</v>
      </c>
      <c r="CK105">
        <v>4.8622950709921673</v>
      </c>
      <c r="CL105">
        <v>4.955233066651437</v>
      </c>
      <c r="CM105">
        <v>5.0350302687496482</v>
      </c>
      <c r="CN105">
        <v>5.1061619053568634</v>
      </c>
      <c r="CO105">
        <v>5.1731796878006158</v>
      </c>
      <c r="CP105">
        <v>5.2379087032715566</v>
      </c>
      <c r="CQ105">
        <v>5.3034000591644004</v>
      </c>
      <c r="CR105">
        <v>5.368796090716101</v>
      </c>
      <c r="CS105">
        <v>5.4361003377118244</v>
      </c>
      <c r="CT105">
        <v>5.5152584809756267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70" zoomScaleNormal="70" workbookViewId="0">
      <selection activeCell="E42" sqref="E42"/>
    </sheetView>
  </sheetViews>
  <sheetFormatPr defaultRowHeight="15"/>
  <cols>
    <col min="5" max="5" width="15.85546875" bestFit="1" customWidth="1"/>
    <col min="17" max="17" width="14.85546875" bestFit="1" customWidth="1"/>
  </cols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31</v>
      </c>
      <c r="C2" t="s">
        <v>8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L2" t="s">
        <v>66</v>
      </c>
      <c r="AM2" t="s">
        <v>67</v>
      </c>
      <c r="AN2" t="s">
        <v>68</v>
      </c>
      <c r="AO2" t="s">
        <v>69</v>
      </c>
      <c r="AP2" t="s">
        <v>70</v>
      </c>
      <c r="AQ2" t="s">
        <v>71</v>
      </c>
      <c r="AR2" t="s">
        <v>72</v>
      </c>
    </row>
    <row r="3" spans="1:44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>
      <c r="A43">
        <v>1369</v>
      </c>
      <c r="B43">
        <v>1366.4</v>
      </c>
      <c r="C43">
        <v>9</v>
      </c>
      <c r="D43">
        <v>7.75</v>
      </c>
      <c r="E43">
        <f t="shared" si="0"/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sqref="A1:A1048576"/>
    </sheetView>
  </sheetViews>
  <sheetFormatPr defaultRowHeight="15"/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8</v>
      </c>
      <c r="C2" t="s">
        <v>32</v>
      </c>
      <c r="D2" t="s">
        <v>75</v>
      </c>
      <c r="E2" t="s">
        <v>76</v>
      </c>
    </row>
    <row r="3" spans="1:44">
      <c r="D3" t="e">
        <f>1/0</f>
        <v>#DIV/0!</v>
      </c>
    </row>
    <row r="4" spans="1:44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>
      <c r="A5">
        <v>1359.25</v>
      </c>
      <c r="B5">
        <v>8.5</v>
      </c>
      <c r="C5">
        <v>9.14</v>
      </c>
      <c r="D5">
        <f t="shared" ref="D5:D68" si="0"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>
      <c r="A6">
        <v>1359.5</v>
      </c>
      <c r="B6">
        <v>8.5</v>
      </c>
      <c r="C6">
        <v>13.6</v>
      </c>
      <c r="D6">
        <f t="shared" si="0"/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7"/>
  <sheetViews>
    <sheetView topLeftCell="A34" workbookViewId="0">
      <selection activeCell="E44" sqref="E44"/>
    </sheetView>
  </sheetViews>
  <sheetFormatPr defaultRowHeight="15"/>
  <cols>
    <col min="4" max="4" width="12.28515625" bestFit="1" customWidth="1"/>
    <col min="5" max="6" width="12.28515625" customWidth="1"/>
  </cols>
  <sheetData>
    <row r="2" spans="1:7">
      <c r="B2" t="s">
        <v>164</v>
      </c>
      <c r="C2" t="s">
        <v>165</v>
      </c>
      <c r="D2" t="s">
        <v>166</v>
      </c>
      <c r="E2" t="s">
        <v>169</v>
      </c>
      <c r="F2" t="s">
        <v>170</v>
      </c>
      <c r="G2" t="s">
        <v>171</v>
      </c>
    </row>
    <row r="4" spans="1:7">
      <c r="A4">
        <v>1359</v>
      </c>
      <c r="C4">
        <v>81.7</v>
      </c>
      <c r="D4">
        <f>C4/AVERAGE($C$128:$C$131)*100</f>
        <v>36.069644877348857</v>
      </c>
    </row>
    <row r="5" spans="1:7">
      <c r="A5">
        <v>1359.25</v>
      </c>
      <c r="C5">
        <v>83.233000000000004</v>
      </c>
      <c r="D5">
        <f t="shared" ref="D5:D67" si="0">C5/AVERAGE($C$128:$C$131)*100</f>
        <v>36.746447393835709</v>
      </c>
      <c r="E5" t="e">
        <f>B5/B4</f>
        <v>#DIV/0!</v>
      </c>
      <c r="F5">
        <f>D5/D4</f>
        <v>1.0187637698898409</v>
      </c>
    </row>
    <row r="6" spans="1:7">
      <c r="A6">
        <v>1359.5</v>
      </c>
      <c r="C6">
        <v>85.566999999999993</v>
      </c>
      <c r="D6">
        <f t="shared" si="0"/>
        <v>37.776882536353845</v>
      </c>
      <c r="E6" t="e">
        <f t="shared" ref="E6:E69" si="1">B6/B5</f>
        <v>#DIV/0!</v>
      </c>
      <c r="F6">
        <f t="shared" ref="F6:F69" si="2">D6/D5</f>
        <v>1.028041762281787</v>
      </c>
    </row>
    <row r="7" spans="1:7">
      <c r="A7">
        <v>1359.75</v>
      </c>
      <c r="C7">
        <v>87.933000000000007</v>
      </c>
      <c r="D7">
        <f t="shared" si="0"/>
        <v>38.82144532435639</v>
      </c>
      <c r="E7" t="e">
        <f t="shared" si="1"/>
        <v>#DIV/0!</v>
      </c>
      <c r="F7">
        <f t="shared" si="2"/>
        <v>1.0276508467049215</v>
      </c>
    </row>
    <row r="8" spans="1:7">
      <c r="A8">
        <v>1360</v>
      </c>
      <c r="C8">
        <v>89.766999999999996</v>
      </c>
      <c r="D8">
        <f t="shared" si="0"/>
        <v>39.631136006180839</v>
      </c>
      <c r="E8" t="e">
        <f t="shared" si="1"/>
        <v>#DIV/0!</v>
      </c>
      <c r="F8">
        <f t="shared" si="2"/>
        <v>1.02085678869139</v>
      </c>
    </row>
    <row r="9" spans="1:7">
      <c r="A9">
        <v>1360.25</v>
      </c>
      <c r="C9">
        <v>92.266999999999996</v>
      </c>
      <c r="D9">
        <f t="shared" si="0"/>
        <v>40.734858309649283</v>
      </c>
      <c r="E9" t="e">
        <f t="shared" si="1"/>
        <v>#DIV/0!</v>
      </c>
      <c r="F9">
        <f t="shared" si="2"/>
        <v>1.0278498780175342</v>
      </c>
    </row>
    <row r="10" spans="1:7">
      <c r="A10">
        <v>1360.5</v>
      </c>
      <c r="C10">
        <v>93.766999999999996</v>
      </c>
      <c r="D10">
        <f t="shared" si="0"/>
        <v>41.397091691730353</v>
      </c>
      <c r="E10" t="e">
        <f t="shared" si="1"/>
        <v>#DIV/0!</v>
      </c>
      <c r="F10">
        <f t="shared" si="2"/>
        <v>1.0162571667009874</v>
      </c>
    </row>
    <row r="11" spans="1:7">
      <c r="A11">
        <v>1360.75</v>
      </c>
      <c r="C11">
        <v>94.6</v>
      </c>
      <c r="D11">
        <f t="shared" si="0"/>
        <v>41.764851963246045</v>
      </c>
      <c r="E11" t="e">
        <f t="shared" si="1"/>
        <v>#DIV/0!</v>
      </c>
      <c r="F11">
        <f t="shared" si="2"/>
        <v>1.0088837224183349</v>
      </c>
    </row>
    <row r="12" spans="1:7">
      <c r="A12">
        <v>1361</v>
      </c>
      <c r="C12">
        <v>95.966999999999999</v>
      </c>
      <c r="D12">
        <f t="shared" si="0"/>
        <v>42.368367318782589</v>
      </c>
      <c r="E12" t="e">
        <f t="shared" si="1"/>
        <v>#DIV/0!</v>
      </c>
      <c r="F12">
        <f t="shared" si="2"/>
        <v>1.0144503171247357</v>
      </c>
    </row>
    <row r="13" spans="1:7">
      <c r="A13">
        <v>1361.25</v>
      </c>
      <c r="C13">
        <v>97.632999999999996</v>
      </c>
      <c r="D13">
        <f t="shared" si="0"/>
        <v>43.103887861813959</v>
      </c>
      <c r="E13" t="e">
        <f t="shared" si="1"/>
        <v>#DIV/0!</v>
      </c>
      <c r="F13">
        <f t="shared" si="2"/>
        <v>1.0173601342128022</v>
      </c>
    </row>
    <row r="14" spans="1:7">
      <c r="A14">
        <v>1361.5</v>
      </c>
      <c r="C14">
        <v>97.933000000000007</v>
      </c>
      <c r="D14">
        <f t="shared" si="0"/>
        <v>43.236334538230182</v>
      </c>
      <c r="E14" t="e">
        <f t="shared" si="1"/>
        <v>#DIV/0!</v>
      </c>
      <c r="F14">
        <f t="shared" si="2"/>
        <v>1.0030727315559291</v>
      </c>
    </row>
    <row r="15" spans="1:7">
      <c r="A15">
        <v>1361.75</v>
      </c>
      <c r="C15">
        <v>98</v>
      </c>
      <c r="D15">
        <f t="shared" si="0"/>
        <v>43.265914295963128</v>
      </c>
      <c r="E15" t="e">
        <f t="shared" si="1"/>
        <v>#DIV/0!</v>
      </c>
      <c r="F15">
        <f t="shared" si="2"/>
        <v>1.0006841411985743</v>
      </c>
    </row>
    <row r="16" spans="1:7">
      <c r="A16">
        <v>1362</v>
      </c>
      <c r="C16">
        <v>99.132999999999996</v>
      </c>
      <c r="D16">
        <f t="shared" si="0"/>
        <v>43.766121243895029</v>
      </c>
      <c r="E16" t="e">
        <f t="shared" si="1"/>
        <v>#DIV/0!</v>
      </c>
      <c r="F16">
        <f t="shared" si="2"/>
        <v>1.011561224489796</v>
      </c>
    </row>
    <row r="17" spans="1:6">
      <c r="A17">
        <v>1362.25</v>
      </c>
      <c r="C17">
        <v>100.1</v>
      </c>
      <c r="D17">
        <f t="shared" si="0"/>
        <v>44.193041030876621</v>
      </c>
      <c r="E17" t="e">
        <f t="shared" si="1"/>
        <v>#DIV/0!</v>
      </c>
      <c r="F17">
        <f t="shared" si="2"/>
        <v>1.0097545721404577</v>
      </c>
    </row>
    <row r="18" spans="1:6">
      <c r="A18">
        <v>1362.5</v>
      </c>
      <c r="C18">
        <v>101.1</v>
      </c>
      <c r="D18">
        <f t="shared" si="0"/>
        <v>44.634529952264003</v>
      </c>
      <c r="E18" t="e">
        <f t="shared" si="1"/>
        <v>#DIV/0!</v>
      </c>
      <c r="F18">
        <f t="shared" si="2"/>
        <v>1.0099900099900101</v>
      </c>
    </row>
    <row r="19" spans="1:6">
      <c r="A19">
        <v>1362.75</v>
      </c>
      <c r="C19">
        <v>102.533</v>
      </c>
      <c r="D19">
        <f t="shared" si="0"/>
        <v>45.267183576612119</v>
      </c>
      <c r="E19" t="e">
        <f t="shared" si="1"/>
        <v>#DIV/0!</v>
      </c>
      <c r="F19">
        <f t="shared" si="2"/>
        <v>1.0141740850642929</v>
      </c>
    </row>
    <row r="20" spans="1:6">
      <c r="A20">
        <v>1363</v>
      </c>
      <c r="C20">
        <v>103.5</v>
      </c>
      <c r="D20">
        <f t="shared" si="0"/>
        <v>45.694103363593712</v>
      </c>
      <c r="E20" t="e">
        <f t="shared" si="1"/>
        <v>#DIV/0!</v>
      </c>
      <c r="F20">
        <f t="shared" si="2"/>
        <v>1.0094311099841027</v>
      </c>
    </row>
    <row r="21" spans="1:6">
      <c r="A21">
        <v>1363.25</v>
      </c>
      <c r="C21">
        <v>104.4</v>
      </c>
      <c r="D21">
        <f t="shared" si="0"/>
        <v>46.091443392842358</v>
      </c>
      <c r="E21" t="e">
        <f t="shared" si="1"/>
        <v>#DIV/0!</v>
      </c>
      <c r="F21">
        <f t="shared" si="2"/>
        <v>1.0086956521739132</v>
      </c>
    </row>
    <row r="22" spans="1:6">
      <c r="A22">
        <v>1363.5</v>
      </c>
      <c r="C22">
        <v>105.3</v>
      </c>
      <c r="D22">
        <f t="shared" si="0"/>
        <v>46.488783422090997</v>
      </c>
      <c r="E22" t="e">
        <f t="shared" si="1"/>
        <v>#DIV/0!</v>
      </c>
      <c r="F22">
        <f t="shared" si="2"/>
        <v>1.0086206896551724</v>
      </c>
    </row>
    <row r="23" spans="1:6">
      <c r="A23">
        <v>1363.75</v>
      </c>
      <c r="C23">
        <v>106.267</v>
      </c>
      <c r="D23">
        <f t="shared" si="0"/>
        <v>46.915703209072589</v>
      </c>
      <c r="E23" t="e">
        <f t="shared" si="1"/>
        <v>#DIV/0!</v>
      </c>
      <c r="F23">
        <f t="shared" si="2"/>
        <v>1.0091832858499525</v>
      </c>
    </row>
    <row r="24" spans="1:6">
      <c r="A24">
        <v>1364</v>
      </c>
      <c r="C24">
        <v>107.233</v>
      </c>
      <c r="D24">
        <f t="shared" si="0"/>
        <v>47.3421815071328</v>
      </c>
      <c r="E24" t="e">
        <f t="shared" si="1"/>
        <v>#DIV/0!</v>
      </c>
      <c r="F24">
        <f t="shared" si="2"/>
        <v>1.0090903102562414</v>
      </c>
    </row>
    <row r="25" spans="1:6">
      <c r="A25">
        <v>1364.25</v>
      </c>
      <c r="C25">
        <v>107.9</v>
      </c>
      <c r="D25">
        <f t="shared" si="0"/>
        <v>47.636654617698184</v>
      </c>
      <c r="E25" t="e">
        <f t="shared" si="1"/>
        <v>#DIV/0!</v>
      </c>
      <c r="F25">
        <f t="shared" si="2"/>
        <v>1.0062201001557356</v>
      </c>
    </row>
    <row r="26" spans="1:6">
      <c r="A26">
        <v>1364.5</v>
      </c>
      <c r="C26">
        <v>109</v>
      </c>
      <c r="D26">
        <f t="shared" si="0"/>
        <v>48.122292431224302</v>
      </c>
      <c r="E26" t="e">
        <f t="shared" si="1"/>
        <v>#DIV/0!</v>
      </c>
      <c r="F26">
        <f t="shared" si="2"/>
        <v>1.010194624652456</v>
      </c>
    </row>
    <row r="27" spans="1:6">
      <c r="A27">
        <v>1364.75</v>
      </c>
      <c r="C27">
        <v>109.56699999999999</v>
      </c>
      <c r="D27">
        <f t="shared" si="0"/>
        <v>48.372616649650944</v>
      </c>
      <c r="E27" t="e">
        <f t="shared" si="1"/>
        <v>#DIV/0!</v>
      </c>
      <c r="F27">
        <f t="shared" si="2"/>
        <v>1.0052018348623852</v>
      </c>
    </row>
    <row r="28" spans="1:6">
      <c r="A28">
        <v>1365</v>
      </c>
      <c r="C28">
        <v>109.033</v>
      </c>
      <c r="D28">
        <f t="shared" si="0"/>
        <v>48.136861565630085</v>
      </c>
      <c r="E28" t="e">
        <f t="shared" si="1"/>
        <v>#DIV/0!</v>
      </c>
      <c r="F28">
        <f t="shared" si="2"/>
        <v>0.99512626977100771</v>
      </c>
    </row>
    <row r="29" spans="1:6">
      <c r="A29">
        <v>1365.25</v>
      </c>
      <c r="C29">
        <v>109.7</v>
      </c>
      <c r="D29">
        <f t="shared" si="0"/>
        <v>48.431334676195462</v>
      </c>
      <c r="E29" t="e">
        <f t="shared" si="1"/>
        <v>#DIV/0!</v>
      </c>
      <c r="F29">
        <f t="shared" si="2"/>
        <v>1.0061174139939284</v>
      </c>
    </row>
    <row r="30" spans="1:6">
      <c r="A30">
        <v>1365.5</v>
      </c>
      <c r="C30">
        <v>110.467</v>
      </c>
      <c r="D30">
        <f t="shared" si="0"/>
        <v>48.769956678899582</v>
      </c>
      <c r="E30" t="e">
        <f t="shared" si="1"/>
        <v>#DIV/0!</v>
      </c>
      <c r="F30">
        <f t="shared" si="2"/>
        <v>1.0069917958067456</v>
      </c>
    </row>
    <row r="31" spans="1:6">
      <c r="A31">
        <v>1365.75</v>
      </c>
      <c r="C31">
        <v>111.8</v>
      </c>
      <c r="D31">
        <f t="shared" si="0"/>
        <v>49.358461411108962</v>
      </c>
      <c r="E31" t="e">
        <f t="shared" si="1"/>
        <v>#DIV/0!</v>
      </c>
      <c r="F31">
        <f t="shared" si="2"/>
        <v>1.012066952121448</v>
      </c>
    </row>
    <row r="32" spans="1:6">
      <c r="A32">
        <v>1366</v>
      </c>
      <c r="C32">
        <v>113.06699999999999</v>
      </c>
      <c r="D32">
        <f t="shared" si="0"/>
        <v>49.917827874506763</v>
      </c>
      <c r="E32" t="e">
        <f t="shared" si="1"/>
        <v>#DIV/0!</v>
      </c>
      <c r="F32">
        <f t="shared" si="2"/>
        <v>1.0113327370304113</v>
      </c>
    </row>
    <row r="33" spans="1:7">
      <c r="A33">
        <v>1366.25</v>
      </c>
      <c r="C33">
        <v>114.267</v>
      </c>
      <c r="D33">
        <f t="shared" si="0"/>
        <v>50.447614580171617</v>
      </c>
      <c r="E33" t="e">
        <f t="shared" si="1"/>
        <v>#DIV/0!</v>
      </c>
      <c r="F33">
        <f t="shared" si="2"/>
        <v>1.0106131762583248</v>
      </c>
    </row>
    <row r="34" spans="1:7">
      <c r="A34">
        <v>1366.5</v>
      </c>
      <c r="C34">
        <v>115.333</v>
      </c>
      <c r="D34">
        <f t="shared" si="0"/>
        <v>50.918241770370564</v>
      </c>
      <c r="E34" t="e">
        <f t="shared" si="1"/>
        <v>#DIV/0!</v>
      </c>
      <c r="F34">
        <f t="shared" si="2"/>
        <v>1.0093290276282743</v>
      </c>
    </row>
    <row r="35" spans="1:7">
      <c r="A35">
        <v>1366.75</v>
      </c>
      <c r="C35">
        <v>116.233</v>
      </c>
      <c r="D35">
        <f t="shared" si="0"/>
        <v>51.315581799619217</v>
      </c>
      <c r="E35" t="e">
        <f t="shared" si="1"/>
        <v>#DIV/0!</v>
      </c>
      <c r="F35">
        <f t="shared" si="2"/>
        <v>1.0078034907615343</v>
      </c>
    </row>
    <row r="36" spans="1:7">
      <c r="A36">
        <v>1367</v>
      </c>
      <c r="C36">
        <v>117.56699999999999</v>
      </c>
      <c r="D36">
        <f t="shared" si="0"/>
        <v>51.904528020749972</v>
      </c>
      <c r="E36" t="e">
        <f t="shared" si="1"/>
        <v>#DIV/0!</v>
      </c>
      <c r="F36">
        <f t="shared" si="2"/>
        <v>1.0114769471664671</v>
      </c>
    </row>
    <row r="37" spans="1:7">
      <c r="A37">
        <v>1367.25</v>
      </c>
      <c r="C37">
        <v>119</v>
      </c>
      <c r="D37">
        <f t="shared" si="0"/>
        <v>52.537181645098087</v>
      </c>
      <c r="E37" t="e">
        <f t="shared" si="1"/>
        <v>#DIV/0!</v>
      </c>
      <c r="F37">
        <f t="shared" si="2"/>
        <v>1.0121887944746399</v>
      </c>
    </row>
    <row r="38" spans="1:7">
      <c r="A38">
        <v>1367.5</v>
      </c>
      <c r="C38">
        <v>120.3</v>
      </c>
      <c r="D38">
        <f t="shared" si="0"/>
        <v>53.111117242901685</v>
      </c>
      <c r="E38" t="e">
        <f t="shared" si="1"/>
        <v>#DIV/0!</v>
      </c>
      <c r="F38">
        <f t="shared" si="2"/>
        <v>1.0109243697478993</v>
      </c>
    </row>
    <row r="39" spans="1:7">
      <c r="A39">
        <v>1367.75</v>
      </c>
      <c r="C39">
        <v>121.667</v>
      </c>
      <c r="D39">
        <f t="shared" si="0"/>
        <v>53.714632598438229</v>
      </c>
      <c r="E39" t="e">
        <f t="shared" si="1"/>
        <v>#DIV/0!</v>
      </c>
      <c r="F39">
        <f t="shared" si="2"/>
        <v>1.0113632585203658</v>
      </c>
    </row>
    <row r="40" spans="1:7">
      <c r="A40">
        <v>1368</v>
      </c>
      <c r="C40">
        <v>123.633</v>
      </c>
      <c r="D40">
        <f t="shared" si="0"/>
        <v>54.582599817885814</v>
      </c>
      <c r="E40" t="e">
        <f t="shared" si="1"/>
        <v>#DIV/0!</v>
      </c>
      <c r="F40">
        <f t="shared" si="2"/>
        <v>1.0161588598387401</v>
      </c>
    </row>
    <row r="41" spans="1:7">
      <c r="A41">
        <v>1368.25</v>
      </c>
      <c r="C41">
        <v>124.6</v>
      </c>
      <c r="D41">
        <f t="shared" si="0"/>
        <v>55.009519604867407</v>
      </c>
      <c r="E41" t="e">
        <f t="shared" si="1"/>
        <v>#DIV/0!</v>
      </c>
      <c r="F41">
        <f t="shared" si="2"/>
        <v>1.0078215363212086</v>
      </c>
    </row>
    <row r="42" spans="1:7">
      <c r="A42">
        <v>1368.5</v>
      </c>
      <c r="C42">
        <v>125.867</v>
      </c>
      <c r="D42">
        <f t="shared" si="0"/>
        <v>55.568886068265222</v>
      </c>
      <c r="E42" t="e">
        <f t="shared" si="1"/>
        <v>#DIV/0!</v>
      </c>
      <c r="F42">
        <f t="shared" si="2"/>
        <v>1.0101685393258428</v>
      </c>
    </row>
    <row r="43" spans="1:7">
      <c r="A43">
        <v>1368.75</v>
      </c>
      <c r="C43">
        <v>128.03299999999999</v>
      </c>
      <c r="D43">
        <f t="shared" si="0"/>
        <v>56.52515107199028</v>
      </c>
      <c r="E43" t="e">
        <f t="shared" si="1"/>
        <v>#DIV/0!</v>
      </c>
      <c r="F43">
        <f t="shared" si="2"/>
        <v>1.0172086408669467</v>
      </c>
    </row>
    <row r="44" spans="1:7">
      <c r="A44">
        <v>1369</v>
      </c>
      <c r="B44">
        <v>2.4</v>
      </c>
      <c r="C44">
        <v>129.30000000000001</v>
      </c>
      <c r="D44">
        <f t="shared" si="0"/>
        <v>57.084517535388088</v>
      </c>
      <c r="E44" s="30">
        <v>0.96</v>
      </c>
      <c r="F44">
        <f t="shared" si="2"/>
        <v>1.0098958862168348</v>
      </c>
      <c r="G44">
        <f t="shared" ref="G44:G109" si="3">LN(F44)-LN(E44)</f>
        <v>5.0669237106381514E-2</v>
      </c>
    </row>
    <row r="45" spans="1:7">
      <c r="A45">
        <v>1369.25</v>
      </c>
      <c r="B45">
        <v>2.3666666666666698</v>
      </c>
      <c r="C45">
        <v>131.53299999999999</v>
      </c>
      <c r="D45">
        <f t="shared" si="0"/>
        <v>58.070362296846099</v>
      </c>
      <c r="E45">
        <f t="shared" si="1"/>
        <v>0.98611111111111249</v>
      </c>
      <c r="F45">
        <f t="shared" si="2"/>
        <v>1.0172699149265274</v>
      </c>
      <c r="G45">
        <f t="shared" si="3"/>
        <v>3.1108726902260693E-2</v>
      </c>
    </row>
    <row r="46" spans="1:7">
      <c r="A46">
        <v>1369.5</v>
      </c>
      <c r="B46">
        <v>2.43333333333333</v>
      </c>
      <c r="C46">
        <v>133.767</v>
      </c>
      <c r="D46">
        <f t="shared" si="0"/>
        <v>59.056648547225507</v>
      </c>
      <c r="E46">
        <f t="shared" si="1"/>
        <v>1.0281690140845043</v>
      </c>
      <c r="F46">
        <f t="shared" si="2"/>
        <v>1.0169843309283602</v>
      </c>
      <c r="G46">
        <f t="shared" si="3"/>
        <v>-1.0937854309429874E-2</v>
      </c>
    </row>
    <row r="47" spans="1:7">
      <c r="A47">
        <v>1369.75</v>
      </c>
      <c r="B47">
        <v>2.56666666666667</v>
      </c>
      <c r="C47">
        <v>134.767</v>
      </c>
      <c r="D47">
        <f t="shared" si="0"/>
        <v>59.498137468612889</v>
      </c>
      <c r="E47">
        <f t="shared" si="1"/>
        <v>1.0547945205479481</v>
      </c>
      <c r="F47">
        <f t="shared" si="2"/>
        <v>1.007475685333453</v>
      </c>
      <c r="G47">
        <f t="shared" si="3"/>
        <v>-4.5898099821882518E-2</v>
      </c>
    </row>
    <row r="48" spans="1:7">
      <c r="A48">
        <v>1370</v>
      </c>
      <c r="B48">
        <v>2.7</v>
      </c>
      <c r="C48">
        <v>135.56700000000001</v>
      </c>
      <c r="D48">
        <f t="shared" si="0"/>
        <v>59.851328605722799</v>
      </c>
      <c r="E48">
        <f t="shared" si="1"/>
        <v>1.0519480519480506</v>
      </c>
      <c r="F48">
        <f t="shared" si="2"/>
        <v>1.0059361713179042</v>
      </c>
      <c r="G48">
        <f t="shared" si="3"/>
        <v>-4.4725111148246288E-2</v>
      </c>
    </row>
    <row r="49" spans="1:7">
      <c r="A49">
        <v>1370.25</v>
      </c>
      <c r="B49">
        <v>2.8666666666666698</v>
      </c>
      <c r="C49">
        <v>136.6</v>
      </c>
      <c r="D49">
        <f t="shared" si="0"/>
        <v>60.307386661515949</v>
      </c>
      <c r="E49">
        <f t="shared" si="1"/>
        <v>1.0617283950617296</v>
      </c>
      <c r="F49">
        <f t="shared" si="2"/>
        <v>1.0076198484882013</v>
      </c>
      <c r="G49">
        <f t="shared" si="3"/>
        <v>-5.2307177501278002E-2</v>
      </c>
    </row>
    <row r="50" spans="1:7">
      <c r="A50">
        <v>1370.5</v>
      </c>
      <c r="B50">
        <v>3</v>
      </c>
      <c r="C50">
        <v>137.733</v>
      </c>
      <c r="D50">
        <f t="shared" si="0"/>
        <v>60.807593609447864</v>
      </c>
      <c r="E50">
        <f t="shared" si="1"/>
        <v>1.0465116279069755</v>
      </c>
      <c r="F50">
        <f t="shared" si="2"/>
        <v>1.0082942898975111</v>
      </c>
      <c r="G50">
        <f t="shared" si="3"/>
        <v>-3.7202292774528016E-2</v>
      </c>
    </row>
    <row r="51" spans="1:7">
      <c r="A51">
        <v>1370.75</v>
      </c>
      <c r="B51">
        <v>3.2333333333333298</v>
      </c>
      <c r="C51">
        <v>138.667</v>
      </c>
      <c r="D51">
        <f t="shared" si="0"/>
        <v>61.219944262023674</v>
      </c>
      <c r="E51">
        <f t="shared" si="1"/>
        <v>1.0777777777777766</v>
      </c>
      <c r="F51">
        <f t="shared" si="2"/>
        <v>1.0067812361598165</v>
      </c>
      <c r="G51">
        <f t="shared" si="3"/>
        <v>-6.8142961175616079E-2</v>
      </c>
    </row>
    <row r="52" spans="1:7">
      <c r="A52">
        <v>1371</v>
      </c>
      <c r="B52">
        <v>3.5</v>
      </c>
      <c r="C52">
        <v>139.733</v>
      </c>
      <c r="D52">
        <f t="shared" si="0"/>
        <v>61.690571452222621</v>
      </c>
      <c r="E52">
        <f t="shared" si="1"/>
        <v>1.082474226804125</v>
      </c>
      <c r="F52">
        <f t="shared" si="2"/>
        <v>1.007687481520477</v>
      </c>
      <c r="G52">
        <f t="shared" si="3"/>
        <v>-7.1591288250865776E-2</v>
      </c>
    </row>
    <row r="53" spans="1:7">
      <c r="A53">
        <v>1371.25</v>
      </c>
      <c r="B53">
        <v>3.56666666666667</v>
      </c>
      <c r="C53">
        <v>140.80000000000001</v>
      </c>
      <c r="D53">
        <f t="shared" si="0"/>
        <v>62.161640131342956</v>
      </c>
      <c r="E53">
        <f t="shared" si="1"/>
        <v>1.0190476190476201</v>
      </c>
      <c r="F53">
        <f t="shared" si="2"/>
        <v>1.0076359914980713</v>
      </c>
      <c r="G53">
        <f t="shared" si="3"/>
        <v>-1.1261499420136069E-2</v>
      </c>
    </row>
    <row r="54" spans="1:7">
      <c r="A54">
        <v>1371.5</v>
      </c>
      <c r="B54">
        <v>3.6333333333333302</v>
      </c>
      <c r="C54">
        <v>142.03299999999999</v>
      </c>
      <c r="D54">
        <f t="shared" si="0"/>
        <v>62.705995971413572</v>
      </c>
      <c r="E54">
        <f t="shared" si="1"/>
        <v>1.018691588785045</v>
      </c>
      <c r="F54">
        <f t="shared" si="2"/>
        <v>1.0087571022727269</v>
      </c>
      <c r="G54">
        <f t="shared" si="3"/>
        <v>-9.8000665231081068E-3</v>
      </c>
    </row>
    <row r="55" spans="1:7">
      <c r="A55">
        <v>1371.75</v>
      </c>
      <c r="B55">
        <v>3.9</v>
      </c>
      <c r="C55">
        <v>143.06700000000001</v>
      </c>
      <c r="D55">
        <f t="shared" si="0"/>
        <v>63.162495516128139</v>
      </c>
      <c r="E55">
        <f t="shared" si="1"/>
        <v>1.0733944954128449</v>
      </c>
      <c r="F55">
        <f t="shared" si="2"/>
        <v>1.0072799983102521</v>
      </c>
      <c r="G55">
        <f t="shared" si="3"/>
        <v>-6.3572425534840674E-2</v>
      </c>
    </row>
    <row r="56" spans="1:7">
      <c r="A56">
        <v>1372</v>
      </c>
      <c r="B56">
        <v>4.1333333333333302</v>
      </c>
      <c r="C56">
        <v>144.1</v>
      </c>
      <c r="D56">
        <f t="shared" si="0"/>
        <v>63.618553571921296</v>
      </c>
      <c r="E56">
        <f t="shared" si="1"/>
        <v>1.059829059829059</v>
      </c>
      <c r="F56">
        <f t="shared" si="2"/>
        <v>1.0072203932423269</v>
      </c>
      <c r="G56">
        <f t="shared" si="3"/>
        <v>-5.091317980364609E-2</v>
      </c>
    </row>
    <row r="57" spans="1:7">
      <c r="A57">
        <v>1372.25</v>
      </c>
      <c r="B57">
        <v>4.3</v>
      </c>
      <c r="C57">
        <v>144.767</v>
      </c>
      <c r="D57">
        <f t="shared" si="0"/>
        <v>63.913026682486674</v>
      </c>
      <c r="E57">
        <f t="shared" si="1"/>
        <v>1.0403225806451621</v>
      </c>
      <c r="F57">
        <f t="shared" si="2"/>
        <v>1.0046287300485772</v>
      </c>
      <c r="G57">
        <f t="shared" si="3"/>
        <v>-3.4912788336260027E-2</v>
      </c>
    </row>
    <row r="58" spans="1:7">
      <c r="A58">
        <v>1372.5</v>
      </c>
      <c r="B58">
        <v>4.56666666666667</v>
      </c>
      <c r="C58">
        <v>145.96700000000001</v>
      </c>
      <c r="D58">
        <f t="shared" si="0"/>
        <v>64.442813388151549</v>
      </c>
      <c r="E58">
        <f t="shared" si="1"/>
        <v>1.0620155038759698</v>
      </c>
      <c r="F58">
        <f t="shared" si="2"/>
        <v>1.0082891819268207</v>
      </c>
      <c r="G58">
        <f t="shared" si="3"/>
        <v>-5.1913506129271536E-2</v>
      </c>
    </row>
    <row r="59" spans="1:7">
      <c r="A59">
        <v>1372.75</v>
      </c>
      <c r="B59">
        <v>4.9666666666666703</v>
      </c>
      <c r="C59">
        <v>146.69999999999999</v>
      </c>
      <c r="D59">
        <f t="shared" si="0"/>
        <v>64.766424767528477</v>
      </c>
      <c r="E59">
        <f t="shared" si="1"/>
        <v>1.0875912408759125</v>
      </c>
      <c r="F59">
        <f t="shared" si="2"/>
        <v>1.0050216829831398</v>
      </c>
      <c r="G59">
        <f t="shared" si="3"/>
        <v>-7.8956263731432788E-2</v>
      </c>
    </row>
    <row r="60" spans="1:7">
      <c r="A60">
        <v>1373</v>
      </c>
      <c r="B60">
        <v>5.4</v>
      </c>
      <c r="C60">
        <v>147.53299999999999</v>
      </c>
      <c r="D60">
        <f t="shared" si="0"/>
        <v>65.134185039044169</v>
      </c>
      <c r="E60">
        <f t="shared" si="1"/>
        <v>1.0872483221476503</v>
      </c>
      <c r="F60">
        <f t="shared" si="2"/>
        <v>1.0056782549420586</v>
      </c>
      <c r="G60">
        <f t="shared" si="3"/>
        <v>-7.798783486598522E-2</v>
      </c>
    </row>
    <row r="61" spans="1:7">
      <c r="A61">
        <v>1373.25</v>
      </c>
      <c r="B61">
        <v>5.7333333333333298</v>
      </c>
      <c r="C61">
        <v>148.9</v>
      </c>
      <c r="D61">
        <f t="shared" si="0"/>
        <v>65.737700394580727</v>
      </c>
      <c r="E61">
        <f t="shared" si="1"/>
        <v>1.0617283950617278</v>
      </c>
      <c r="F61">
        <f t="shared" si="2"/>
        <v>1.0092657236008218</v>
      </c>
      <c r="G61">
        <f t="shared" si="3"/>
        <v>-5.0675081460979904E-2</v>
      </c>
    </row>
    <row r="62" spans="1:7">
      <c r="A62">
        <v>1373.5</v>
      </c>
      <c r="B62">
        <v>6.2333333333333298</v>
      </c>
      <c r="C62">
        <v>149.767</v>
      </c>
      <c r="D62">
        <f t="shared" si="0"/>
        <v>66.120471289423577</v>
      </c>
      <c r="E62">
        <f t="shared" si="1"/>
        <v>1.0872093023255816</v>
      </c>
      <c r="F62">
        <f t="shared" si="2"/>
        <v>1.0058226997985225</v>
      </c>
      <c r="G62">
        <f t="shared" si="3"/>
        <v>-7.7808326641171377E-2</v>
      </c>
    </row>
    <row r="63" spans="1:7">
      <c r="A63">
        <v>1373.75</v>
      </c>
      <c r="B63">
        <v>7</v>
      </c>
      <c r="C63">
        <v>150.86699999999999</v>
      </c>
      <c r="D63">
        <f t="shared" si="0"/>
        <v>66.606109102949688</v>
      </c>
      <c r="E63">
        <f t="shared" si="1"/>
        <v>1.1229946524064178</v>
      </c>
      <c r="F63">
        <f t="shared" si="2"/>
        <v>1.0073447421661648</v>
      </c>
      <c r="G63">
        <f t="shared" si="3"/>
        <v>-0.10868101296744823</v>
      </c>
    </row>
    <row r="64" spans="1:7">
      <c r="A64">
        <v>1374</v>
      </c>
      <c r="B64">
        <v>8.4</v>
      </c>
      <c r="C64">
        <v>152.1</v>
      </c>
      <c r="D64">
        <f t="shared" si="0"/>
        <v>67.150464943020324</v>
      </c>
      <c r="E64">
        <f t="shared" si="1"/>
        <v>1.2</v>
      </c>
      <c r="F64">
        <f t="shared" si="2"/>
        <v>1.0081727614388831</v>
      </c>
      <c r="G64">
        <f t="shared" si="3"/>
        <v>-0.17418201151406773</v>
      </c>
    </row>
    <row r="65" spans="1:7">
      <c r="A65">
        <v>1374.25</v>
      </c>
      <c r="B65">
        <v>8.6666666666666696</v>
      </c>
      <c r="C65">
        <v>152.86699999999999</v>
      </c>
      <c r="D65">
        <f t="shared" si="0"/>
        <v>67.489086945724438</v>
      </c>
      <c r="E65">
        <f t="shared" si="1"/>
        <v>1.0317460317460321</v>
      </c>
      <c r="F65">
        <f t="shared" si="2"/>
        <v>1.0050427350427349</v>
      </c>
      <c r="G65">
        <f t="shared" si="3"/>
        <v>-2.6222480466536614E-2</v>
      </c>
    </row>
    <row r="66" spans="1:7">
      <c r="A66">
        <v>1374.5</v>
      </c>
      <c r="B66">
        <v>9.2333333333333307</v>
      </c>
      <c r="C66">
        <v>153.69999999999999</v>
      </c>
      <c r="D66">
        <f t="shared" si="0"/>
        <v>67.85684721724013</v>
      </c>
      <c r="E66">
        <f t="shared" si="1"/>
        <v>1.0653846153846147</v>
      </c>
      <c r="F66">
        <f t="shared" si="2"/>
        <v>1.0054491813144761</v>
      </c>
      <c r="G66">
        <f t="shared" si="3"/>
        <v>-5.7901486930075255E-2</v>
      </c>
    </row>
    <row r="67" spans="1:7">
      <c r="A67">
        <v>1374.75</v>
      </c>
      <c r="B67">
        <v>10</v>
      </c>
      <c r="C67">
        <v>155.06700000000001</v>
      </c>
      <c r="D67">
        <f t="shared" si="0"/>
        <v>68.460362572776688</v>
      </c>
      <c r="E67">
        <f t="shared" si="1"/>
        <v>1.0830324909747295</v>
      </c>
      <c r="F67">
        <f t="shared" si="2"/>
        <v>1.0088939492517894</v>
      </c>
      <c r="G67">
        <f t="shared" si="3"/>
        <v>-7.0910337426253869E-2</v>
      </c>
    </row>
    <row r="68" spans="1:7">
      <c r="A68">
        <v>1375</v>
      </c>
      <c r="B68">
        <v>10.8</v>
      </c>
      <c r="C68">
        <v>156.4</v>
      </c>
      <c r="D68">
        <f t="shared" ref="D68:D129" si="4">C68/AVERAGE($C$128:$C$131)*100</f>
        <v>69.048867304986061</v>
      </c>
      <c r="E68">
        <f t="shared" si="1"/>
        <v>1.08</v>
      </c>
      <c r="F68">
        <f t="shared" si="2"/>
        <v>1.0085962841868352</v>
      </c>
      <c r="G68">
        <f t="shared" si="3"/>
        <v>-6.840149461207673E-2</v>
      </c>
    </row>
    <row r="69" spans="1:7">
      <c r="A69">
        <v>1375.25</v>
      </c>
      <c r="B69">
        <v>10.866666666666699</v>
      </c>
      <c r="C69">
        <v>157.30000000000001</v>
      </c>
      <c r="D69">
        <f t="shared" si="4"/>
        <v>69.4462073342347</v>
      </c>
      <c r="E69">
        <f t="shared" si="1"/>
        <v>1.0061728395061758</v>
      </c>
      <c r="F69">
        <f t="shared" si="2"/>
        <v>1.0057544757033248</v>
      </c>
      <c r="G69">
        <f t="shared" si="3"/>
        <v>-4.1588362135976022E-4</v>
      </c>
    </row>
    <row r="70" spans="1:7">
      <c r="A70">
        <v>1375.5</v>
      </c>
      <c r="B70">
        <v>11.3</v>
      </c>
      <c r="C70">
        <v>158.667</v>
      </c>
      <c r="D70">
        <f t="shared" si="4"/>
        <v>70.049722689771244</v>
      </c>
      <c r="E70">
        <f t="shared" ref="E70:E133" si="5">B70/B69</f>
        <v>1.0398773006134938</v>
      </c>
      <c r="F70">
        <f t="shared" ref="F70:F133" si="6">D70/D69</f>
        <v>1.0086904005085824</v>
      </c>
      <c r="G70">
        <f t="shared" si="3"/>
        <v>-3.0449869676532015E-2</v>
      </c>
    </row>
    <row r="71" spans="1:7">
      <c r="A71">
        <v>1375.75</v>
      </c>
      <c r="B71">
        <v>11.8333333333333</v>
      </c>
      <c r="C71">
        <v>159.63300000000001</v>
      </c>
      <c r="D71">
        <f t="shared" si="4"/>
        <v>70.476200987831461</v>
      </c>
      <c r="E71">
        <f t="shared" si="5"/>
        <v>1.047197640117991</v>
      </c>
      <c r="F71">
        <f t="shared" si="6"/>
        <v>1.0060882225037344</v>
      </c>
      <c r="G71">
        <f t="shared" si="3"/>
        <v>-4.0047917936733339E-2</v>
      </c>
    </row>
    <row r="72" spans="1:7">
      <c r="A72">
        <v>1376</v>
      </c>
      <c r="B72">
        <v>12.6</v>
      </c>
      <c r="C72">
        <v>160</v>
      </c>
      <c r="D72">
        <f t="shared" si="4"/>
        <v>70.638227421980631</v>
      </c>
      <c r="E72">
        <f t="shared" si="5"/>
        <v>1.0647887323943692</v>
      </c>
      <c r="F72">
        <f t="shared" si="6"/>
        <v>1.0022990233848892</v>
      </c>
      <c r="G72">
        <f t="shared" si="3"/>
        <v>-6.0480021470016444E-2</v>
      </c>
    </row>
    <row r="73" spans="1:7">
      <c r="A73">
        <v>1376.25</v>
      </c>
      <c r="B73">
        <v>12.866666666666699</v>
      </c>
      <c r="C73">
        <v>160.80000000000001</v>
      </c>
      <c r="D73">
        <f t="shared" si="4"/>
        <v>70.991418559090533</v>
      </c>
      <c r="E73">
        <f t="shared" si="5"/>
        <v>1.0211640211640238</v>
      </c>
      <c r="F73">
        <f t="shared" si="6"/>
        <v>1.0049999999999999</v>
      </c>
      <c r="G73">
        <f t="shared" si="3"/>
        <v>-1.5955632334206812E-2</v>
      </c>
    </row>
    <row r="74" spans="1:7">
      <c r="A74">
        <v>1376.5</v>
      </c>
      <c r="B74">
        <v>13.133333333333301</v>
      </c>
      <c r="C74">
        <v>161.667</v>
      </c>
      <c r="D74">
        <f t="shared" si="4"/>
        <v>71.374189453933383</v>
      </c>
      <c r="E74">
        <f t="shared" si="5"/>
        <v>1.0207253886010312</v>
      </c>
      <c r="F74">
        <f t="shared" si="6"/>
        <v>1.0053917910447761</v>
      </c>
      <c r="G74">
        <f t="shared" si="3"/>
        <v>-1.5136232455046101E-2</v>
      </c>
    </row>
    <row r="75" spans="1:7">
      <c r="A75">
        <v>1376.75</v>
      </c>
      <c r="B75">
        <v>13.9333333333333</v>
      </c>
      <c r="C75">
        <v>162</v>
      </c>
      <c r="D75">
        <f t="shared" si="4"/>
        <v>71.52120526475538</v>
      </c>
      <c r="E75">
        <f t="shared" si="5"/>
        <v>1.0609137055837563</v>
      </c>
      <c r="F75">
        <f t="shared" si="6"/>
        <v>1.0020597895674441</v>
      </c>
      <c r="G75">
        <f t="shared" si="3"/>
        <v>-5.7072852117356437E-2</v>
      </c>
    </row>
    <row r="76" spans="1:7">
      <c r="A76">
        <v>1377</v>
      </c>
      <c r="B76">
        <v>14.8</v>
      </c>
      <c r="C76">
        <v>162.53299999999999</v>
      </c>
      <c r="D76">
        <f t="shared" si="4"/>
        <v>71.75651885985485</v>
      </c>
      <c r="E76">
        <f t="shared" si="5"/>
        <v>1.0622009569378017</v>
      </c>
      <c r="F76">
        <f t="shared" si="6"/>
        <v>1.0032901234567901</v>
      </c>
      <c r="G76">
        <f t="shared" si="3"/>
        <v>-5.7058407064313026E-2</v>
      </c>
    </row>
    <row r="77" spans="1:7">
      <c r="A77">
        <v>1377.25</v>
      </c>
      <c r="B77">
        <v>15.0666666666667</v>
      </c>
      <c r="C77">
        <v>163.36699999999999</v>
      </c>
      <c r="D77">
        <f t="shared" si="4"/>
        <v>72.124720620291924</v>
      </c>
      <c r="E77">
        <f t="shared" si="5"/>
        <v>1.0180180180180203</v>
      </c>
      <c r="F77">
        <f t="shared" si="6"/>
        <v>1.0051312656506679</v>
      </c>
      <c r="G77">
        <f t="shared" si="3"/>
        <v>-1.2739471830321692E-2</v>
      </c>
    </row>
    <row r="78" spans="1:7">
      <c r="A78">
        <v>1377.5</v>
      </c>
      <c r="B78">
        <v>15.6666666666667</v>
      </c>
      <c r="C78">
        <v>164.13300000000001</v>
      </c>
      <c r="D78">
        <f t="shared" si="4"/>
        <v>72.46290113407467</v>
      </c>
      <c r="E78">
        <f t="shared" si="5"/>
        <v>1.0398230088495575</v>
      </c>
      <c r="F78">
        <f t="shared" si="6"/>
        <v>1.0046888294453593</v>
      </c>
      <c r="G78">
        <f t="shared" si="3"/>
        <v>-3.4372643746187329E-2</v>
      </c>
    </row>
    <row r="79" spans="1:7">
      <c r="A79">
        <v>1377.75</v>
      </c>
      <c r="B79">
        <v>16.533333333333299</v>
      </c>
      <c r="C79">
        <v>164.733</v>
      </c>
      <c r="D79">
        <f t="shared" si="4"/>
        <v>72.727794486907101</v>
      </c>
      <c r="E79">
        <f t="shared" si="5"/>
        <v>1.0553191489361657</v>
      </c>
      <c r="F79">
        <f t="shared" si="6"/>
        <v>1.0036555720056297</v>
      </c>
      <c r="G79">
        <f t="shared" si="3"/>
        <v>-5.0194325379659004E-2</v>
      </c>
    </row>
    <row r="80" spans="1:7">
      <c r="A80">
        <v>1378</v>
      </c>
      <c r="B80">
        <v>18</v>
      </c>
      <c r="C80">
        <v>165.96700000000001</v>
      </c>
      <c r="D80">
        <f t="shared" si="4"/>
        <v>73.272591815899119</v>
      </c>
      <c r="E80">
        <f t="shared" si="5"/>
        <v>1.088709677419357</v>
      </c>
      <c r="F80">
        <f t="shared" si="6"/>
        <v>1.0074909095323947</v>
      </c>
      <c r="G80">
        <f t="shared" si="3"/>
        <v>-7.7530220832029761E-2</v>
      </c>
    </row>
    <row r="81" spans="1:7">
      <c r="A81">
        <v>1378.25</v>
      </c>
      <c r="B81">
        <v>18.133333333333301</v>
      </c>
      <c r="C81">
        <v>167.2</v>
      </c>
      <c r="D81">
        <f t="shared" si="4"/>
        <v>73.816947655969742</v>
      </c>
      <c r="E81">
        <f t="shared" si="5"/>
        <v>1.0074074074074055</v>
      </c>
      <c r="F81">
        <f t="shared" si="6"/>
        <v>1.0074291877300907</v>
      </c>
      <c r="G81">
        <f t="shared" si="3"/>
        <v>2.1619939541097331E-5</v>
      </c>
    </row>
    <row r="82" spans="1:7">
      <c r="A82">
        <v>1378.5</v>
      </c>
      <c r="B82">
        <v>18.733333333333299</v>
      </c>
      <c r="C82">
        <v>168.43299999999999</v>
      </c>
      <c r="D82">
        <f t="shared" si="4"/>
        <v>74.361303496040392</v>
      </c>
      <c r="E82">
        <f t="shared" si="5"/>
        <v>1.0330882352941175</v>
      </c>
      <c r="F82">
        <f t="shared" si="6"/>
        <v>1.0073744019138757</v>
      </c>
      <c r="G82">
        <f t="shared" si="3"/>
        <v>-2.5205259082917465E-2</v>
      </c>
    </row>
    <row r="83" spans="1:7">
      <c r="A83">
        <v>1378.75</v>
      </c>
      <c r="B83">
        <v>19.7</v>
      </c>
      <c r="C83">
        <v>170.1</v>
      </c>
      <c r="D83">
        <f t="shared" si="4"/>
        <v>75.097265527993144</v>
      </c>
      <c r="E83">
        <f t="shared" si="5"/>
        <v>1.0516014234875464</v>
      </c>
      <c r="F83">
        <f t="shared" si="6"/>
        <v>1.0098971104237291</v>
      </c>
      <c r="G83">
        <f t="shared" si="3"/>
        <v>-4.0465712716025046E-2</v>
      </c>
    </row>
    <row r="84" spans="1:7">
      <c r="A84">
        <v>1379</v>
      </c>
      <c r="B84">
        <v>20.3</v>
      </c>
      <c r="C84">
        <v>171.43299999999999</v>
      </c>
      <c r="D84">
        <f t="shared" si="4"/>
        <v>75.685770260202517</v>
      </c>
      <c r="E84">
        <f t="shared" si="5"/>
        <v>1.0304568527918783</v>
      </c>
      <c r="F84">
        <f t="shared" si="6"/>
        <v>1.0078365667254556</v>
      </c>
      <c r="G84">
        <f t="shared" si="3"/>
        <v>-2.2196229985178079E-2</v>
      </c>
    </row>
    <row r="85" spans="1:7">
      <c r="A85">
        <v>1379.25</v>
      </c>
      <c r="B85">
        <v>20.533333333333299</v>
      </c>
      <c r="C85">
        <v>173</v>
      </c>
      <c r="D85">
        <f t="shared" si="4"/>
        <v>76.377583400016547</v>
      </c>
      <c r="E85">
        <f t="shared" si="5"/>
        <v>1.0114942528735615</v>
      </c>
      <c r="F85">
        <f t="shared" si="6"/>
        <v>1.0091405972012391</v>
      </c>
      <c r="G85">
        <f t="shared" si="3"/>
        <v>-2.3296210462789603E-3</v>
      </c>
    </row>
    <row r="86" spans="1:7">
      <c r="A86">
        <v>1379.5</v>
      </c>
      <c r="B86">
        <v>21.1666666666667</v>
      </c>
      <c r="C86">
        <v>174.233</v>
      </c>
      <c r="D86">
        <f t="shared" si="4"/>
        <v>76.921939240087184</v>
      </c>
      <c r="E86">
        <f t="shared" si="5"/>
        <v>1.0308441558441592</v>
      </c>
      <c r="F86">
        <f t="shared" si="6"/>
        <v>1.0071271676300577</v>
      </c>
      <c r="G86">
        <f t="shared" si="3"/>
        <v>-2.3276145951312211E-2</v>
      </c>
    </row>
    <row r="87" spans="1:7">
      <c r="A87">
        <v>1379.75</v>
      </c>
      <c r="B87">
        <v>21.866666666666699</v>
      </c>
      <c r="C87">
        <v>175.9</v>
      </c>
      <c r="D87">
        <f t="shared" si="4"/>
        <v>77.65790127203995</v>
      </c>
      <c r="E87">
        <f t="shared" si="5"/>
        <v>1.0330708661417323</v>
      </c>
      <c r="F87">
        <f t="shared" si="6"/>
        <v>1.0095676479197397</v>
      </c>
      <c r="G87">
        <f t="shared" si="3"/>
        <v>-2.3013622213526787E-2</v>
      </c>
    </row>
    <row r="88" spans="1:7">
      <c r="A88">
        <v>1380</v>
      </c>
      <c r="B88">
        <v>22.633333333333301</v>
      </c>
      <c r="C88">
        <v>177.13300000000001</v>
      </c>
      <c r="D88">
        <f t="shared" si="4"/>
        <v>78.202257112110587</v>
      </c>
      <c r="E88">
        <f t="shared" si="5"/>
        <v>1.0350609756097531</v>
      </c>
      <c r="F88">
        <f t="shared" si="6"/>
        <v>1.0070096645821489</v>
      </c>
      <c r="G88">
        <f t="shared" si="3"/>
        <v>-2.7475127523887193E-2</v>
      </c>
    </row>
    <row r="89" spans="1:7">
      <c r="A89">
        <v>1380.25</v>
      </c>
      <c r="B89">
        <v>22.966666666666701</v>
      </c>
      <c r="C89">
        <v>177.63300000000001</v>
      </c>
      <c r="D89">
        <f t="shared" si="4"/>
        <v>78.423001572804267</v>
      </c>
      <c r="E89">
        <f t="shared" si="5"/>
        <v>1.0147275405007394</v>
      </c>
      <c r="F89">
        <f t="shared" si="6"/>
        <v>1.0028227377168568</v>
      </c>
      <c r="G89">
        <f t="shared" si="3"/>
        <v>-1.1801382181005054E-2</v>
      </c>
    </row>
    <row r="90" spans="1:7">
      <c r="A90">
        <v>1380.5</v>
      </c>
      <c r="B90">
        <v>23.433333333333302</v>
      </c>
      <c r="C90">
        <v>177.5</v>
      </c>
      <c r="D90">
        <f t="shared" si="4"/>
        <v>78.364283546259756</v>
      </c>
      <c r="E90">
        <f t="shared" si="5"/>
        <v>1.0203193033381683</v>
      </c>
      <c r="F90">
        <f t="shared" si="6"/>
        <v>0.99925126524913743</v>
      </c>
      <c r="G90">
        <f t="shared" si="3"/>
        <v>-2.0864635989722723E-2</v>
      </c>
    </row>
    <row r="91" spans="1:7">
      <c r="A91">
        <v>1380.75</v>
      </c>
      <c r="B91">
        <v>24.433333333333302</v>
      </c>
      <c r="C91">
        <v>178.06700000000001</v>
      </c>
      <c r="D91">
        <f t="shared" si="4"/>
        <v>78.614607764686397</v>
      </c>
      <c r="E91">
        <f t="shared" si="5"/>
        <v>1.0426742532005691</v>
      </c>
      <c r="F91">
        <f t="shared" si="6"/>
        <v>1.0031943661971832</v>
      </c>
      <c r="G91">
        <f t="shared" si="3"/>
        <v>-3.859953502739024E-2</v>
      </c>
    </row>
    <row r="92" spans="1:7">
      <c r="A92">
        <v>1381</v>
      </c>
      <c r="B92">
        <v>25.8333333333333</v>
      </c>
      <c r="C92">
        <v>179.46700000000001</v>
      </c>
      <c r="D92">
        <f t="shared" si="4"/>
        <v>79.232692254628731</v>
      </c>
      <c r="E92">
        <f t="shared" si="5"/>
        <v>1.0572987721691678</v>
      </c>
      <c r="F92">
        <f t="shared" si="6"/>
        <v>1.007862209168459</v>
      </c>
      <c r="G92">
        <f t="shared" si="3"/>
        <v>-4.7885864414952573E-2</v>
      </c>
    </row>
    <row r="93" spans="1:7">
      <c r="A93">
        <v>1381.25</v>
      </c>
      <c r="B93">
        <v>26.5</v>
      </c>
      <c r="C93">
        <v>180.43299999999999</v>
      </c>
      <c r="D93">
        <f t="shared" si="4"/>
        <v>79.659170552688934</v>
      </c>
      <c r="E93">
        <f t="shared" si="5"/>
        <v>1.0258064516129046</v>
      </c>
      <c r="F93">
        <f t="shared" si="6"/>
        <v>1.0053826051586086</v>
      </c>
      <c r="G93">
        <f t="shared" si="3"/>
        <v>-2.0110914588076793E-2</v>
      </c>
    </row>
    <row r="94" spans="1:7">
      <c r="A94">
        <v>1381.5</v>
      </c>
      <c r="B94">
        <v>27.233333333333299</v>
      </c>
      <c r="C94">
        <v>181.5</v>
      </c>
      <c r="D94">
        <f t="shared" si="4"/>
        <v>80.13023923180927</v>
      </c>
      <c r="E94">
        <f t="shared" si="5"/>
        <v>1.0276729559748414</v>
      </c>
      <c r="F94">
        <f t="shared" si="6"/>
        <v>1.0059135523989515</v>
      </c>
      <c r="G94">
        <f t="shared" si="3"/>
        <v>-2.1400844229483337E-2</v>
      </c>
    </row>
    <row r="95" spans="1:7">
      <c r="A95">
        <v>1381.75</v>
      </c>
      <c r="B95">
        <v>28.766666666666701</v>
      </c>
      <c r="C95">
        <v>183.36699999999999</v>
      </c>
      <c r="D95">
        <f t="shared" si="4"/>
        <v>80.954499048039494</v>
      </c>
      <c r="E95">
        <f t="shared" si="5"/>
        <v>1.056303549571606</v>
      </c>
      <c r="F95">
        <f t="shared" si="6"/>
        <v>1.0102865013774103</v>
      </c>
      <c r="G95">
        <f t="shared" si="3"/>
        <v>-4.4541640865382967E-2</v>
      </c>
    </row>
    <row r="96" spans="1:7">
      <c r="A96">
        <v>1382</v>
      </c>
      <c r="B96">
        <v>30.133333333333301</v>
      </c>
      <c r="C96">
        <v>183.06700000000001</v>
      </c>
      <c r="D96">
        <f t="shared" si="4"/>
        <v>80.8220523716233</v>
      </c>
      <c r="E96">
        <f t="shared" si="5"/>
        <v>1.0475086906141344</v>
      </c>
      <c r="F96">
        <f t="shared" si="6"/>
        <v>0.99836393680433255</v>
      </c>
      <c r="G96">
        <f t="shared" si="3"/>
        <v>-4.8052072317349079E-2</v>
      </c>
    </row>
    <row r="97" spans="1:7">
      <c r="A97">
        <v>1382.25</v>
      </c>
      <c r="B97">
        <v>30.766666666666701</v>
      </c>
      <c r="C97">
        <v>184.43299999999999</v>
      </c>
      <c r="D97">
        <f t="shared" si="4"/>
        <v>81.425126238238448</v>
      </c>
      <c r="E97">
        <f t="shared" si="5"/>
        <v>1.0210176991150466</v>
      </c>
      <c r="F97">
        <f t="shared" si="6"/>
        <v>1.0074617489771502</v>
      </c>
      <c r="G97">
        <f t="shared" si="3"/>
        <v>-1.3365826268495643E-2</v>
      </c>
    </row>
    <row r="98" spans="1:7">
      <c r="A98">
        <v>1382.5</v>
      </c>
      <c r="B98">
        <v>31.5</v>
      </c>
      <c r="C98">
        <v>185.13300000000001</v>
      </c>
      <c r="D98">
        <f t="shared" si="4"/>
        <v>81.734168483209629</v>
      </c>
      <c r="E98">
        <f t="shared" si="5"/>
        <v>1.0238353196099663</v>
      </c>
      <c r="F98">
        <f t="shared" si="6"/>
        <v>1.0037954162216092</v>
      </c>
      <c r="G98">
        <f t="shared" si="3"/>
        <v>-1.97674611885915E-2</v>
      </c>
    </row>
    <row r="99" spans="1:7">
      <c r="A99">
        <v>1382.75</v>
      </c>
      <c r="B99">
        <v>32.799999999999997</v>
      </c>
      <c r="C99">
        <v>186.7</v>
      </c>
      <c r="D99">
        <f t="shared" si="4"/>
        <v>82.425981623023631</v>
      </c>
      <c r="E99">
        <f t="shared" si="5"/>
        <v>1.0412698412698411</v>
      </c>
      <c r="F99">
        <f t="shared" si="6"/>
        <v>1.0084641852073912</v>
      </c>
      <c r="G99">
        <f t="shared" si="3"/>
        <v>-3.2012404709661227E-2</v>
      </c>
    </row>
    <row r="100" spans="1:7">
      <c r="A100">
        <v>1383</v>
      </c>
      <c r="B100">
        <v>34.533333333333303</v>
      </c>
      <c r="C100">
        <v>188.167</v>
      </c>
      <c r="D100">
        <f t="shared" si="4"/>
        <v>83.073645870698925</v>
      </c>
      <c r="E100">
        <f t="shared" si="5"/>
        <v>1.0528455284552838</v>
      </c>
      <c r="F100">
        <f t="shared" si="6"/>
        <v>1.0078575254418856</v>
      </c>
      <c r="G100">
        <f t="shared" si="3"/>
        <v>-4.3669709915627894E-2</v>
      </c>
    </row>
    <row r="101" spans="1:7">
      <c r="A101">
        <v>1383.25</v>
      </c>
      <c r="B101">
        <v>35.566666666666698</v>
      </c>
      <c r="C101">
        <v>189.36699999999999</v>
      </c>
      <c r="D101">
        <f t="shared" si="4"/>
        <v>83.603432576363772</v>
      </c>
      <c r="E101">
        <f t="shared" si="5"/>
        <v>1.0299227799227817</v>
      </c>
      <c r="F101">
        <f t="shared" si="6"/>
        <v>1.0063773137691518</v>
      </c>
      <c r="G101">
        <f t="shared" si="3"/>
        <v>-2.3126763734651039E-2</v>
      </c>
    </row>
    <row r="102" spans="1:7">
      <c r="A102">
        <v>1383.5</v>
      </c>
      <c r="B102">
        <v>36.433333333333302</v>
      </c>
      <c r="C102">
        <v>191.4</v>
      </c>
      <c r="D102">
        <f t="shared" si="4"/>
        <v>84.500979553544326</v>
      </c>
      <c r="E102">
        <f t="shared" si="5"/>
        <v>1.0243673851921256</v>
      </c>
      <c r="F102">
        <f t="shared" si="6"/>
        <v>1.0107357670555062</v>
      </c>
      <c r="G102">
        <f t="shared" si="3"/>
        <v>-1.3396689002828031E-2</v>
      </c>
    </row>
    <row r="103" spans="1:7">
      <c r="A103">
        <v>1383.75</v>
      </c>
      <c r="B103">
        <v>37.799999999999997</v>
      </c>
      <c r="C103">
        <v>192.36699999999999</v>
      </c>
      <c r="D103">
        <f t="shared" si="4"/>
        <v>84.927899340525911</v>
      </c>
      <c r="E103">
        <f t="shared" si="5"/>
        <v>1.0375114364135416</v>
      </c>
      <c r="F103">
        <f t="shared" si="6"/>
        <v>1.0050522466039706</v>
      </c>
      <c r="G103">
        <f t="shared" si="3"/>
        <v>-3.178546928076318E-2</v>
      </c>
    </row>
    <row r="104" spans="1:7">
      <c r="A104">
        <v>1384</v>
      </c>
      <c r="B104">
        <v>39.466666666666697</v>
      </c>
      <c r="C104">
        <v>193.667</v>
      </c>
      <c r="D104">
        <f t="shared" si="4"/>
        <v>85.501834938329509</v>
      </c>
      <c r="E104">
        <f t="shared" si="5"/>
        <v>1.0440917107583783</v>
      </c>
      <c r="F104">
        <f t="shared" si="6"/>
        <v>1.0067579158587492</v>
      </c>
      <c r="G104">
        <f t="shared" si="3"/>
        <v>-3.6412147652788676E-2</v>
      </c>
    </row>
    <row r="105" spans="1:7">
      <c r="A105">
        <v>1384.25</v>
      </c>
      <c r="B105">
        <v>39.033333333333303</v>
      </c>
      <c r="C105">
        <v>196.6</v>
      </c>
      <c r="D105">
        <f t="shared" si="4"/>
        <v>86.796721944758687</v>
      </c>
      <c r="E105">
        <f t="shared" si="5"/>
        <v>0.98902027027026873</v>
      </c>
      <c r="F105">
        <f t="shared" si="6"/>
        <v>1.015144552246898</v>
      </c>
      <c r="G105">
        <f t="shared" si="3"/>
        <v>2.60714702065852E-2</v>
      </c>
    </row>
    <row r="106" spans="1:7">
      <c r="A106">
        <v>1384.5</v>
      </c>
      <c r="B106">
        <v>39.799999999999997</v>
      </c>
      <c r="C106">
        <v>198.43299999999999</v>
      </c>
      <c r="D106">
        <f t="shared" si="4"/>
        <v>87.605971137661754</v>
      </c>
      <c r="E106">
        <f t="shared" si="5"/>
        <v>1.0196413321947062</v>
      </c>
      <c r="F106">
        <f t="shared" si="6"/>
        <v>1.0093234994913529</v>
      </c>
      <c r="G106">
        <f t="shared" si="3"/>
        <v>-1.0170626403371474E-2</v>
      </c>
    </row>
    <row r="107" spans="1:7">
      <c r="A107">
        <v>1384.75</v>
      </c>
      <c r="B107">
        <v>40.966666666666697</v>
      </c>
      <c r="C107">
        <v>199.46700000000001</v>
      </c>
      <c r="D107">
        <f t="shared" si="4"/>
        <v>88.062470682376315</v>
      </c>
      <c r="E107">
        <f t="shared" si="5"/>
        <v>1.0293132328308217</v>
      </c>
      <c r="F107">
        <f t="shared" si="6"/>
        <v>1.005210826828199</v>
      </c>
      <c r="G107">
        <f t="shared" si="3"/>
        <v>-2.3694518164257796E-2</v>
      </c>
    </row>
    <row r="108" spans="1:7">
      <c r="A108">
        <v>1385</v>
      </c>
      <c r="B108">
        <v>42.3</v>
      </c>
      <c r="C108">
        <v>201.267</v>
      </c>
      <c r="D108">
        <f t="shared" si="4"/>
        <v>88.857150740873578</v>
      </c>
      <c r="E108">
        <f t="shared" si="5"/>
        <v>1.0325467860048811</v>
      </c>
      <c r="F108">
        <f t="shared" si="6"/>
        <v>1.0090240490908269</v>
      </c>
      <c r="G108">
        <f t="shared" si="3"/>
        <v>-2.3044782481308784E-2</v>
      </c>
    </row>
    <row r="109" spans="1:7">
      <c r="A109">
        <v>1385.25</v>
      </c>
      <c r="B109">
        <v>43.3</v>
      </c>
      <c r="C109">
        <v>203.167</v>
      </c>
      <c r="D109">
        <f t="shared" si="4"/>
        <v>89.695979691509606</v>
      </c>
      <c r="E109">
        <f t="shared" si="5"/>
        <v>1.0236406619385343</v>
      </c>
      <c r="F109">
        <f t="shared" si="6"/>
        <v>1.0094401963560844</v>
      </c>
      <c r="G109">
        <f t="shared" si="3"/>
        <v>-1.3969632796051219E-2</v>
      </c>
    </row>
    <row r="110" spans="1:7">
      <c r="A110">
        <v>1385.5</v>
      </c>
      <c r="B110">
        <v>45.133333333333297</v>
      </c>
      <c r="C110">
        <v>202.333</v>
      </c>
      <c r="D110">
        <f t="shared" si="4"/>
        <v>89.327777931072532</v>
      </c>
      <c r="E110">
        <f t="shared" si="5"/>
        <v>1.042340261739799</v>
      </c>
      <c r="F110">
        <f t="shared" si="6"/>
        <v>0.99589500263330166</v>
      </c>
      <c r="G110">
        <f t="shared" ref="G110:G147" si="7">LN(F110)-LN(E110)</f>
        <v>-4.5581882799006421E-2</v>
      </c>
    </row>
    <row r="111" spans="1:7">
      <c r="A111">
        <v>1385.75</v>
      </c>
      <c r="B111">
        <v>47.466666666666697</v>
      </c>
      <c r="C111">
        <v>204.31700000000001</v>
      </c>
      <c r="D111">
        <f t="shared" si="4"/>
        <v>90.203691951105085</v>
      </c>
      <c r="E111">
        <f t="shared" si="5"/>
        <v>1.0516986706056146</v>
      </c>
      <c r="F111">
        <f t="shared" si="6"/>
        <v>1.0098056174721868</v>
      </c>
      <c r="G111">
        <f t="shared" si="7"/>
        <v>-4.0648784117271651E-2</v>
      </c>
    </row>
    <row r="112" spans="1:7">
      <c r="A112">
        <v>1386</v>
      </c>
      <c r="B112">
        <v>49.266666666666701</v>
      </c>
      <c r="C112">
        <v>206.631</v>
      </c>
      <c r="D112">
        <f t="shared" si="4"/>
        <v>91.22529731519549</v>
      </c>
      <c r="E112">
        <f t="shared" si="5"/>
        <v>1.0379213483146068</v>
      </c>
      <c r="F112">
        <f t="shared" si="6"/>
        <v>1.0113255382567286</v>
      </c>
      <c r="G112">
        <f t="shared" si="7"/>
        <v>-2.5958125030117282E-2</v>
      </c>
    </row>
    <row r="113" spans="1:7">
      <c r="A113">
        <v>1386.25</v>
      </c>
      <c r="B113">
        <v>50.8333333333333</v>
      </c>
      <c r="C113">
        <v>207.93899999999999</v>
      </c>
      <c r="D113">
        <f t="shared" si="4"/>
        <v>91.802764824370172</v>
      </c>
      <c r="E113">
        <f t="shared" si="5"/>
        <v>1.031799729364004</v>
      </c>
      <c r="F113">
        <f t="shared" si="6"/>
        <v>1.0063301247150718</v>
      </c>
      <c r="G113">
        <f t="shared" si="7"/>
        <v>-2.4994413906758352E-2</v>
      </c>
    </row>
    <row r="114" spans="1:7">
      <c r="A114">
        <v>1386.5</v>
      </c>
      <c r="B114">
        <v>53.7</v>
      </c>
      <c r="C114">
        <v>210.49</v>
      </c>
      <c r="D114">
        <f t="shared" si="4"/>
        <v>92.929003062829381</v>
      </c>
      <c r="E114">
        <f t="shared" si="5"/>
        <v>1.0563934426229515</v>
      </c>
      <c r="F114">
        <f t="shared" si="6"/>
        <v>1.0122680209099784</v>
      </c>
      <c r="G114">
        <f t="shared" si="7"/>
        <v>-4.2667315538430423E-2</v>
      </c>
    </row>
    <row r="115" spans="1:7">
      <c r="A115">
        <v>1386.75</v>
      </c>
      <c r="B115">
        <v>57.266666666666701</v>
      </c>
      <c r="C115">
        <v>212.77</v>
      </c>
      <c r="D115">
        <f t="shared" si="4"/>
        <v>93.935597803592614</v>
      </c>
      <c r="E115">
        <f t="shared" si="5"/>
        <v>1.0664183736809441</v>
      </c>
      <c r="F115">
        <f t="shared" si="6"/>
        <v>1.0108318684973159</v>
      </c>
      <c r="G115">
        <f t="shared" si="7"/>
        <v>-5.3532095337351281E-2</v>
      </c>
    </row>
    <row r="116" spans="1:7">
      <c r="A116">
        <v>1387</v>
      </c>
      <c r="B116">
        <v>61.733333333333299</v>
      </c>
      <c r="C116">
        <v>215.53800000000001</v>
      </c>
      <c r="D116">
        <f t="shared" si="4"/>
        <v>95.157639137992874</v>
      </c>
      <c r="E116">
        <f t="shared" si="5"/>
        <v>1.0779976717112909</v>
      </c>
      <c r="F116">
        <f t="shared" si="6"/>
        <v>1.0130093528222963</v>
      </c>
      <c r="G116">
        <f t="shared" si="7"/>
        <v>-6.2179854642049504E-2</v>
      </c>
    </row>
    <row r="117" spans="1:7">
      <c r="A117">
        <v>1387.25</v>
      </c>
      <c r="B117">
        <v>64.933333333333294</v>
      </c>
      <c r="C117">
        <v>218.86099999999999</v>
      </c>
      <c r="D117">
        <f t="shared" si="4"/>
        <v>96.624706823763134</v>
      </c>
      <c r="E117">
        <f t="shared" si="5"/>
        <v>1.0518358531317493</v>
      </c>
      <c r="F117">
        <f t="shared" si="6"/>
        <v>1.0154172350119237</v>
      </c>
      <c r="G117">
        <f t="shared" si="7"/>
        <v>-3.523747199104553E-2</v>
      </c>
    </row>
    <row r="118" spans="1:7">
      <c r="A118">
        <v>1387.5</v>
      </c>
      <c r="B118">
        <v>68.733333333333306</v>
      </c>
      <c r="C118">
        <v>213.84899999999999</v>
      </c>
      <c r="D118">
        <f t="shared" si="4"/>
        <v>94.41196434976959</v>
      </c>
      <c r="E118">
        <f t="shared" si="5"/>
        <v>1.0585215605749489</v>
      </c>
      <c r="F118">
        <f t="shared" si="6"/>
        <v>0.97709962030695285</v>
      </c>
      <c r="G118">
        <f t="shared" si="7"/>
        <v>-8.0039846998139499E-2</v>
      </c>
    </row>
    <row r="119" spans="1:7">
      <c r="A119">
        <v>1387.75</v>
      </c>
      <c r="B119">
        <v>69.099999999999994</v>
      </c>
      <c r="C119">
        <v>212.37799999999999</v>
      </c>
      <c r="D119">
        <f t="shared" si="4"/>
        <v>93.762534146408754</v>
      </c>
      <c r="E119">
        <f t="shared" si="5"/>
        <v>1.00533462657614</v>
      </c>
      <c r="F119">
        <f t="shared" si="6"/>
        <v>0.99312131457243191</v>
      </c>
      <c r="G119">
        <f t="shared" si="7"/>
        <v>-1.2222900497199426E-2</v>
      </c>
    </row>
    <row r="120" spans="1:7">
      <c r="A120">
        <v>1388</v>
      </c>
      <c r="B120">
        <v>71</v>
      </c>
      <c r="C120">
        <v>213.50700000000001</v>
      </c>
      <c r="D120">
        <f t="shared" si="4"/>
        <v>94.260975138655112</v>
      </c>
      <c r="E120">
        <f t="shared" si="5"/>
        <v>1.0274963820549929</v>
      </c>
      <c r="F120">
        <f t="shared" si="6"/>
        <v>1.0053159931819682</v>
      </c>
      <c r="G120">
        <f t="shared" si="7"/>
        <v>-2.1823233100014907E-2</v>
      </c>
    </row>
    <row r="121" spans="1:7">
      <c r="A121">
        <v>1388.25</v>
      </c>
      <c r="B121">
        <v>72.766666666666694</v>
      </c>
      <c r="C121">
        <v>215.34399999999999</v>
      </c>
      <c r="D121">
        <f t="shared" si="4"/>
        <v>95.071990287243707</v>
      </c>
      <c r="E121">
        <f t="shared" si="5"/>
        <v>1.0248826291079816</v>
      </c>
      <c r="F121">
        <f t="shared" si="6"/>
        <v>1.0086039333604986</v>
      </c>
      <c r="G121">
        <f t="shared" si="7"/>
        <v>-1.6010967371560707E-2</v>
      </c>
    </row>
    <row r="122" spans="1:7">
      <c r="A122">
        <v>1388.5</v>
      </c>
      <c r="B122">
        <v>73.866666666666703</v>
      </c>
      <c r="C122">
        <v>217.03</v>
      </c>
      <c r="D122">
        <f t="shared" si="4"/>
        <v>95.816340608702845</v>
      </c>
      <c r="E122">
        <f t="shared" si="5"/>
        <v>1.0151168117269813</v>
      </c>
      <c r="F122">
        <f t="shared" si="6"/>
        <v>1.0078293335314661</v>
      </c>
      <c r="G122">
        <f t="shared" si="7"/>
        <v>-7.2048479756957814E-3</v>
      </c>
    </row>
    <row r="123" spans="1:7">
      <c r="A123">
        <v>1388.75</v>
      </c>
      <c r="B123">
        <v>75.400000000000006</v>
      </c>
      <c r="C123">
        <v>217.374</v>
      </c>
      <c r="D123">
        <f t="shared" si="4"/>
        <v>95.968212797660101</v>
      </c>
      <c r="E123">
        <f t="shared" si="5"/>
        <v>1.0207581227436819</v>
      </c>
      <c r="F123">
        <f t="shared" si="6"/>
        <v>1.0015850343270516</v>
      </c>
      <c r="G123">
        <f t="shared" si="7"/>
        <v>-1.8961829322945854E-2</v>
      </c>
    </row>
    <row r="124" spans="1:7">
      <c r="A124">
        <v>1389</v>
      </c>
      <c r="B124">
        <v>77.599999999999994</v>
      </c>
      <c r="C124">
        <v>217.297</v>
      </c>
      <c r="D124">
        <f t="shared" si="4"/>
        <v>95.934218150713264</v>
      </c>
      <c r="E124">
        <f t="shared" si="5"/>
        <v>1.029177718832891</v>
      </c>
      <c r="F124">
        <f t="shared" si="6"/>
        <v>0.9996457718034355</v>
      </c>
      <c r="G124">
        <f t="shared" si="7"/>
        <v>-2.9114443125454397E-2</v>
      </c>
    </row>
    <row r="125" spans="1:7">
      <c r="A125">
        <v>1389.25</v>
      </c>
      <c r="B125">
        <v>79.766666666666694</v>
      </c>
      <c r="C125">
        <v>217.934</v>
      </c>
      <c r="D125">
        <f t="shared" si="4"/>
        <v>96.21544659363704</v>
      </c>
      <c r="E125">
        <f t="shared" si="5"/>
        <v>1.0279209621993131</v>
      </c>
      <c r="F125">
        <f t="shared" si="6"/>
        <v>1.0029314716724116</v>
      </c>
      <c r="G125">
        <f t="shared" si="7"/>
        <v>-2.4611095768909512E-2</v>
      </c>
    </row>
    <row r="126" spans="1:7">
      <c r="A126">
        <v>1389.5</v>
      </c>
      <c r="B126">
        <v>83.033333333333402</v>
      </c>
      <c r="C126">
        <v>219.69900000000001</v>
      </c>
      <c r="D126">
        <f t="shared" si="4"/>
        <v>96.994674539885764</v>
      </c>
      <c r="E126">
        <f t="shared" si="5"/>
        <v>1.0409527789385713</v>
      </c>
      <c r="F126">
        <f t="shared" si="6"/>
        <v>1.0080987822001157</v>
      </c>
      <c r="G126">
        <f t="shared" si="7"/>
        <v>-3.2070264291741472E-2</v>
      </c>
    </row>
    <row r="127" spans="1:7">
      <c r="A127">
        <v>1389.75</v>
      </c>
      <c r="B127">
        <v>88.866666666666703</v>
      </c>
      <c r="C127">
        <v>222.04400000000001</v>
      </c>
      <c r="D127">
        <f t="shared" si="4"/>
        <v>98.029966060539167</v>
      </c>
      <c r="E127">
        <f t="shared" si="5"/>
        <v>1.0702529104777194</v>
      </c>
      <c r="F127">
        <f t="shared" si="6"/>
        <v>1.0106736944637891</v>
      </c>
      <c r="G127">
        <f t="shared" si="7"/>
        <v>-5.7277852763512903E-2</v>
      </c>
    </row>
    <row r="128" spans="1:7">
      <c r="A128">
        <v>1390</v>
      </c>
      <c r="B128">
        <v>94.433333333333294</v>
      </c>
      <c r="C128">
        <v>224.56800000000001</v>
      </c>
      <c r="D128">
        <f t="shared" si="4"/>
        <v>99.144284098120906</v>
      </c>
      <c r="E128">
        <f t="shared" si="5"/>
        <v>1.0626406601650404</v>
      </c>
      <c r="F128">
        <f t="shared" si="6"/>
        <v>1.0113671164273748</v>
      </c>
      <c r="G128">
        <f t="shared" si="7"/>
        <v>-4.9454002881949899E-2</v>
      </c>
    </row>
    <row r="129" spans="1:7">
      <c r="A129">
        <v>1390.25</v>
      </c>
      <c r="B129">
        <v>97.1666666666667</v>
      </c>
      <c r="C129">
        <v>226.03299999999999</v>
      </c>
      <c r="D129">
        <f t="shared" si="4"/>
        <v>99.791065367953408</v>
      </c>
      <c r="E129">
        <f t="shared" si="5"/>
        <v>1.0289445817154967</v>
      </c>
      <c r="F129">
        <f t="shared" si="6"/>
        <v>1.006523636493178</v>
      </c>
      <c r="G129">
        <f t="shared" si="7"/>
        <v>-2.2031149283944177E-2</v>
      </c>
    </row>
    <row r="130" spans="1:7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5"/>
        <v>1.0425385934819893</v>
      </c>
      <c r="F130">
        <f t="shared" si="6"/>
        <v>1.0044860706180072</v>
      </c>
      <c r="G130">
        <f t="shared" si="7"/>
        <v>-3.7182655936075511E-2</v>
      </c>
    </row>
    <row r="131" spans="1:7">
      <c r="A131">
        <v>1390.75</v>
      </c>
      <c r="B131">
        <v>107.133333333333</v>
      </c>
      <c r="C131">
        <v>228.37700000000001</v>
      </c>
      <c r="D131">
        <f t="shared" ref="D131:D147" si="8">C131/AVERAGE($C$128:$C$131)*100</f>
        <v>100.82591539968544</v>
      </c>
      <c r="E131">
        <f t="shared" si="5"/>
        <v>1.0575847318196743</v>
      </c>
      <c r="F131">
        <f t="shared" si="6"/>
        <v>1.0058578179848225</v>
      </c>
      <c r="G131">
        <f t="shared" si="7"/>
        <v>-5.0147025702817587E-2</v>
      </c>
    </row>
    <row r="132" spans="1:7">
      <c r="A132">
        <v>1391</v>
      </c>
      <c r="B132">
        <v>115.033333333333</v>
      </c>
      <c r="C132">
        <v>228.83799999999999</v>
      </c>
      <c r="D132">
        <f t="shared" si="8"/>
        <v>101.02944179244501</v>
      </c>
      <c r="E132">
        <f t="shared" si="5"/>
        <v>1.0737398879900439</v>
      </c>
      <c r="F132">
        <f t="shared" si="6"/>
        <v>1.002018592064875</v>
      </c>
      <c r="G132">
        <f t="shared" si="7"/>
        <v>-6.9131219355048817E-2</v>
      </c>
    </row>
    <row r="133" spans="1:7">
      <c r="A133">
        <v>1391.25</v>
      </c>
      <c r="B133">
        <v>121.76666666666701</v>
      </c>
      <c r="C133">
        <v>229.76900000000001</v>
      </c>
      <c r="D133">
        <f t="shared" si="8"/>
        <v>101.44046797825665</v>
      </c>
      <c r="E133">
        <f t="shared" si="5"/>
        <v>1.0585337583309244</v>
      </c>
      <c r="F133">
        <f t="shared" si="6"/>
        <v>1.0040683802515316</v>
      </c>
      <c r="G133">
        <f t="shared" si="7"/>
        <v>-5.2824576926728914E-2</v>
      </c>
    </row>
    <row r="134" spans="1:7">
      <c r="A134">
        <v>1391.5</v>
      </c>
      <c r="B134">
        <v>135.86666666666699</v>
      </c>
      <c r="C134">
        <v>231.40199999999999</v>
      </c>
      <c r="D134">
        <f t="shared" si="8"/>
        <v>102.16141938688223</v>
      </c>
      <c r="E134">
        <f t="shared" ref="E134:E147" si="9">B134/B133</f>
        <v>1.1157952367916777</v>
      </c>
      <c r="F134">
        <f t="shared" ref="F134:F147" si="10">D134/D133</f>
        <v>1.0071071380386387</v>
      </c>
      <c r="G134">
        <f t="shared" si="7"/>
        <v>-0.10248536618463232</v>
      </c>
    </row>
    <row r="135" spans="1:7">
      <c r="A135">
        <v>1391.75</v>
      </c>
      <c r="B135">
        <v>149.5</v>
      </c>
      <c r="C135">
        <v>232.32</v>
      </c>
      <c r="D135">
        <f t="shared" si="8"/>
        <v>102.56670621671586</v>
      </c>
      <c r="E135">
        <f t="shared" si="9"/>
        <v>1.1003434739941094</v>
      </c>
      <c r="F135">
        <f t="shared" si="10"/>
        <v>1.003967122151062</v>
      </c>
      <c r="G135">
        <f t="shared" si="7"/>
        <v>-9.1663106278423556E-2</v>
      </c>
    </row>
    <row r="136" spans="1:7">
      <c r="A136">
        <v>1392</v>
      </c>
      <c r="B136">
        <v>164.5</v>
      </c>
      <c r="C136">
        <v>232.036</v>
      </c>
      <c r="D136">
        <f t="shared" si="8"/>
        <v>102.44132336304186</v>
      </c>
      <c r="E136">
        <f t="shared" si="9"/>
        <v>1.1003344481605351</v>
      </c>
      <c r="F136">
        <f t="shared" si="10"/>
        <v>0.99877754820936659</v>
      </c>
      <c r="G136">
        <f t="shared" si="7"/>
        <v>-9.6837376969007113E-2</v>
      </c>
    </row>
    <row r="137" spans="1:7">
      <c r="A137">
        <v>1392.25</v>
      </c>
      <c r="B137">
        <v>174</v>
      </c>
      <c r="C137">
        <v>233.21299999999999</v>
      </c>
      <c r="D137">
        <f t="shared" si="8"/>
        <v>102.96095582351479</v>
      </c>
      <c r="E137">
        <f t="shared" si="9"/>
        <v>1.0577507598784195</v>
      </c>
      <c r="F137">
        <f t="shared" si="10"/>
        <v>1.0050724887517453</v>
      </c>
      <c r="G137">
        <f t="shared" si="7"/>
        <v>-5.1085061987981226E-2</v>
      </c>
    </row>
    <row r="138" spans="1:7">
      <c r="A138">
        <v>1392.5</v>
      </c>
      <c r="B138">
        <v>180.2</v>
      </c>
      <c r="C138">
        <v>234.285</v>
      </c>
      <c r="D138">
        <f t="shared" si="8"/>
        <v>103.43423194724207</v>
      </c>
      <c r="E138">
        <f t="shared" si="9"/>
        <v>1.035632183908046</v>
      </c>
      <c r="F138">
        <f t="shared" si="10"/>
        <v>1.0045966562755937</v>
      </c>
      <c r="G138">
        <f t="shared" si="7"/>
        <v>-3.0425922045143716E-2</v>
      </c>
    </row>
    <row r="139" spans="1:7">
      <c r="A139">
        <v>1392.75</v>
      </c>
      <c r="B139">
        <v>184.8</v>
      </c>
      <c r="C139">
        <v>235.65100000000001</v>
      </c>
      <c r="D139">
        <f t="shared" si="8"/>
        <v>104.03730581385722</v>
      </c>
      <c r="E139">
        <f t="shared" si="9"/>
        <v>1.0255271920088791</v>
      </c>
      <c r="F139">
        <f t="shared" si="10"/>
        <v>1.0058305055808097</v>
      </c>
      <c r="G139">
        <f t="shared" si="7"/>
        <v>-1.9393240068823061E-2</v>
      </c>
    </row>
    <row r="140" spans="1:7">
      <c r="A140">
        <v>1393</v>
      </c>
      <c r="B140">
        <v>191.1</v>
      </c>
      <c r="C140">
        <v>236.77099999999999</v>
      </c>
      <c r="D140">
        <f t="shared" si="8"/>
        <v>104.53177340581108</v>
      </c>
      <c r="E140">
        <f t="shared" si="9"/>
        <v>1.0340909090909089</v>
      </c>
      <c r="F140">
        <f t="shared" si="10"/>
        <v>1.0047527912039413</v>
      </c>
      <c r="G140">
        <f t="shared" si="7"/>
        <v>-2.8781159686927221E-2</v>
      </c>
    </row>
    <row r="141" spans="1:7">
      <c r="A141">
        <v>1393.25</v>
      </c>
      <c r="B141">
        <v>199.4</v>
      </c>
      <c r="C141">
        <v>237.31100000000001</v>
      </c>
      <c r="D141">
        <f t="shared" si="8"/>
        <v>104.77017742336028</v>
      </c>
      <c r="E141">
        <f t="shared" si="9"/>
        <v>1.0434327577184721</v>
      </c>
      <c r="F141">
        <f t="shared" si="10"/>
        <v>1.0022806847122328</v>
      </c>
      <c r="G141">
        <f t="shared" si="7"/>
        <v>-4.0237918383063419E-2</v>
      </c>
    </row>
    <row r="142" spans="1:7">
      <c r="A142">
        <v>1393.5</v>
      </c>
      <c r="B142">
        <v>208.1</v>
      </c>
      <c r="C142">
        <v>237.125</v>
      </c>
      <c r="D142">
        <f t="shared" si="8"/>
        <v>104.68806048398223</v>
      </c>
      <c r="E142">
        <f t="shared" si="9"/>
        <v>1.043630892678034</v>
      </c>
      <c r="F142">
        <f t="shared" si="10"/>
        <v>0.99921621838010033</v>
      </c>
      <c r="G142">
        <f t="shared" si="7"/>
        <v>-4.3489964809154513E-2</v>
      </c>
    </row>
    <row r="143" spans="1:7">
      <c r="A143">
        <v>1393.75</v>
      </c>
      <c r="B143">
        <v>214.4</v>
      </c>
      <c r="C143">
        <v>235.40899999999999</v>
      </c>
      <c r="D143">
        <f t="shared" si="8"/>
        <v>103.93046549488147</v>
      </c>
      <c r="E143">
        <f t="shared" si="9"/>
        <v>1.0302739067755886</v>
      </c>
      <c r="F143">
        <f t="shared" si="10"/>
        <v>0.99276331049024769</v>
      </c>
      <c r="G143">
        <f t="shared" si="7"/>
        <v>-3.7087697161672692E-2</v>
      </c>
    </row>
    <row r="144" spans="1:7">
      <c r="A144">
        <v>1394</v>
      </c>
      <c r="B144">
        <v>222.33279999999999</v>
      </c>
      <c r="C144">
        <v>236.83199999999999</v>
      </c>
      <c r="D144">
        <f t="shared" si="8"/>
        <v>104.55870423001572</v>
      </c>
      <c r="E144">
        <f t="shared" si="9"/>
        <v>1.0369999999999999</v>
      </c>
      <c r="F144">
        <f t="shared" si="10"/>
        <v>1.0060447986270704</v>
      </c>
      <c r="G144">
        <f t="shared" si="7"/>
        <v>-3.0305327122898035E-2</v>
      </c>
    </row>
    <row r="145" spans="1:7">
      <c r="A145">
        <v>1394.25</v>
      </c>
      <c r="B145">
        <v>225.00079359999998</v>
      </c>
      <c r="C145">
        <v>237.642</v>
      </c>
      <c r="D145">
        <f t="shared" si="8"/>
        <v>104.9163102563395</v>
      </c>
      <c r="E145">
        <f t="shared" si="9"/>
        <v>1.012</v>
      </c>
      <c r="F145">
        <f t="shared" si="10"/>
        <v>1.0034201459262262</v>
      </c>
      <c r="G145">
        <f t="shared" si="7"/>
        <v>-8.5142603366370282E-3</v>
      </c>
    </row>
    <row r="146" spans="1:7">
      <c r="A146">
        <v>1394.5</v>
      </c>
      <c r="B146">
        <v>229.27580867839995</v>
      </c>
      <c r="C146">
        <v>238.09700000000001</v>
      </c>
      <c r="D146">
        <f t="shared" si="8"/>
        <v>105.11718771557075</v>
      </c>
      <c r="E146">
        <f t="shared" si="9"/>
        <v>1.0189999999999999</v>
      </c>
      <c r="F146">
        <f t="shared" si="10"/>
        <v>1.0019146447176845</v>
      </c>
      <c r="G146">
        <f t="shared" si="7"/>
        <v>-1.6908940118845806E-2</v>
      </c>
    </row>
    <row r="147" spans="1:7">
      <c r="A147">
        <v>1394.75</v>
      </c>
      <c r="B147">
        <v>233.63204904328953</v>
      </c>
      <c r="C147">
        <v>237.911</v>
      </c>
      <c r="D147">
        <f t="shared" si="8"/>
        <v>105.0350707761927</v>
      </c>
      <c r="E147">
        <f t="shared" si="9"/>
        <v>1.0189999999999999</v>
      </c>
      <c r="F147">
        <f t="shared" si="10"/>
        <v>0.99921880578083722</v>
      </c>
      <c r="G147">
        <f t="shared" si="7"/>
        <v>-1.9603253750959317E-2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Sheet2</vt:lpstr>
      <vt:lpstr>Exr</vt:lpstr>
      <vt:lpstr>dr</vt:lpstr>
      <vt:lpstr>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2016-09-28T11:21:49Z</dcterms:modified>
</cp:coreProperties>
</file>