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38400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<sst xmlns="http://schemas.openxmlformats.org/spreadsheetml/2006/main" count="33" uniqueCount="16">
  <si>
    <t>amount_gblock+ire</t>
  </si>
  <si>
    <t>all_productsCp1</t>
  </si>
  <si>
    <t>amount_gblockminusIREonlyexon</t>
  </si>
  <si>
    <t>test1_Cp1</t>
  </si>
  <si>
    <t>replicate</t>
  </si>
  <si>
    <t>A</t>
  </si>
  <si>
    <t>B</t>
  </si>
  <si>
    <t>C</t>
  </si>
  <si>
    <t>50_50gblocks</t>
  </si>
  <si>
    <t>test1Cp150_50</t>
  </si>
  <si>
    <t>allproductsCp1_50_50</t>
  </si>
  <si>
    <t>log input</t>
  </si>
  <si>
    <t>uniform adjusment</t>
  </si>
  <si>
    <t>block adjustment</t>
  </si>
  <si>
    <t>unif_applied</t>
  </si>
  <si>
    <t>block_applied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</si>
</sst>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all_productsCp1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956428286319822"/>
                  <c:y val="-0.40899512123132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18.73</c:v>
                </c:pt>
                <c:pt idx="1">
                  <c:v>18.940000000000001</c:v>
                </c:pt>
                <c:pt idx="2">
                  <c:v>18.88</c:v>
                </c:pt>
                <c:pt idx="3">
                  <c:v>22.39</c:v>
                </c:pt>
                <c:pt idx="4">
                  <c:v>22.43</c:v>
                </c:pt>
                <c:pt idx="5">
                  <c:v>22.35</c:v>
                </c:pt>
                <c:pt idx="6">
                  <c:v>25.44</c:v>
                </c:pt>
                <c:pt idx="7">
                  <c:v>25.52</c:v>
                </c:pt>
                <c:pt idx="8">
                  <c:v>25.53</c:v>
                </c:pt>
                <c:pt idx="9">
                  <c:v>28.34</c:v>
                </c:pt>
                <c:pt idx="10">
                  <c:v>28.44</c:v>
                </c:pt>
                <c:pt idx="11">
                  <c:v>28.32</c:v>
                </c:pt>
                <c:pt idx="12">
                  <c:v>31.18</c:v>
                </c:pt>
                <c:pt idx="13">
                  <c:v>31.18</c:v>
                </c:pt>
                <c:pt idx="14">
                  <c:v>31.13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7-4474-99D2-10576D71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44680"/>
        <c:axId val="767245992"/>
      </c:scatterChart>
      <c:valAx>
        <c:axId val="76724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45992"/>
        <c:crosses val="autoZero"/>
        <c:crossBetween val="midCat"/>
      </c:valAx>
      <c:valAx>
        <c:axId val="7672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4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test1_Cp1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82208666059933"/>
                  <c:y val="-0.42273441446579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17.739999999999998</c:v>
                </c:pt>
                <c:pt idx="1">
                  <c:v>17.7</c:v>
                </c:pt>
                <c:pt idx="2">
                  <c:v>17.72</c:v>
                </c:pt>
                <c:pt idx="3">
                  <c:v>21.4</c:v>
                </c:pt>
                <c:pt idx="4">
                  <c:v>21.57</c:v>
                </c:pt>
                <c:pt idx="5">
                  <c:v>21.28</c:v>
                </c:pt>
                <c:pt idx="6">
                  <c:v>24.86</c:v>
                </c:pt>
                <c:pt idx="7">
                  <c:v>24.85</c:v>
                </c:pt>
                <c:pt idx="8">
                  <c:v>24.7</c:v>
                </c:pt>
                <c:pt idx="9">
                  <c:v>28.08</c:v>
                </c:pt>
                <c:pt idx="10">
                  <c:v>28.09</c:v>
                </c:pt>
                <c:pt idx="11">
                  <c:v>28</c:v>
                </c:pt>
                <c:pt idx="12">
                  <c:v>30.98</c:v>
                </c:pt>
                <c:pt idx="13">
                  <c:v>30.95</c:v>
                </c:pt>
                <c:pt idx="14">
                  <c:v>30.97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E-4E29-815C-8FB9CDAE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11280"/>
        <c:axId val="773706688"/>
      </c:scatterChart>
      <c:valAx>
        <c:axId val="773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06688"/>
        <c:crosses val="autoZero"/>
        <c:crossBetween val="midCat"/>
      </c:valAx>
      <c:valAx>
        <c:axId val="773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unif_applied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068738765808514"/>
                  <c:y val="-0.42626123542216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18.400666666666666</c:v>
                </c:pt>
                <c:pt idx="1">
                  <c:v>18.360666666666667</c:v>
                </c:pt>
                <c:pt idx="2">
                  <c:v>18.380666666666666</c:v>
                </c:pt>
                <c:pt idx="3">
                  <c:v>22.060666666666666</c:v>
                </c:pt>
                <c:pt idx="4">
                  <c:v>22.230666666666668</c:v>
                </c:pt>
                <c:pt idx="5">
                  <c:v>21.940666666666669</c:v>
                </c:pt>
                <c:pt idx="6">
                  <c:v>25.520666666666667</c:v>
                </c:pt>
                <c:pt idx="7">
                  <c:v>25.510666666666669</c:v>
                </c:pt>
                <c:pt idx="8">
                  <c:v>25.360666666666667</c:v>
                </c:pt>
                <c:pt idx="9">
                  <c:v>28.740666666666666</c:v>
                </c:pt>
                <c:pt idx="10">
                  <c:v>28.750666666666667</c:v>
                </c:pt>
                <c:pt idx="11">
                  <c:v>28.660666666666668</c:v>
                </c:pt>
                <c:pt idx="12">
                  <c:v>31.640666666666668</c:v>
                </c:pt>
                <c:pt idx="13">
                  <c:v>31.610666666666667</c:v>
                </c:pt>
                <c:pt idx="14">
                  <c:v>31.630666666666666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6-4E31-B732-2C8AF0B7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71696"/>
        <c:axId val="672272024"/>
      </c:scatterChart>
      <c:valAx>
        <c:axId val="6722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72024"/>
        <c:crosses val="autoZero"/>
        <c:crossBetween val="midCat"/>
      </c:valAx>
      <c:valAx>
        <c:axId val="6722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block_applied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629365893397851"/>
                  <c:y val="-0.28535424863071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18.869999999999997</c:v>
                </c:pt>
                <c:pt idx="1">
                  <c:v>18.829999999999998</c:v>
                </c:pt>
                <c:pt idx="2">
                  <c:v>18.849999999999998</c:v>
                </c:pt>
                <c:pt idx="3">
                  <c:v>22.529999999999998</c:v>
                </c:pt>
                <c:pt idx="4">
                  <c:v>22.7</c:v>
                </c:pt>
                <c:pt idx="5">
                  <c:v>22.41</c:v>
                </c:pt>
                <c:pt idx="6">
                  <c:v>25.86333333333333</c:v>
                </c:pt>
                <c:pt idx="7">
                  <c:v>25.853333333333332</c:v>
                </c:pt>
                <c:pt idx="8">
                  <c:v>25.70333333333333</c:v>
                </c:pt>
                <c:pt idx="9">
                  <c:v>29.053333333333331</c:v>
                </c:pt>
                <c:pt idx="10">
                  <c:v>29.063333333333333</c:v>
                </c:pt>
                <c:pt idx="11">
                  <c:v>28.973333333333333</c:v>
                </c:pt>
                <c:pt idx="12">
                  <c:v>31.816666666666666</c:v>
                </c:pt>
                <c:pt idx="13">
                  <c:v>31.786666666666665</c:v>
                </c:pt>
                <c:pt idx="14">
                  <c:v>31.806666666666665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3F3-8E60-9D193FA8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82944"/>
        <c:axId val="703484584"/>
      </c:scatterChart>
      <c:valAx>
        <c:axId val="703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4584"/>
        <c:crosses val="autoZero"/>
        <c:crossBetween val="midCat"/>
      </c:valAx>
      <c:valAx>
        <c:axId val="7034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allproductsCp1_50_50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313755797339332E-2"/>
                  <c:y val="-0.3237642372578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Sheet1!$P$2:$P$32</c:f>
              <c:numCache>
                <c:formatCode>General</c:formatCode>
                <c:ptCount val="31"/>
                <c:pt idx="0">
                  <c:v>17.899999999999999</c:v>
                </c:pt>
                <c:pt idx="1">
                  <c:v>18.03</c:v>
                </c:pt>
                <c:pt idx="2">
                  <c:v>17.93</c:v>
                </c:pt>
                <c:pt idx="3">
                  <c:v>21.46</c:v>
                </c:pt>
                <c:pt idx="4">
                  <c:v>21.51</c:v>
                </c:pt>
                <c:pt idx="5">
                  <c:v>21.6</c:v>
                </c:pt>
                <c:pt idx="6">
                  <c:v>24.68</c:v>
                </c:pt>
                <c:pt idx="7">
                  <c:v>24.66</c:v>
                </c:pt>
                <c:pt idx="8">
                  <c:v>24.79</c:v>
                </c:pt>
                <c:pt idx="9">
                  <c:v>27.62</c:v>
                </c:pt>
                <c:pt idx="10">
                  <c:v>27.54</c:v>
                </c:pt>
                <c:pt idx="11">
                  <c:v>27.62</c:v>
                </c:pt>
                <c:pt idx="12">
                  <c:v>30.14</c:v>
                </c:pt>
                <c:pt idx="13">
                  <c:v>30.18</c:v>
                </c:pt>
                <c:pt idx="14">
                  <c:v>30.13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2B5-BB4D-4AF5BDD3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72824"/>
        <c:axId val="700071512"/>
      </c:scatterChart>
      <c:valAx>
        <c:axId val="70007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71512"/>
        <c:crosses val="autoZero"/>
        <c:crossBetween val="midCat"/>
      </c:valAx>
      <c:valAx>
        <c:axId val="7000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7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test1Cp150_50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300552032765817E-2"/>
                  <c:y val="-0.33223554633910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Sheet1!$O$2:$O$32</c:f>
              <c:numCache>
                <c:formatCode>General</c:formatCode>
                <c:ptCount val="31"/>
                <c:pt idx="0">
                  <c:v>16.46</c:v>
                </c:pt>
                <c:pt idx="1">
                  <c:v>16.420000000000002</c:v>
                </c:pt>
                <c:pt idx="2">
                  <c:v>16.32</c:v>
                </c:pt>
                <c:pt idx="3">
                  <c:v>19.95</c:v>
                </c:pt>
                <c:pt idx="4">
                  <c:v>20.010000000000002</c:v>
                </c:pt>
                <c:pt idx="5">
                  <c:v>19.850000000000001</c:v>
                </c:pt>
                <c:pt idx="6">
                  <c:v>23.46</c:v>
                </c:pt>
                <c:pt idx="7">
                  <c:v>23.51</c:v>
                </c:pt>
                <c:pt idx="8">
                  <c:v>23.42</c:v>
                </c:pt>
                <c:pt idx="9">
                  <c:v>26.61</c:v>
                </c:pt>
                <c:pt idx="10">
                  <c:v>26.65</c:v>
                </c:pt>
                <c:pt idx="11">
                  <c:v>26.53</c:v>
                </c:pt>
                <c:pt idx="12">
                  <c:v>29.6</c:v>
                </c:pt>
                <c:pt idx="13">
                  <c:v>29.61</c:v>
                </c:pt>
                <c:pt idx="14">
                  <c:v>29.44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2-4544-AB7F-F0292924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34928"/>
        <c:axId val="662639848"/>
      </c:scatterChart>
      <c:valAx>
        <c:axId val="662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9848"/>
        <c:crosses val="autoZero"/>
        <c:crossBetween val="midCat"/>
      </c:valAx>
      <c:valAx>
        <c:axId val="6626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unif_applied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83632663894541E-2"/>
                  <c:y val="-0.3929387929344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Sheet1!$S$2:$S$32</c:f>
              <c:numCache>
                <c:formatCode>General</c:formatCode>
                <c:ptCount val="31"/>
                <c:pt idx="0">
                  <c:v>17.656666666666659</c:v>
                </c:pt>
                <c:pt idx="1">
                  <c:v>17.61666666666666</c:v>
                </c:pt>
                <c:pt idx="2">
                  <c:v>17.516666666666659</c:v>
                </c:pt>
                <c:pt idx="3">
                  <c:v>21.146666666666661</c:v>
                </c:pt>
                <c:pt idx="4">
                  <c:v>21.206666666666663</c:v>
                </c:pt>
                <c:pt idx="5">
                  <c:v>21.04666666666666</c:v>
                </c:pt>
                <c:pt idx="6">
                  <c:v>24.656666666666659</c:v>
                </c:pt>
                <c:pt idx="7">
                  <c:v>24.706666666666663</c:v>
                </c:pt>
                <c:pt idx="8">
                  <c:v>24.61666666666666</c:v>
                </c:pt>
                <c:pt idx="9">
                  <c:v>27.806666666666658</c:v>
                </c:pt>
                <c:pt idx="10">
                  <c:v>27.846666666666657</c:v>
                </c:pt>
                <c:pt idx="11">
                  <c:v>27.726666666666659</c:v>
                </c:pt>
                <c:pt idx="12">
                  <c:v>30.79666666666666</c:v>
                </c:pt>
                <c:pt idx="13">
                  <c:v>30.806666666666658</c:v>
                </c:pt>
                <c:pt idx="14">
                  <c:v>30.636666666666663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C-46DA-AF58-BD1987DB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76312"/>
        <c:axId val="585274672"/>
      </c:scatterChart>
      <c:valAx>
        <c:axId val="5852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74672"/>
        <c:crosses val="autoZero"/>
        <c:crossBetween val="midCat"/>
      </c:valAx>
      <c:valAx>
        <c:axId val="585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block_applied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24796956549115"/>
                  <c:y val="-0.37464096602636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Sheet1!$M$2:$M$32</c:f>
              <c:numCache>
                <c:formatCode>General</c:formatCode>
                <c:ptCount val="31"/>
                <c:pt idx="0">
                  <c:v>2.3010299956639813</c:v>
                </c:pt>
                <c:pt idx="1">
                  <c:v>2.3010299956639813</c:v>
                </c:pt>
                <c:pt idx="2">
                  <c:v>2.3010299956639813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-0.69897000433601875</c:v>
                </c:pt>
                <c:pt idx="10">
                  <c:v>-0.69897000433601875</c:v>
                </c:pt>
                <c:pt idx="11">
                  <c:v>-0.69897000433601875</c:v>
                </c:pt>
                <c:pt idx="12">
                  <c:v>-1.6989700043360187</c:v>
                </c:pt>
                <c:pt idx="13">
                  <c:v>-1.6989700043360187</c:v>
                </c:pt>
                <c:pt idx="14">
                  <c:v>-1.6989700043360187</c:v>
                </c:pt>
              </c:numCache>
            </c:numRef>
          </c:xVal>
          <c:yVal>
            <c:numRef>
              <c:f>Sheet1!$T$2:$T$32</c:f>
              <c:numCache>
                <c:formatCode>General</c:formatCode>
                <c:ptCount val="31"/>
                <c:pt idx="0">
                  <c:v>18.013333333333332</c:v>
                </c:pt>
                <c:pt idx="1">
                  <c:v>17.973333333333333</c:v>
                </c:pt>
                <c:pt idx="2">
                  <c:v>17.873333333333331</c:v>
                </c:pt>
                <c:pt idx="3">
                  <c:v>21.52666666666666</c:v>
                </c:pt>
                <c:pt idx="4">
                  <c:v>21.586666666666662</c:v>
                </c:pt>
                <c:pt idx="5">
                  <c:v>21.426666666666662</c:v>
                </c:pt>
                <c:pt idx="6">
                  <c:v>25</c:v>
                </c:pt>
                <c:pt idx="7">
                  <c:v>25.05</c:v>
                </c:pt>
                <c:pt idx="8">
                  <c:v>24.96</c:v>
                </c:pt>
                <c:pt idx="9">
                  <c:v>28.196666666666658</c:v>
                </c:pt>
                <c:pt idx="10">
                  <c:v>28.236666666666657</c:v>
                </c:pt>
                <c:pt idx="11">
                  <c:v>28.11666666666666</c:v>
                </c:pt>
                <c:pt idx="12">
                  <c:v>31.089999999999993</c:v>
                </c:pt>
                <c:pt idx="13">
                  <c:v>31.099999999999991</c:v>
                </c:pt>
                <c:pt idx="14">
                  <c:v>30.929999999999993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7-4D30-B17E-6386630F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43456"/>
        <c:axId val="662635912"/>
      </c:scatterChart>
      <c:valAx>
        <c:axId val="662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5912"/>
        <c:crosses val="autoZero"/>
        <c:crossBetween val="midCat"/>
      </c:valAx>
      <c:valAx>
        <c:axId val="6626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16</xdr:row>
      <xdr:rowOff>166687</xdr:rowOff>
    </xdr:from>
    <xdr:to>
      <xdr:col>4</xdr:col>
      <xdr:colOff>47625</xdr:colOff>
      <xdr:row>26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053A24-7131-4E66-B6E0-C4EBAA476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16</xdr:row>
      <xdr:rowOff>195262</xdr:rowOff>
    </xdr:from>
    <xdr:to>
      <xdr:col>6</xdr:col>
      <xdr:colOff>314325</xdr:colOff>
      <xdr:row>25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DD0E2F-B5E4-4B5D-8C82-45A0D5AA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804862</xdr:colOff>
      <xdr:row>17</xdr:row>
      <xdr:rowOff>4762</xdr:rowOff>
    </xdr:from>
    <xdr:to>
      <xdr:col>9</xdr:col>
      <xdr:colOff>1181100</xdr:colOff>
      <xdr:row>25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FA8361-6E10-47D2-B984-6341D0597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661987</xdr:colOff>
      <xdr:row>26</xdr:row>
      <xdr:rowOff>109537</xdr:rowOff>
    </xdr:from>
    <xdr:to>
      <xdr:col>6</xdr:col>
      <xdr:colOff>266700</xdr:colOff>
      <xdr:row>35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AF8FCB-C768-4C7B-9746-33441D22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</xdr:colOff>
      <xdr:row>17</xdr:row>
      <xdr:rowOff>23812</xdr:rowOff>
    </xdr:from>
    <xdr:to>
      <xdr:col>14</xdr:col>
      <xdr:colOff>847725</xdr:colOff>
      <xdr:row>26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7A2A01-DD4C-42D4-A55C-7708F793F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361950</xdr:colOff>
      <xdr:row>17</xdr:row>
      <xdr:rowOff>33337</xdr:rowOff>
    </xdr:from>
    <xdr:to>
      <xdr:col>18</xdr:col>
      <xdr:colOff>447675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B0DF66-0F4A-420C-B21B-B796BA370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</xdr:colOff>
      <xdr:row>26</xdr:row>
      <xdr:rowOff>71437</xdr:rowOff>
    </xdr:from>
    <xdr:to>
      <xdr:col>15</xdr:col>
      <xdr:colOff>657225</xdr:colOff>
      <xdr:row>35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8C1A6B-CC43-4162-B645-28B6EDB1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1090612</xdr:colOff>
      <xdr:row>26</xdr:row>
      <xdr:rowOff>52387</xdr:rowOff>
    </xdr:from>
    <xdr:to>
      <xdr:col>19</xdr:col>
      <xdr:colOff>619125</xdr:colOff>
      <xdr:row>35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684532-A530-450B-86AC-F751EF88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Normal="100" workbookViewId="0">
      <selection activeCell="K12" sqref="K12"/>
    </sheetView>
  </sheetViews>
  <sheetFormatPr defaultColWidth="11" defaultRowHeight="15.75" x14ac:dyDescent="0.25"/>
  <cols>
    <col min="3" max="3" width="16.5" bestFit="1" customWidth="1"/>
    <col min="4" max="4" width="9.125" bestFit="1" customWidth="1"/>
    <col min="5" max="5" width="28.5" bestFit="1" customWidth="1"/>
    <col min="6" max="6" width="14.125" bestFit="1" customWidth="1"/>
    <col min="7" max="7" width="13.125" bestFit="1" customWidth="1"/>
    <col min="8" max="8" width="14.875" bestFit="1" customWidth="1"/>
    <col min="10" max="10" width="19.25" bestFit="1" customWidth="1"/>
    <col min="14" max="14" width="12" bestFit="1" customWidth="1"/>
    <col min="15" max="15" width="13.25" bestFit="1" customWidth="1"/>
    <col min="16" max="16" width="19.25" bestFit="1" customWidth="1"/>
  </cols>
  <sheetData>
    <row r="1" spans="1:20" x14ac:dyDescent="0.25">
      <c r="A1" t="s">
        <v>4</v>
      </c>
      <c r="B1" t="s">
        <v>11</v>
      </c>
      <c r="C1" t="s">
        <v>0</v>
      </c>
      <c r="D1" t="s">
        <v>3</v>
      </c>
      <c r="E1" t="s">
        <v>2</v>
      </c>
      <c r="F1" t="s">
        <v>1</v>
      </c>
      <c r="G1" t="s">
        <v>12</v>
      </c>
      <c r="H1" t="s">
        <v>13</v>
      </c>
      <c r="I1" t="s">
        <v>14</v>
      </c>
      <c r="J1" t="s">
        <v>15</v>
      </c>
      <c r="M1" t="s">
        <v>11</v>
      </c>
      <c r="N1" t="s">
        <v>8</v>
      </c>
      <c r="O1" t="s">
        <v>9</v>
      </c>
      <c r="P1" t="s">
        <v>10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5">
      <c r="A2" t="s">
        <v>5</v>
      </c>
      <c r="B2">
        <f>LOG10(C2)</f>
        <v>2</v>
      </c>
      <c r="C2">
        <v>100</v>
      </c>
      <c r="D2">
        <v>17.739999999999998</v>
      </c>
      <c r="E2">
        <v>100</v>
      </c>
      <c r="F2">
        <v>18.73</v>
      </c>
      <c r="G2">
        <v>0.66066666666666696</v>
      </c>
      <c r="H2">
        <v>1.1299999999999999</v>
      </c>
      <c r="I2">
        <f>D2+G2</f>
        <v>18.400666666666666</v>
      </c>
      <c r="J2">
        <f>D2+H2</f>
        <v>18.869999999999997</v>
      </c>
      <c r="M2">
        <f>LOG10(N2)</f>
        <v>2.3010299956639813</v>
      </c>
      <c r="N2">
        <v>200</v>
      </c>
      <c r="O2">
        <v>16.46</v>
      </c>
      <c r="P2">
        <v>17.899999999999999</v>
      </c>
      <c r="Q2">
        <v>1.1966666666666601</v>
      </c>
      <c r="R2">
        <v>1.5533333333333299</v>
      </c>
      <c r="S2">
        <f>O2+Q2</f>
        <v>17.656666666666659</v>
      </c>
      <c r="T2">
        <f>O2+R2</f>
        <v>18.013333333333332</v>
      </c>
    </row>
    <row r="3" spans="1:20" x14ac:dyDescent="0.25">
      <c r="A3" t="s">
        <v>6</v>
      </c>
      <c r="B3">
        <f>LOG10(C3)</f>
        <v>2</v>
      </c>
      <c r="C3">
        <v>100</v>
      </c>
      <c r="D3">
        <v>17.7</v>
      </c>
      <c r="E3">
        <v>100</v>
      </c>
      <c r="F3">
        <v>18.940000000000001</v>
      </c>
      <c r="G3">
        <v>0.66066666666666696</v>
      </c>
      <c r="H3">
        <v>1.1299999999999999</v>
      </c>
      <c r="I3">
        <f>D3+G3</f>
        <v>18.360666666666667</v>
      </c>
      <c r="J3">
        <f>D3+H3</f>
        <v>18.829999999999998</v>
      </c>
      <c r="M3">
        <f>LOG10(N3)</f>
        <v>2.3010299956639813</v>
      </c>
      <c r="N3">
        <v>200</v>
      </c>
      <c r="O3">
        <v>16.420000000000002</v>
      </c>
      <c r="P3">
        <v>18.03</v>
      </c>
      <c r="Q3">
        <v>1.1966666666666601</v>
      </c>
      <c r="R3">
        <v>1.5533333333333299</v>
      </c>
      <c r="S3">
        <f>O3+Q3</f>
        <v>17.61666666666666</v>
      </c>
      <c r="T3">
        <f>O3+R3</f>
        <v>17.973333333333333</v>
      </c>
    </row>
    <row r="4" spans="1:20" x14ac:dyDescent="0.25">
      <c r="A4" t="s">
        <v>7</v>
      </c>
      <c r="B4">
        <f>LOG10(C4)</f>
        <v>2</v>
      </c>
      <c r="C4">
        <v>100</v>
      </c>
      <c r="D4">
        <v>17.72</v>
      </c>
      <c r="E4">
        <v>100</v>
      </c>
      <c r="F4">
        <v>18.88</v>
      </c>
      <c r="G4">
        <v>0.66066666666666696</v>
      </c>
      <c r="H4">
        <v>1.1299999999999999</v>
      </c>
      <c r="I4">
        <f>D4+G4</f>
        <v>18.380666666666666</v>
      </c>
      <c r="J4">
        <f>D4+H4</f>
        <v>18.849999999999998</v>
      </c>
      <c r="M4">
        <f>LOG10(N4)</f>
        <v>2.3010299956639813</v>
      </c>
      <c r="N4">
        <v>200</v>
      </c>
      <c r="O4">
        <v>16.32</v>
      </c>
      <c r="P4">
        <v>17.93</v>
      </c>
      <c r="Q4">
        <v>1.1966666666666601</v>
      </c>
      <c r="R4">
        <v>1.5533333333333299</v>
      </c>
      <c r="S4">
        <f>O4+Q4</f>
        <v>17.516666666666659</v>
      </c>
      <c r="T4">
        <f>O4+R4</f>
        <v>17.873333333333331</v>
      </c>
    </row>
    <row r="5" spans="1:20" x14ac:dyDescent="0.25">
      <c r="A5" t="s">
        <v>5</v>
      </c>
      <c r="B5">
        <f>LOG10(C5)</f>
        <v>1</v>
      </c>
      <c r="C5">
        <v>10</v>
      </c>
      <c r="D5">
        <v>21.4</v>
      </c>
      <c r="E5">
        <v>10</v>
      </c>
      <c r="F5">
        <v>22.39</v>
      </c>
      <c r="G5">
        <v>0.66066666666666696</v>
      </c>
      <c r="H5">
        <v>1.1299999999999999</v>
      </c>
      <c r="I5">
        <f>D5+G5</f>
        <v>22.060666666666666</v>
      </c>
      <c r="J5">
        <f>D5+H5</f>
        <v>22.529999999999998</v>
      </c>
      <c r="M5">
        <f>LOG10(N5)</f>
        <v>1.3010299956639813</v>
      </c>
      <c r="N5">
        <v>20</v>
      </c>
      <c r="O5">
        <v>19.95</v>
      </c>
      <c r="P5">
        <v>21.46</v>
      </c>
      <c r="Q5">
        <v>1.1966666666666601</v>
      </c>
      <c r="R5">
        <v>1.57666666666666</v>
      </c>
      <c r="S5">
        <f>O5+Q5</f>
        <v>21.146666666666661</v>
      </c>
      <c r="T5">
        <f>O5+R5</f>
        <v>21.52666666666666</v>
      </c>
    </row>
    <row r="6" spans="1:20" x14ac:dyDescent="0.25">
      <c r="A6" t="s">
        <v>6</v>
      </c>
      <c r="B6">
        <f>LOG10(C6)</f>
        <v>1</v>
      </c>
      <c r="C6">
        <v>10</v>
      </c>
      <c r="D6">
        <v>21.57</v>
      </c>
      <c r="E6">
        <v>10</v>
      </c>
      <c r="F6">
        <v>22.43</v>
      </c>
      <c r="G6">
        <v>0.66066666666666696</v>
      </c>
      <c r="H6">
        <v>1.1299999999999999</v>
      </c>
      <c r="I6">
        <f>D6+G6</f>
        <v>22.230666666666668</v>
      </c>
      <c r="J6">
        <f>D6+H6</f>
        <v>22.7</v>
      </c>
      <c r="M6">
        <f>LOG10(N6)</f>
        <v>1.3010299956639813</v>
      </c>
      <c r="N6">
        <v>20</v>
      </c>
      <c r="O6">
        <v>20.010000000000002</v>
      </c>
      <c r="P6">
        <v>21.51</v>
      </c>
      <c r="Q6">
        <v>1.1966666666666601</v>
      </c>
      <c r="R6">
        <v>1.57666666666666</v>
      </c>
      <c r="S6">
        <f>O6+Q6</f>
        <v>21.206666666666663</v>
      </c>
      <c r="T6">
        <f>O6+R6</f>
        <v>21.586666666666662</v>
      </c>
    </row>
    <row r="7" spans="1:20" x14ac:dyDescent="0.25">
      <c r="A7" t="s">
        <v>7</v>
      </c>
      <c r="B7">
        <f>LOG10(C7)</f>
        <v>1</v>
      </c>
      <c r="C7">
        <v>10</v>
      </c>
      <c r="D7">
        <v>21.28</v>
      </c>
      <c r="E7">
        <v>10</v>
      </c>
      <c r="F7">
        <v>22.35</v>
      </c>
      <c r="G7">
        <v>0.66066666666666696</v>
      </c>
      <c r="H7">
        <v>1.1299999999999999</v>
      </c>
      <c r="I7">
        <f>D7+G7</f>
        <v>21.940666666666669</v>
      </c>
      <c r="J7">
        <f>D7+H7</f>
        <v>22.41</v>
      </c>
      <c r="M7">
        <f>LOG10(N7)</f>
        <v>1.3010299956639813</v>
      </c>
      <c r="N7">
        <v>20</v>
      </c>
      <c r="O7">
        <v>19.850000000000001</v>
      </c>
      <c r="P7">
        <v>21.6</v>
      </c>
      <c r="Q7">
        <v>1.1966666666666601</v>
      </c>
      <c r="R7">
        <v>1.57666666666666</v>
      </c>
      <c r="S7">
        <f>O7+Q7</f>
        <v>21.04666666666666</v>
      </c>
      <c r="T7">
        <f>O7+R7</f>
        <v>21.426666666666662</v>
      </c>
    </row>
    <row r="8" spans="1:20" x14ac:dyDescent="0.25">
      <c r="A8" t="s">
        <v>5</v>
      </c>
      <c r="B8">
        <f>LOG10(C8)</f>
        <v>0</v>
      </c>
      <c r="C8">
        <v>1</v>
      </c>
      <c r="D8">
        <v>24.86</v>
      </c>
      <c r="E8">
        <v>1</v>
      </c>
      <c r="F8">
        <v>25.44</v>
      </c>
      <c r="G8">
        <v>0.66066666666666696</v>
      </c>
      <c r="H8">
        <v>1.0033333333333301</v>
      </c>
      <c r="I8">
        <f>D8+G8</f>
        <v>25.520666666666667</v>
      </c>
      <c r="J8">
        <f>D8+H8</f>
        <v>25.86333333333333</v>
      </c>
      <c r="M8">
        <f>LOG10(N8)</f>
        <v>0.3010299956639812</v>
      </c>
      <c r="N8">
        <v>2</v>
      </c>
      <c r="O8">
        <v>23.46</v>
      </c>
      <c r="P8">
        <v>24.68</v>
      </c>
      <c r="Q8">
        <v>1.1966666666666601</v>
      </c>
      <c r="R8">
        <v>1.54</v>
      </c>
      <c r="S8">
        <f>O8+Q8</f>
        <v>24.656666666666659</v>
      </c>
      <c r="T8">
        <f>O8+R8</f>
        <v>25</v>
      </c>
    </row>
    <row r="9" spans="1:20" x14ac:dyDescent="0.25">
      <c r="A9" t="s">
        <v>6</v>
      </c>
      <c r="B9">
        <f>LOG10(C9)</f>
        <v>0</v>
      </c>
      <c r="C9">
        <v>1</v>
      </c>
      <c r="D9">
        <v>24.85</v>
      </c>
      <c r="E9">
        <v>1</v>
      </c>
      <c r="F9">
        <v>25.52</v>
      </c>
      <c r="G9">
        <v>0.66066666666666696</v>
      </c>
      <c r="H9">
        <v>1.0033333333333301</v>
      </c>
      <c r="I9">
        <f>D9+G9</f>
        <v>25.510666666666669</v>
      </c>
      <c r="J9">
        <f>D9+H9</f>
        <v>25.853333333333332</v>
      </c>
      <c r="M9">
        <f>LOG10(N9)</f>
        <v>0.3010299956639812</v>
      </c>
      <c r="N9">
        <v>2</v>
      </c>
      <c r="O9">
        <v>23.51</v>
      </c>
      <c r="P9">
        <v>24.66</v>
      </c>
      <c r="Q9">
        <v>1.1966666666666601</v>
      </c>
      <c r="R9">
        <v>1.54</v>
      </c>
      <c r="S9">
        <f>O9+Q9</f>
        <v>24.706666666666663</v>
      </c>
      <c r="T9">
        <f>O9+R9</f>
        <v>25.05</v>
      </c>
    </row>
    <row r="10" spans="1:20" x14ac:dyDescent="0.25">
      <c r="A10" t="s">
        <v>7</v>
      </c>
      <c r="B10">
        <f>LOG10(C10)</f>
        <v>0</v>
      </c>
      <c r="C10">
        <v>1</v>
      </c>
      <c r="D10">
        <v>24.7</v>
      </c>
      <c r="E10">
        <v>1</v>
      </c>
      <c r="F10">
        <v>25.53</v>
      </c>
      <c r="G10">
        <v>0.66066666666666696</v>
      </c>
      <c r="H10">
        <v>1.0033333333333301</v>
      </c>
      <c r="I10">
        <f>D10+G10</f>
        <v>25.360666666666667</v>
      </c>
      <c r="J10">
        <f>D10+H10</f>
        <v>25.70333333333333</v>
      </c>
      <c r="M10">
        <f>LOG10(N10)</f>
        <v>0.3010299956639812</v>
      </c>
      <c r="N10">
        <v>2</v>
      </c>
      <c r="O10">
        <v>23.42</v>
      </c>
      <c r="P10">
        <v>24.79</v>
      </c>
      <c r="Q10">
        <v>1.1966666666666601</v>
      </c>
      <c r="R10">
        <v>1.54</v>
      </c>
      <c r="S10">
        <f>O10+Q10</f>
        <v>24.61666666666666</v>
      </c>
      <c r="T10">
        <f>O10+R10</f>
        <v>24.96</v>
      </c>
    </row>
    <row r="11" spans="1:20" x14ac:dyDescent="0.25">
      <c r="A11" t="s">
        <v>5</v>
      </c>
      <c r="B11">
        <f>LOG10(C11)</f>
        <v>-1</v>
      </c>
      <c r="C11">
        <v>0.1</v>
      </c>
      <c r="D11">
        <v>28.08</v>
      </c>
      <c r="E11">
        <v>0.1</v>
      </c>
      <c r="F11">
        <v>28.34</v>
      </c>
      <c r="G11">
        <v>0.66066666666666696</v>
      </c>
      <c r="H11">
        <v>0.97333333333333305</v>
      </c>
      <c r="I11">
        <f>D11+G11</f>
        <v>28.740666666666666</v>
      </c>
      <c r="J11">
        <f>D11+H11</f>
        <v>29.053333333333331</v>
      </c>
      <c r="M11">
        <f>LOG10(N11)</f>
        <v>-0.69897000433601875</v>
      </c>
      <c r="N11">
        <v>0.2</v>
      </c>
      <c r="O11">
        <v>26.61</v>
      </c>
      <c r="P11">
        <v>27.62</v>
      </c>
      <c r="Q11">
        <v>1.1966666666666601</v>
      </c>
      <c r="R11">
        <v>1.58666666666666</v>
      </c>
      <c r="S11">
        <f>O11+Q11</f>
        <v>27.806666666666658</v>
      </c>
      <c r="T11">
        <f>O11+R11</f>
        <v>28.196666666666658</v>
      </c>
    </row>
    <row r="12" spans="1:20" x14ac:dyDescent="0.25">
      <c r="A12" t="s">
        <v>6</v>
      </c>
      <c r="B12">
        <f>LOG10(C12)</f>
        <v>-1</v>
      </c>
      <c r="C12">
        <v>0.1</v>
      </c>
      <c r="D12">
        <v>28.09</v>
      </c>
      <c r="E12">
        <v>0.1</v>
      </c>
      <c r="F12">
        <v>28.44</v>
      </c>
      <c r="G12">
        <v>0.66066666666666696</v>
      </c>
      <c r="H12">
        <v>0.97333333333333305</v>
      </c>
      <c r="I12">
        <f>D12+G12</f>
        <v>28.750666666666667</v>
      </c>
      <c r="J12">
        <f>D12+H12</f>
        <v>29.063333333333333</v>
      </c>
      <c r="M12">
        <f>LOG10(N12)</f>
        <v>-0.69897000433601875</v>
      </c>
      <c r="N12">
        <v>0.2</v>
      </c>
      <c r="O12">
        <v>26.65</v>
      </c>
      <c r="P12">
        <v>27.54</v>
      </c>
      <c r="Q12">
        <v>1.1966666666666601</v>
      </c>
      <c r="R12">
        <v>1.58666666666666</v>
      </c>
      <c r="S12">
        <f>O12+Q12</f>
        <v>27.846666666666657</v>
      </c>
      <c r="T12">
        <f>O12+R12</f>
        <v>28.236666666666657</v>
      </c>
    </row>
    <row r="13" spans="1:20" x14ac:dyDescent="0.25">
      <c r="A13" t="s">
        <v>7</v>
      </c>
      <c r="B13">
        <f>LOG10(C13)</f>
        <v>-1</v>
      </c>
      <c r="C13">
        <v>0.1</v>
      </c>
      <c r="D13">
        <v>28</v>
      </c>
      <c r="E13">
        <v>0.1</v>
      </c>
      <c r="F13">
        <v>28.32</v>
      </c>
      <c r="G13">
        <v>0.66066666666666696</v>
      </c>
      <c r="H13">
        <v>0.97333333333333305</v>
      </c>
      <c r="I13">
        <f>D13+G13</f>
        <v>28.660666666666668</v>
      </c>
      <c r="J13">
        <f>D13+H13</f>
        <v>28.973333333333333</v>
      </c>
      <c r="M13">
        <f>LOG10(N13)</f>
        <v>-0.69897000433601875</v>
      </c>
      <c r="N13">
        <v>0.2</v>
      </c>
      <c r="O13">
        <v>26.53</v>
      </c>
      <c r="P13">
        <v>27.62</v>
      </c>
      <c r="Q13">
        <v>1.1966666666666601</v>
      </c>
      <c r="R13">
        <v>1.58666666666666</v>
      </c>
      <c r="S13">
        <f>O13+Q13</f>
        <v>27.726666666666659</v>
      </c>
      <c r="T13">
        <f>O13+R13</f>
        <v>28.11666666666666</v>
      </c>
    </row>
    <row r="14" spans="1:20" x14ac:dyDescent="0.25">
      <c r="A14" t="s">
        <v>5</v>
      </c>
      <c r="B14">
        <f>LOG10(C14)</f>
        <v>-2</v>
      </c>
      <c r="C14">
        <v>0.01</v>
      </c>
      <c r="D14">
        <v>30.98</v>
      </c>
      <c r="E14">
        <v>0.01</v>
      </c>
      <c r="F14">
        <v>31.18</v>
      </c>
      <c r="G14">
        <v>0.66066666666666696</v>
      </c>
      <c r="H14">
        <v>0.836666666666667</v>
      </c>
      <c r="I14">
        <f>D14+G14</f>
        <v>31.640666666666668</v>
      </c>
      <c r="J14">
        <f>D14+H14</f>
        <v>31.816666666666666</v>
      </c>
      <c r="M14">
        <f>LOG10(N14)</f>
        <v>-1.6989700043360187</v>
      </c>
      <c r="N14">
        <v>0.02</v>
      </c>
      <c r="O14">
        <v>29.6</v>
      </c>
      <c r="P14">
        <v>30.14</v>
      </c>
      <c r="Q14">
        <v>1.1966666666666601</v>
      </c>
      <c r="R14">
        <v>1.48999999999999</v>
      </c>
      <c r="S14">
        <f>O14+Q14</f>
        <v>30.79666666666666</v>
      </c>
      <c r="T14">
        <f>O14+R14</f>
        <v>31.089999999999993</v>
      </c>
    </row>
    <row r="15" spans="1:20" x14ac:dyDescent="0.25">
      <c r="A15" t="s">
        <v>6</v>
      </c>
      <c r="B15">
        <f>LOG10(C15)</f>
        <v>-2</v>
      </c>
      <c r="C15">
        <v>0.01</v>
      </c>
      <c r="D15">
        <v>30.95</v>
      </c>
      <c r="E15">
        <v>0.01</v>
      </c>
      <c r="F15">
        <v>31.18</v>
      </c>
      <c r="G15">
        <v>0.66066666666666696</v>
      </c>
      <c r="H15">
        <v>0.836666666666667</v>
      </c>
      <c r="I15">
        <f>D15+G15</f>
        <v>31.610666666666667</v>
      </c>
      <c r="J15">
        <f>D15+H15</f>
        <v>31.786666666666665</v>
      </c>
      <c r="M15">
        <f>LOG10(N15)</f>
        <v>-1.6989700043360187</v>
      </c>
      <c r="N15">
        <v>0.02</v>
      </c>
      <c r="O15">
        <v>29.61</v>
      </c>
      <c r="P15">
        <v>30.18</v>
      </c>
      <c r="Q15">
        <v>1.1966666666666601</v>
      </c>
      <c r="R15">
        <v>1.48999999999999</v>
      </c>
      <c r="S15">
        <f>O15+Q15</f>
        <v>30.806666666666658</v>
      </c>
      <c r="T15">
        <f>O15+R15</f>
        <v>31.099999999999991</v>
      </c>
    </row>
    <row r="16" spans="1:20" x14ac:dyDescent="0.25">
      <c r="A16" t="s">
        <v>7</v>
      </c>
      <c r="B16">
        <f>LOG10(C16)</f>
        <v>-2</v>
      </c>
      <c r="C16">
        <v>0.01</v>
      </c>
      <c r="D16">
        <v>30.97</v>
      </c>
      <c r="E16">
        <v>0.01</v>
      </c>
      <c r="F16">
        <v>31.13</v>
      </c>
      <c r="G16">
        <v>0.66066666666666696</v>
      </c>
      <c r="H16">
        <v>0.836666666666667</v>
      </c>
      <c r="I16">
        <f>D16+G16</f>
        <v>31.630666666666666</v>
      </c>
      <c r="J16">
        <f>D16+H16</f>
        <v>31.806666666666665</v>
      </c>
      <c r="M16">
        <f>LOG10(N16)</f>
        <v>-1.6989700043360187</v>
      </c>
      <c r="N16">
        <v>0.02</v>
      </c>
      <c r="O16">
        <v>29.44</v>
      </c>
      <c r="P16">
        <v>30.13</v>
      </c>
      <c r="Q16">
        <v>1.1966666666666601</v>
      </c>
      <c r="R16">
        <v>1.48999999999999</v>
      </c>
      <c r="S16">
        <f>O16+Q16</f>
        <v>30.636666666666663</v>
      </c>
      <c r="T16">
        <f>O16+R16</f>
        <v>30.929999999999993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Byrd</cp:lastModifiedBy>
  <dcterms:created xsi:type="dcterms:W3CDTF">2018-05-17T19:35:55Z</dcterms:created>
  <dcterms:modified xsi:type="dcterms:W3CDTF">2018-05-31T16:01:32Z</dcterms:modified>
</cp:coreProperties>
</file>