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x\Desktop\Intellij projects\ev1_mingeso_2-2022\"/>
    </mc:Choice>
  </mc:AlternateContent>
  <xr:revisionPtr revIDLastSave="0" documentId="8_{3C66FC70-DF9C-41DD-AECD-E26E5F215246}" xr6:coauthVersionLast="47" xr6:coauthVersionMax="47" xr10:uidLastSave="{00000000-0000-0000-0000-000000000000}"/>
  <bookViews>
    <workbookView xWindow="-24120" yWindow="-120" windowWidth="24240" windowHeight="13140" xr2:uid="{27C9C71A-C191-40DF-9213-2CF30502E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  <c r="B39" i="1"/>
  <c r="E3" i="1"/>
  <c r="E4" i="1"/>
  <c r="E21" i="1"/>
  <c r="E23" i="1"/>
  <c r="E2" i="1"/>
  <c r="D7" i="1"/>
  <c r="D2" i="1"/>
  <c r="D3" i="1"/>
  <c r="D8" i="1"/>
  <c r="D9" i="1"/>
  <c r="D10" i="1"/>
  <c r="D11" i="1"/>
  <c r="D14" i="1"/>
  <c r="D15" i="1"/>
  <c r="D16" i="1"/>
  <c r="D17" i="1"/>
  <c r="D18" i="1"/>
  <c r="D21" i="1"/>
  <c r="D22" i="1"/>
  <c r="D23" i="1"/>
  <c r="D24" i="1"/>
  <c r="D25" i="1"/>
  <c r="D28" i="1"/>
  <c r="D29" i="1"/>
  <c r="D30" i="1"/>
  <c r="D31" i="1"/>
  <c r="D4" i="1"/>
  <c r="B41" i="1" l="1"/>
  <c r="B42" i="1" s="1"/>
  <c r="B43" i="1" s="1"/>
</calcChain>
</file>

<file path=xl/sharedStrings.xml><?xml version="1.0" encoding="utf-8"?>
<sst xmlns="http://schemas.openxmlformats.org/spreadsheetml/2006/main" count="44" uniqueCount="23">
  <si>
    <t>Fechas</t>
  </si>
  <si>
    <t>Entrada</t>
  </si>
  <si>
    <t>Salida</t>
  </si>
  <si>
    <t>Horas trabaj</t>
  </si>
  <si>
    <t>Horas ex</t>
  </si>
  <si>
    <t>Horas trab Num</t>
  </si>
  <si>
    <t>Atrasos</t>
  </si>
  <si>
    <t>Atraso</t>
  </si>
  <si>
    <t>no</t>
  </si>
  <si>
    <t>&gt;45</t>
  </si>
  <si>
    <t>&gt;10</t>
  </si>
  <si>
    <t>&gt;70</t>
  </si>
  <si>
    <t>&gt;25</t>
  </si>
  <si>
    <t>Inasist:</t>
  </si>
  <si>
    <t>Just.</t>
  </si>
  <si>
    <t>Aut</t>
  </si>
  <si>
    <t>Monto x hora ext</t>
  </si>
  <si>
    <t>SFM</t>
  </si>
  <si>
    <t>Descuentos</t>
  </si>
  <si>
    <t>Bonificaciones</t>
  </si>
  <si>
    <t xml:space="preserve">Sueldo </t>
  </si>
  <si>
    <t>Cot.</t>
  </si>
  <si>
    <t>Sueldo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</si>
</sst>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20" fontId="0" fillId="0" borderId="0" xfId="0" applyNumberFormat="1" applyFill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NumberFormat="1" applyFill="1"/>
    <xf numFmtId="20" fontId="0" fillId="2" borderId="0" xfId="0" applyNumberFormat="1" applyFill="1"/>
    <xf numFmtId="0" fontId="0" fillId="2" borderId="0" xfId="0" applyNumberFormat="1" applyFill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6" xfId="0" applyBorder="1"/>
    <xf numFmtId="3" fontId="0" fillId="0" borderId="0" xfId="0" applyNumberFormat="1" applyFill="1"/>
    <xf numFmtId="3" fontId="0" fillId="0" borderId="0" xfId="0" applyNumberFormat="1"/>
    <xf numFmtId="1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6A32-A83E-4C90-9A04-5025A6D64E68}">
  <dimension ref="A1:I43"/>
  <sheetViews>
    <sheetView tabSelected="1" topLeftCell="A29" workbookViewId="0">
      <selection activeCell="B43" sqref="B43"/>
    </sheetView>
  </sheetViews>
  <sheetFormatPr baseColWidth="10" defaultRowHeight="15" x14ac:dyDescent="0.25"/>
  <cols>
    <col min="1" max="1" width="16.140625" bestFit="1" customWidth="1"/>
    <col min="5" max="5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14</v>
      </c>
      <c r="I1" t="s">
        <v>15</v>
      </c>
    </row>
    <row r="2" spans="1:9" x14ac:dyDescent="0.25">
      <c r="A2" s="1">
        <v>44713</v>
      </c>
      <c r="B2" s="2">
        <v>0.33333333333333331</v>
      </c>
      <c r="C2" s="2">
        <v>0.75</v>
      </c>
      <c r="D2" s="2">
        <f t="shared" ref="D2:D3" si="0">C2 - B2</f>
        <v>0.41666666666666669</v>
      </c>
      <c r="E2" s="5">
        <f>10</f>
        <v>10</v>
      </c>
      <c r="F2">
        <v>0</v>
      </c>
      <c r="G2" t="s">
        <v>8</v>
      </c>
      <c r="H2">
        <v>0</v>
      </c>
      <c r="I2">
        <v>0</v>
      </c>
    </row>
    <row r="3" spans="1:9" x14ac:dyDescent="0.25">
      <c r="A3" s="1">
        <v>44714</v>
      </c>
      <c r="B3" s="2">
        <v>0.33680555555555558</v>
      </c>
      <c r="C3" s="2">
        <v>0.76388888888888884</v>
      </c>
      <c r="D3" s="2">
        <f t="shared" si="0"/>
        <v>0.42708333333333326</v>
      </c>
      <c r="E3" s="5">
        <f>10</f>
        <v>10</v>
      </c>
      <c r="F3">
        <v>0</v>
      </c>
      <c r="G3" t="s">
        <v>8</v>
      </c>
      <c r="H3">
        <v>0</v>
      </c>
      <c r="I3">
        <v>0</v>
      </c>
    </row>
    <row r="4" spans="1:9" x14ac:dyDescent="0.25">
      <c r="A4" s="1">
        <v>44715</v>
      </c>
      <c r="B4" s="2">
        <v>0.3298611111111111</v>
      </c>
      <c r="C4" s="2">
        <v>0.78472222222222221</v>
      </c>
      <c r="D4" s="2">
        <f>C4 - B4</f>
        <v>0.4548611111111111</v>
      </c>
      <c r="E4" s="5">
        <f>10</f>
        <v>10</v>
      </c>
      <c r="F4">
        <v>0</v>
      </c>
      <c r="G4" t="s">
        <v>8</v>
      </c>
      <c r="H4">
        <v>0</v>
      </c>
      <c r="I4">
        <v>0</v>
      </c>
    </row>
    <row r="5" spans="1:9" x14ac:dyDescent="0.25">
      <c r="A5" s="1">
        <v>44716</v>
      </c>
      <c r="B5" s="3"/>
      <c r="C5" s="3"/>
      <c r="D5" s="11"/>
      <c r="E5" s="12"/>
      <c r="F5" s="3"/>
      <c r="G5" s="3"/>
      <c r="H5" s="3"/>
      <c r="I5" s="3"/>
    </row>
    <row r="6" spans="1:9" x14ac:dyDescent="0.25">
      <c r="A6" s="1">
        <v>44717</v>
      </c>
      <c r="B6" s="3"/>
      <c r="C6" s="3"/>
      <c r="D6" s="11"/>
      <c r="E6" s="12"/>
      <c r="F6" s="3"/>
      <c r="G6" s="3"/>
      <c r="H6" s="3"/>
      <c r="I6" s="3"/>
    </row>
    <row r="7" spans="1:9" x14ac:dyDescent="0.25">
      <c r="A7" s="1">
        <v>44718</v>
      </c>
      <c r="B7" s="2">
        <v>0.37152777777777773</v>
      </c>
      <c r="C7" s="2">
        <v>0.75</v>
      </c>
      <c r="D7" s="2">
        <f t="shared" ref="D5:D31" si="1">C7 - B7</f>
        <v>0.37847222222222227</v>
      </c>
      <c r="E7" s="5">
        <v>9</v>
      </c>
      <c r="F7">
        <v>0</v>
      </c>
      <c r="G7" s="8" t="s">
        <v>9</v>
      </c>
      <c r="H7">
        <v>0</v>
      </c>
      <c r="I7">
        <v>0</v>
      </c>
    </row>
    <row r="8" spans="1:9" x14ac:dyDescent="0.25">
      <c r="A8" s="1">
        <v>44719</v>
      </c>
      <c r="B8" s="2">
        <v>0.34722222222222227</v>
      </c>
      <c r="C8" s="2">
        <v>0.75</v>
      </c>
      <c r="D8" s="2">
        <f t="shared" si="1"/>
        <v>0.40277777777777773</v>
      </c>
      <c r="E8" s="5">
        <v>9</v>
      </c>
      <c r="F8">
        <v>0</v>
      </c>
      <c r="G8" s="7" t="s">
        <v>10</v>
      </c>
      <c r="H8">
        <v>0</v>
      </c>
      <c r="I8">
        <v>0</v>
      </c>
    </row>
    <row r="9" spans="1:9" x14ac:dyDescent="0.25">
      <c r="A9" s="1">
        <v>44720</v>
      </c>
      <c r="B9" s="2">
        <v>0.34027777777777773</v>
      </c>
      <c r="C9" s="2">
        <v>0.75</v>
      </c>
      <c r="D9" s="2">
        <f t="shared" si="1"/>
        <v>0.40972222222222227</v>
      </c>
      <c r="E9" s="5">
        <v>9</v>
      </c>
      <c r="F9">
        <v>0</v>
      </c>
      <c r="G9" t="s">
        <v>8</v>
      </c>
      <c r="H9">
        <v>0</v>
      </c>
      <c r="I9">
        <v>0</v>
      </c>
    </row>
    <row r="10" spans="1:9" x14ac:dyDescent="0.25">
      <c r="A10" s="1">
        <v>44721</v>
      </c>
      <c r="B10" s="2">
        <v>0.34097222222222223</v>
      </c>
      <c r="C10" s="2">
        <v>0.75</v>
      </c>
      <c r="D10" s="2">
        <f t="shared" si="1"/>
        <v>0.40902777777777777</v>
      </c>
      <c r="E10" s="5">
        <v>9</v>
      </c>
      <c r="F10">
        <v>0</v>
      </c>
      <c r="G10" s="7" t="s">
        <v>10</v>
      </c>
      <c r="H10">
        <v>0</v>
      </c>
      <c r="I10">
        <v>0</v>
      </c>
    </row>
    <row r="11" spans="1:9" x14ac:dyDescent="0.25">
      <c r="A11" s="1">
        <v>44722</v>
      </c>
      <c r="B11" s="2">
        <v>0.40277777777777773</v>
      </c>
      <c r="C11" s="2">
        <v>0.75</v>
      </c>
      <c r="D11" s="2">
        <f t="shared" si="1"/>
        <v>0.34722222222222227</v>
      </c>
      <c r="E11" s="5">
        <v>8</v>
      </c>
      <c r="F11">
        <v>0</v>
      </c>
      <c r="G11" s="6" t="s">
        <v>11</v>
      </c>
      <c r="H11">
        <v>0</v>
      </c>
      <c r="I11">
        <v>0</v>
      </c>
    </row>
    <row r="12" spans="1:9" x14ac:dyDescent="0.25">
      <c r="A12" s="1">
        <v>44723</v>
      </c>
      <c r="B12" s="3"/>
      <c r="C12" s="3"/>
      <c r="D12" s="11"/>
      <c r="E12" s="12"/>
      <c r="F12" s="3"/>
      <c r="G12" s="3"/>
      <c r="H12" s="3"/>
      <c r="I12" s="3"/>
    </row>
    <row r="13" spans="1:9" x14ac:dyDescent="0.25">
      <c r="A13" s="1">
        <v>44724</v>
      </c>
      <c r="B13" s="3"/>
      <c r="C13" s="3"/>
      <c r="D13" s="11"/>
      <c r="E13" s="12"/>
      <c r="F13" s="3"/>
      <c r="G13" s="3"/>
      <c r="H13" s="3"/>
      <c r="I13" s="3"/>
    </row>
    <row r="14" spans="1:9" x14ac:dyDescent="0.25">
      <c r="A14" s="1">
        <v>44725</v>
      </c>
      <c r="B14" s="2">
        <v>0.34097222222222223</v>
      </c>
      <c r="C14" s="2">
        <v>0.75</v>
      </c>
      <c r="D14" s="2">
        <f t="shared" si="1"/>
        <v>0.40902777777777777</v>
      </c>
      <c r="E14" s="5">
        <v>9</v>
      </c>
      <c r="F14">
        <v>0</v>
      </c>
      <c r="G14" s="7" t="s">
        <v>10</v>
      </c>
      <c r="H14">
        <v>0</v>
      </c>
      <c r="I14">
        <v>0</v>
      </c>
    </row>
    <row r="15" spans="1:9" x14ac:dyDescent="0.25">
      <c r="A15" s="1">
        <v>44726</v>
      </c>
      <c r="B15" s="2">
        <v>0.3611111111111111</v>
      </c>
      <c r="C15" s="2">
        <v>0.75</v>
      </c>
      <c r="D15" s="2">
        <f t="shared" si="1"/>
        <v>0.3888888888888889</v>
      </c>
      <c r="E15" s="5">
        <v>9</v>
      </c>
      <c r="F15">
        <v>0</v>
      </c>
      <c r="G15" s="9" t="s">
        <v>12</v>
      </c>
      <c r="H15">
        <v>0</v>
      </c>
      <c r="I15">
        <v>0</v>
      </c>
    </row>
    <row r="16" spans="1:9" x14ac:dyDescent="0.25">
      <c r="A16" s="1">
        <v>44727</v>
      </c>
      <c r="B16" s="2">
        <v>0.35416666666666669</v>
      </c>
      <c r="C16" s="2">
        <v>0.75</v>
      </c>
      <c r="D16" s="2">
        <f t="shared" si="1"/>
        <v>0.39583333333333331</v>
      </c>
      <c r="E16" s="5">
        <v>9</v>
      </c>
      <c r="F16">
        <v>0</v>
      </c>
      <c r="G16" s="9" t="s">
        <v>12</v>
      </c>
      <c r="H16">
        <v>0</v>
      </c>
      <c r="I16">
        <v>0</v>
      </c>
    </row>
    <row r="17" spans="1:9" x14ac:dyDescent="0.25">
      <c r="A17" s="1">
        <v>44728</v>
      </c>
      <c r="B17" s="2">
        <v>0.34513888888888888</v>
      </c>
      <c r="C17" s="2">
        <v>0.79166666666666663</v>
      </c>
      <c r="D17" s="2">
        <f t="shared" si="1"/>
        <v>0.44652777777777775</v>
      </c>
      <c r="E17" s="5">
        <v>10</v>
      </c>
      <c r="F17">
        <v>0</v>
      </c>
      <c r="G17" s="7" t="s">
        <v>10</v>
      </c>
      <c r="H17">
        <v>0</v>
      </c>
      <c r="I17">
        <v>0</v>
      </c>
    </row>
    <row r="18" spans="1:9" x14ac:dyDescent="0.25">
      <c r="A18" s="1">
        <v>44729</v>
      </c>
      <c r="B18" s="2">
        <v>0.3444444444444445</v>
      </c>
      <c r="C18" s="2">
        <v>0.83333333333333337</v>
      </c>
      <c r="D18" s="2">
        <f t="shared" si="1"/>
        <v>0.48888888888888887</v>
      </c>
      <c r="E18" s="5">
        <v>10</v>
      </c>
      <c r="F18" s="5">
        <v>1</v>
      </c>
      <c r="G18" s="7" t="s">
        <v>10</v>
      </c>
      <c r="H18">
        <v>0</v>
      </c>
      <c r="I18">
        <v>0</v>
      </c>
    </row>
    <row r="19" spans="1:9" x14ac:dyDescent="0.25">
      <c r="A19" s="1">
        <v>44730</v>
      </c>
      <c r="B19" s="3"/>
      <c r="C19" s="3"/>
      <c r="D19" s="11"/>
      <c r="E19" s="12"/>
      <c r="F19" s="3"/>
      <c r="G19" s="3"/>
      <c r="H19" s="3"/>
      <c r="I19" s="3"/>
    </row>
    <row r="20" spans="1:9" x14ac:dyDescent="0.25">
      <c r="A20" s="1">
        <v>44731</v>
      </c>
      <c r="B20" s="3"/>
      <c r="C20" s="3"/>
      <c r="D20" s="11"/>
      <c r="E20" s="12"/>
      <c r="F20" s="3"/>
      <c r="G20" s="3"/>
      <c r="H20" s="3"/>
      <c r="I20" s="3"/>
    </row>
    <row r="21" spans="1:9" x14ac:dyDescent="0.25">
      <c r="A21" s="1">
        <v>44732</v>
      </c>
      <c r="B21" s="2">
        <v>0.33333333333333331</v>
      </c>
      <c r="C21" s="2">
        <v>0.75</v>
      </c>
      <c r="D21" s="2">
        <f t="shared" si="1"/>
        <v>0.41666666666666669</v>
      </c>
      <c r="E21" s="5">
        <f>10</f>
        <v>10</v>
      </c>
      <c r="F21">
        <v>0</v>
      </c>
      <c r="G21" t="s">
        <v>8</v>
      </c>
      <c r="H21">
        <v>0</v>
      </c>
      <c r="I21">
        <v>0</v>
      </c>
    </row>
    <row r="22" spans="1:9" x14ac:dyDescent="0.25">
      <c r="A22" s="1">
        <v>44733</v>
      </c>
      <c r="B22" s="2">
        <v>0.33402777777777781</v>
      </c>
      <c r="C22" s="2">
        <v>0.75</v>
      </c>
      <c r="D22" s="2">
        <f t="shared" si="1"/>
        <v>0.41597222222222219</v>
      </c>
      <c r="E22" s="5">
        <v>9</v>
      </c>
      <c r="F22">
        <v>0</v>
      </c>
      <c r="G22" t="s">
        <v>8</v>
      </c>
      <c r="H22">
        <v>0</v>
      </c>
      <c r="I22">
        <v>0</v>
      </c>
    </row>
    <row r="23" spans="1:9" x14ac:dyDescent="0.25">
      <c r="A23" s="1">
        <v>44734</v>
      </c>
      <c r="B23" s="4">
        <v>0.3298611111111111</v>
      </c>
      <c r="C23" s="4">
        <v>0.75</v>
      </c>
      <c r="D23" s="2">
        <f t="shared" si="1"/>
        <v>0.4201388888888889</v>
      </c>
      <c r="E23" s="5">
        <f>10</f>
        <v>10</v>
      </c>
      <c r="F23">
        <v>0</v>
      </c>
      <c r="G23" t="s">
        <v>8</v>
      </c>
      <c r="H23">
        <v>0</v>
      </c>
      <c r="I23">
        <v>0</v>
      </c>
    </row>
    <row r="24" spans="1:9" x14ac:dyDescent="0.25">
      <c r="A24" s="1">
        <v>44735</v>
      </c>
      <c r="B24" s="4">
        <v>0.33680555555555558</v>
      </c>
      <c r="C24" s="4">
        <v>0.75</v>
      </c>
      <c r="D24" s="2">
        <f t="shared" si="1"/>
        <v>0.41319444444444442</v>
      </c>
      <c r="E24" s="5">
        <v>9</v>
      </c>
      <c r="F24">
        <v>0</v>
      </c>
      <c r="G24" t="s">
        <v>8</v>
      </c>
      <c r="H24">
        <v>0</v>
      </c>
      <c r="I24">
        <v>0</v>
      </c>
    </row>
    <row r="25" spans="1:9" x14ac:dyDescent="0.25">
      <c r="A25" s="1">
        <v>44736</v>
      </c>
      <c r="B25" s="2">
        <v>0.34027777777777773</v>
      </c>
      <c r="C25" s="2">
        <v>0.75</v>
      </c>
      <c r="D25" s="2">
        <f t="shared" si="1"/>
        <v>0.40972222222222227</v>
      </c>
      <c r="E25" s="5">
        <v>9</v>
      </c>
      <c r="F25">
        <v>0</v>
      </c>
      <c r="G25" t="s">
        <v>8</v>
      </c>
      <c r="H25">
        <v>0</v>
      </c>
      <c r="I25">
        <v>0</v>
      </c>
    </row>
    <row r="26" spans="1:9" x14ac:dyDescent="0.25">
      <c r="A26" s="1">
        <v>44737</v>
      </c>
      <c r="B26" s="3"/>
      <c r="C26" s="3"/>
      <c r="D26" s="11"/>
      <c r="E26" s="12"/>
      <c r="F26" s="3"/>
      <c r="G26" s="3"/>
      <c r="H26" s="3"/>
      <c r="I26" s="3"/>
    </row>
    <row r="27" spans="1:9" x14ac:dyDescent="0.25">
      <c r="A27" s="1">
        <v>44738</v>
      </c>
      <c r="B27" s="3"/>
      <c r="C27" s="3"/>
      <c r="D27" s="11"/>
      <c r="E27" s="12"/>
      <c r="F27" s="3"/>
      <c r="G27" s="3"/>
      <c r="H27" s="3"/>
      <c r="I27" s="3"/>
    </row>
    <row r="28" spans="1:9" x14ac:dyDescent="0.25">
      <c r="A28" s="1">
        <v>44739</v>
      </c>
      <c r="B28" s="2">
        <v>0.34722222222222227</v>
      </c>
      <c r="C28" s="2">
        <v>0.75</v>
      </c>
      <c r="D28" s="2">
        <f t="shared" si="1"/>
        <v>0.40277777777777773</v>
      </c>
      <c r="E28" s="5">
        <v>9</v>
      </c>
      <c r="F28">
        <v>0</v>
      </c>
      <c r="G28" s="7" t="s">
        <v>10</v>
      </c>
      <c r="H28">
        <v>0</v>
      </c>
      <c r="I28">
        <v>0</v>
      </c>
    </row>
    <row r="29" spans="1:9" x14ac:dyDescent="0.25">
      <c r="A29" s="1">
        <v>44740</v>
      </c>
      <c r="B29" s="2">
        <v>0.3611111111111111</v>
      </c>
      <c r="C29" s="2">
        <v>0.75</v>
      </c>
      <c r="D29" s="2">
        <f t="shared" si="1"/>
        <v>0.3888888888888889</v>
      </c>
      <c r="E29" s="5">
        <v>9</v>
      </c>
      <c r="F29">
        <v>0</v>
      </c>
      <c r="G29" s="9" t="s">
        <v>12</v>
      </c>
      <c r="H29">
        <v>0</v>
      </c>
      <c r="I29">
        <v>0</v>
      </c>
    </row>
    <row r="30" spans="1:9" x14ac:dyDescent="0.25">
      <c r="A30" s="1">
        <v>44741</v>
      </c>
      <c r="B30" s="4">
        <v>0.33333333333333331</v>
      </c>
      <c r="C30" s="4">
        <v>0.75</v>
      </c>
      <c r="D30" s="2">
        <f t="shared" si="1"/>
        <v>0.41666666666666669</v>
      </c>
      <c r="E30" s="5">
        <v>10</v>
      </c>
      <c r="F30">
        <v>0</v>
      </c>
      <c r="G30" t="s">
        <v>8</v>
      </c>
      <c r="H30">
        <v>0</v>
      </c>
      <c r="I30">
        <v>0</v>
      </c>
    </row>
    <row r="31" spans="1:9" x14ac:dyDescent="0.25">
      <c r="A31" s="1">
        <v>44742</v>
      </c>
      <c r="B31" s="4">
        <v>0.33402777777777781</v>
      </c>
      <c r="C31" s="4">
        <v>0.76388888888888884</v>
      </c>
      <c r="D31" s="2">
        <f t="shared" si="1"/>
        <v>0.42986111111111103</v>
      </c>
      <c r="E31" s="5">
        <v>10</v>
      </c>
      <c r="F31">
        <v>0</v>
      </c>
      <c r="G31" t="s">
        <v>8</v>
      </c>
      <c r="H31">
        <v>0</v>
      </c>
      <c r="I31">
        <v>0</v>
      </c>
    </row>
    <row r="33" spans="1:5" x14ac:dyDescent="0.25">
      <c r="A33" t="s">
        <v>16</v>
      </c>
      <c r="B33" s="20">
        <v>25000</v>
      </c>
    </row>
    <row r="34" spans="1:5" x14ac:dyDescent="0.25">
      <c r="A34" t="s">
        <v>17</v>
      </c>
      <c r="B34" s="21">
        <v>1700000</v>
      </c>
    </row>
    <row r="35" spans="1:5" ht="15.75" thickBot="1" x14ac:dyDescent="0.3">
      <c r="A35" t="s">
        <v>13</v>
      </c>
      <c r="B35" s="10">
        <v>1</v>
      </c>
    </row>
    <row r="36" spans="1:5" x14ac:dyDescent="0.25">
      <c r="A36" s="13" t="s">
        <v>6</v>
      </c>
      <c r="B36" s="14" t="s">
        <v>10</v>
      </c>
      <c r="C36" s="14" t="s">
        <v>12</v>
      </c>
      <c r="D36" s="14" t="s">
        <v>9</v>
      </c>
      <c r="E36" s="15" t="s">
        <v>11</v>
      </c>
    </row>
    <row r="37" spans="1:5" ht="15.75" thickBot="1" x14ac:dyDescent="0.3">
      <c r="A37" s="16"/>
      <c r="B37" s="17">
        <v>6</v>
      </c>
      <c r="C37" s="17">
        <v>3</v>
      </c>
      <c r="D37" s="18">
        <v>1</v>
      </c>
      <c r="E37" s="19">
        <v>1</v>
      </c>
    </row>
    <row r="39" spans="1:5" x14ac:dyDescent="0.25">
      <c r="A39" t="s">
        <v>18</v>
      </c>
      <c r="B39" s="22">
        <f xml:space="preserve"> 0.01 * B37 *B34 + C37 * 0.03 *B34 + 0.06 * D37 *B34 + 0.15 * E37 *B34</f>
        <v>612000</v>
      </c>
    </row>
    <row r="40" spans="1:5" x14ac:dyDescent="0.25">
      <c r="A40" t="s">
        <v>19</v>
      </c>
      <c r="B40">
        <f xml:space="preserve">  0*25000 +0.14*B34</f>
        <v>238000.00000000003</v>
      </c>
    </row>
    <row r="41" spans="1:5" x14ac:dyDescent="0.25">
      <c r="A41" t="s">
        <v>20</v>
      </c>
      <c r="B41" s="21">
        <f xml:space="preserve"> B34 + B40 - B39</f>
        <v>1326000</v>
      </c>
    </row>
    <row r="42" spans="1:5" x14ac:dyDescent="0.25">
      <c r="A42" t="s">
        <v>21</v>
      </c>
      <c r="B42">
        <f xml:space="preserve"> 0.1*B41 + 0.08*B41</f>
        <v>238680</v>
      </c>
    </row>
    <row r="43" spans="1:5" x14ac:dyDescent="0.25">
      <c r="A43" t="s">
        <v>22</v>
      </c>
      <c r="B43" s="23">
        <f xml:space="preserve"> B34 +B40 -B42 -B39</f>
        <v>1087320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Barolo</dc:creator>
  <cp:lastModifiedBy>Matias Barolo</cp:lastModifiedBy>
  <dcterms:created xsi:type="dcterms:W3CDTF">2022-10-02T16:30:22Z</dcterms:created>
  <dcterms:modified xsi:type="dcterms:W3CDTF">2022-10-02T20:45:28Z</dcterms:modified>
</cp:coreProperties>
</file>