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1" rupBuild="27531"/>
  <workbookPr defaultThemeVersion="166925"/>
  <mc:AlternateContent xmlns:mc="http://schemas.openxmlformats.org/markup-compatibility/2006">
    <mc:Choice Requires="x15">
      <x15ac:absPath xmlns:x15ac="http://schemas.microsoft.com/office/spreadsheetml/2010/11/ac" url="C:\Users\Medhavi\Downloads\"/>
    </mc:Choice>
  </mc:AlternateContent>
  <xr:revisionPtr revIDLastSave="0" documentId="13_ncr:1_{D6C8F8C3-7C10-40F8-863B-2FACED432790}" xr6:coauthVersionLast="47" xr6:coauthVersionMax="47" xr10:uidLastSave="{00000000-0000-0000-0000-000000000000}"/>
  <bookViews>
    <workbookView xWindow="-108" yWindow="-108" windowWidth="23256" windowHeight="12456" xr2:uid="{FDA49302-8584-4D64-90FA-DFED6BFB5FCB}"/>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92" i="1" l="1"/>
  <c r="N191" i="1"/>
  <c r="N190" i="1"/>
  <c r="N189" i="1"/>
  <c r="N188" i="1"/>
  <c r="N187" i="1"/>
  <c r="N186" i="1"/>
  <c r="N185" i="1"/>
  <c r="N184" i="1"/>
  <c r="R184" i="1"/>
  <c r="R185" i="1"/>
  <c r="R186" i="1"/>
  <c r="R187" i="1"/>
  <c r="R188" i="1"/>
  <c r="R189" i="1"/>
  <c r="R190" i="1"/>
  <c r="R191" i="1"/>
  <c r="R192" i="1"/>
  <c r="R183" i="1"/>
  <c r="N183" i="1"/>
  <c r="R182" i="1"/>
  <c r="N182" i="1"/>
  <c r="R181" i="1"/>
  <c r="N181" i="1"/>
  <c r="R180" i="1"/>
  <c r="N180" i="1"/>
  <c r="R179" i="1"/>
  <c r="N179" i="1"/>
  <c r="R178" i="1"/>
  <c r="N178" i="1"/>
  <c r="R177" i="1"/>
  <c r="N177" i="1"/>
  <c r="R176" i="1"/>
  <c r="N176" i="1"/>
  <c r="R175" i="1"/>
  <c r="N175" i="1"/>
  <c r="R174" i="1"/>
  <c r="N174" i="1"/>
  <c r="R173" i="1"/>
  <c r="N173" i="1"/>
  <c r="R172" i="1"/>
  <c r="N172" i="1"/>
  <c r="R171" i="1"/>
  <c r="N171" i="1"/>
  <c r="R170" i="1"/>
  <c r="N170" i="1"/>
  <c r="R169" i="1"/>
  <c r="N169" i="1"/>
  <c r="R168" i="1"/>
  <c r="N168" i="1"/>
  <c r="R167" i="1"/>
  <c r="N167" i="1"/>
  <c r="R166" i="1"/>
  <c r="N166" i="1"/>
  <c r="R165" i="1"/>
  <c r="N165" i="1"/>
  <c r="R164" i="1"/>
  <c r="N164" i="1"/>
  <c r="R163" i="1"/>
  <c r="N163" i="1"/>
  <c r="R162" i="1"/>
  <c r="N162" i="1"/>
  <c r="R161" i="1"/>
  <c r="N161" i="1"/>
  <c r="R160" i="1"/>
  <c r="N160" i="1"/>
  <c r="R159" i="1"/>
  <c r="N159" i="1"/>
  <c r="R158" i="1"/>
  <c r="N158" i="1"/>
  <c r="R157" i="1"/>
  <c r="N157" i="1"/>
  <c r="R156" i="1"/>
  <c r="N156" i="1"/>
  <c r="R155" i="1"/>
  <c r="N155" i="1"/>
  <c r="R154" i="1"/>
  <c r="N154" i="1"/>
  <c r="R153" i="1"/>
  <c r="N153" i="1"/>
  <c r="R152" i="1"/>
  <c r="N152" i="1"/>
  <c r="R151" i="1"/>
  <c r="N151" i="1"/>
  <c r="R150" i="1"/>
  <c r="N150" i="1"/>
  <c r="R149" i="1"/>
  <c r="N149" i="1"/>
  <c r="R148" i="1"/>
  <c r="N148" i="1"/>
  <c r="R147" i="1"/>
  <c r="N147" i="1"/>
  <c r="R146" i="1"/>
  <c r="N146" i="1"/>
  <c r="R145" i="1"/>
  <c r="N145" i="1"/>
  <c r="R144" i="1"/>
  <c r="N144" i="1"/>
  <c r="R143" i="1"/>
  <c r="N143" i="1"/>
  <c r="R142" i="1"/>
  <c r="N142" i="1"/>
  <c r="R141" i="1"/>
  <c r="N141" i="1"/>
  <c r="R140" i="1"/>
  <c r="N140" i="1"/>
  <c r="R139" i="1"/>
  <c r="N139" i="1"/>
  <c r="R138" i="1"/>
  <c r="N138" i="1"/>
  <c r="R137" i="1"/>
  <c r="N137" i="1"/>
  <c r="R136" i="1"/>
  <c r="N136" i="1"/>
  <c r="R135" i="1"/>
  <c r="N135" i="1"/>
  <c r="R134" i="1"/>
  <c r="N134" i="1"/>
  <c r="R133" i="1"/>
  <c r="N133" i="1"/>
  <c r="R132" i="1"/>
  <c r="N132" i="1"/>
  <c r="R131" i="1"/>
  <c r="N131" i="1"/>
  <c r="R130" i="1"/>
  <c r="N130" i="1"/>
  <c r="R129" i="1"/>
  <c r="N129" i="1"/>
  <c r="R128" i="1"/>
  <c r="N128" i="1"/>
  <c r="R127" i="1"/>
  <c r="N127" i="1"/>
  <c r="R126" i="1"/>
  <c r="N126" i="1"/>
  <c r="R125" i="1"/>
  <c r="N125" i="1"/>
  <c r="R124" i="1"/>
  <c r="N124" i="1"/>
  <c r="R123" i="1"/>
  <c r="N123" i="1"/>
  <c r="R122" i="1"/>
  <c r="N122" i="1"/>
  <c r="R121" i="1"/>
  <c r="N121" i="1"/>
  <c r="R120" i="1"/>
  <c r="N120" i="1"/>
  <c r="R119" i="1"/>
  <c r="N119" i="1"/>
  <c r="R118" i="1"/>
  <c r="N118" i="1"/>
  <c r="R117" i="1"/>
  <c r="N117" i="1"/>
  <c r="R116" i="1"/>
  <c r="N116" i="1"/>
  <c r="R115" i="1"/>
  <c r="N115" i="1"/>
  <c r="R114" i="1"/>
  <c r="N114" i="1"/>
  <c r="R113" i="1"/>
  <c r="N113" i="1"/>
  <c r="R112" i="1"/>
  <c r="N112" i="1"/>
  <c r="R111" i="1"/>
  <c r="N111" i="1"/>
  <c r="R110" i="1"/>
  <c r="N110" i="1"/>
  <c r="R109" i="1"/>
  <c r="N109" i="1"/>
  <c r="R108" i="1"/>
  <c r="N108" i="1"/>
  <c r="R107" i="1"/>
  <c r="N107" i="1"/>
  <c r="R106" i="1"/>
  <c r="N106" i="1"/>
  <c r="R105" i="1"/>
  <c r="N105" i="1"/>
  <c r="R104" i="1"/>
  <c r="N104" i="1"/>
  <c r="R103" i="1"/>
  <c r="N103" i="1"/>
  <c r="R101" i="1"/>
  <c r="R102" i="1"/>
  <c r="N10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2" i="1"/>
  <c r="N2" i="1"/>
</calcChain>
</file>

<file path=xl/sharedStrings.xml><?xml version="1.0" encoding="utf-8"?>
<sst xmlns="http://schemas.openxmlformats.org/spreadsheetml/2006/main" count="963" uniqueCount="584">
  <si>
    <t>time</t>
  </si>
  <si>
    <t>likes</t>
  </si>
  <si>
    <t>comments</t>
  </si>
  <si>
    <t>shares</t>
  </si>
  <si>
    <t>url</t>
  </si>
  <si>
    <t>text</t>
  </si>
  <si>
    <t>2024-01-01T14:00:00.000Z</t>
  </si>
  <si>
    <t>https://www.facebook.com/Amazon/posts/955994695979053</t>
  </si>
  <si>
    <t>Happy 2024! Find all our Customers' Most Loved products for the New Year. https://go.amzn.to/48zKt0r</t>
  </si>
  <si>
    <t>2023-12-28T20:00:00.000Z</t>
  </si>
  <si>
    <t>https://www.facebook.com/Amazon/posts/pfbid02aSxiNwaWBnjitoJph9L96CSQdfiMgvuuXAXcNugwruvqSJyE1QVzQoEHUtcWZuKHl</t>
  </si>
  <si>
    <t>It's not too late to shop our Winter Sale! Click the link for all the deals. https://go.amzn.to/41UFRjH</t>
  </si>
  <si>
    <t>2023-12-26T17:00:00.000Z</t>
  </si>
  <si>
    <t>https://www.facebook.com/Amazon/posts/pfbid0R56XUsu2LUp7ZyzVfVCrSJfxVASJM4oeqNvvoicgKTrHriUdfVsEnASU5k9ACcUEl</t>
  </si>
  <si>
    <t>'Tis the shopping season! Our Winter Sale is live ❄️ https://go.amzn.to/48w0Via</t>
  </si>
  <si>
    <t>2023-12-23T14:00:01.000Z</t>
  </si>
  <si>
    <t>https://www.facebook.com/Amazon/posts/pfbid0isnbHJfu17CJVxccv3uhn3EzhwCQBfSxTH4P1H2zWPYwmd6opfnTFp9XBjYrYBiCl</t>
  </si>
  <si>
    <t>Deck the halls with amazing last-minute gift giving, find the perfect gift card for all your loved-ones. https://go.amzn.to/48rohWd</t>
  </si>
  <si>
    <t>2023-12-20T22:00:00.000Z</t>
  </si>
  <si>
    <t>https://www.facebook.com/Amazon/posts/pfbid02icVmewkPSETQfF2MLiAC5q3QURHVgRVbgzxjipxp2hE8xpKKheFgkwiuEfGMsUFTl</t>
  </si>
  <si>
    <t>Boogie over to shop last-minute holiday deals on decor, gifts, and more.  go.amzn.to/1813</t>
  </si>
  <si>
    <t>2023-12-19T22:00:00.000Z</t>
  </si>
  <si>
    <t>https://www.facebook.com/Amazon/posts/pfbid0LeEX8Cm6p8jgjnM4TskQ23tN5EnVx5boru6aaL6exn3YE8dPBQRw8tv4ZN3xePWJl</t>
  </si>
  <si>
    <t>Seasonal sips that’ll take your soirée to the next level. Shop last-minute deals on hosting essentials. https://go.amzn.to/3REPe3g</t>
  </si>
  <si>
    <t>2023-12-16T22:00:01.000Z</t>
  </si>
  <si>
    <t>https://www.facebook.com/Amazon/posts/pfbid02Up6X5bJ9RB9qwpPrzPSbREJayRe74BHvEsYTtgmupH3mHEcTj14r7r6s7zSATFaEl</t>
  </si>
  <si>
    <t>A sprinkle of this, and a dash of that. Shop last-minute deals on baking must-haves. https://go.amzn.to/470LZrk</t>
  </si>
  <si>
    <t>2023-12-13T22:00:01.000Z</t>
  </si>
  <si>
    <t>https://www.facebook.com/Amazon/posts/pfbid0EBKHPgPuZWPrG27xw2c6q6yqdd9wXAizKvE6agYEkgzSU3s7Yx7p8PHrS6ndVUjKl</t>
  </si>
  <si>
    <t>Spread joy &amp; save coins with last-minute deals on holiday gifts. https://go.amzn.to/3TzlDKb</t>
  </si>
  <si>
    <t>2023-12-10T22:00:00.000Z</t>
  </si>
  <si>
    <t>https://www.facebook.com/Amazon/posts/pfbid02KTDFitsNegA376s8t8UG1rAsPshrHx9HhZSY4fY6Yr7Fk7KYyy8Ges7W29z726t8l</t>
  </si>
  <si>
    <t>Don't show up to the holidays empty handed. Shop great gifts for the ho-ho-host.  https://go.amzn.to/3RtsrHu</t>
  </si>
  <si>
    <t>2023-12-09T22:00:00.000Z</t>
  </si>
  <si>
    <t>https://www.facebook.com/Amazon/posts/pfbid0XQhRSHyX57hihD3xj6nWLVueC9pRiTfEMVr14TYY41mjyhznm1Xnp6gqd2vLCf7Kl</t>
  </si>
  <si>
    <t>Beautifully wrapped &amp; ready to be ripped. Shop holiday deals on gifts and wrapping. https://go.amzn.to/3TiBJro</t>
  </si>
  <si>
    <t>2023-12-07T22:00:01.000Z</t>
  </si>
  <si>
    <t>https://www.facebook.com/Amazon/posts/pfbid0gZ2ELSy7EXug9emVENiczxmMZoUGGbfGxKfNUN34JZJbwAgHKXhVq91sWPGKcXtHl</t>
  </si>
  <si>
    <t>Get wrapped up in the holiday spirit with gifts for everyone on your list. https://go.amzn.to/3t6sjV5</t>
  </si>
  <si>
    <t>2023-12-06T22:00:00.000Z</t>
  </si>
  <si>
    <t>https://www.facebook.com/Amazon/posts/pfbid0y4FNcqDiPftuyMBkAJ5Eqeu7o4hPdYZ9f41UuYzcPwgjK8UcUenDBgm9a5TnLZpbl</t>
  </si>
  <si>
    <t>Gift them the tools they need to make your house a home for the holidays. Shop gifts for people who love home improvement. https://go.amzn.to/417j7fW</t>
  </si>
  <si>
    <t>2023-12-05T22:00:02.000Z</t>
  </si>
  <si>
    <t>https://www.facebook.com/Amazon/posts/pfbid02jy22TRmF6XBGEXa6gG1YFWFAvAYWvyHSgCJ98sQB7p4STkwjmYypvjxnVYVkeUZGl</t>
  </si>
  <si>
    <t>Now is the time to get the deals you want on the best gifts. Check the link in our bio and let the saving begin. https://go.amzn.to/3RoKHSr</t>
  </si>
  <si>
    <t>2023-12-02T22:00:01.000Z</t>
  </si>
  <si>
    <t>https://www.facebook.com/Amazon/posts/pfbid02L1yWZhHmATGBULcHXYeqUWXysscG1MFWGTRXJvnYxer7ZTP8toE2agZ9U1WY7bful</t>
  </si>
  <si>
    <t>Plant the seeds of holiday cheer with big deals on gardening goodies. Shop holiday deals. https://go.amzn.to/3sX7ICu</t>
  </si>
  <si>
    <t>2023-12-31T20:00:31.000Z</t>
  </si>
  <si>
    <t>https://www.facebook.com/BHHSRealEstate/posts/pfbid0mXLTWFq2HjtoWLmnr9GqZwEb8SGg9Re33tUz7iSfRBAC5SaggpPv2KxLkKdjAZ1bl</t>
  </si>
  <si>
    <t>Here’s to a successful and joyful 2024 to all of you!  If your new year’s resolutions include buying, selling, or upgrading property, be sure to reach out to your Forever Agent℠ so you can maximize your chances of kicking off your new year with the resources you need.
#HappyNewYear #BHHS #RealEstateGoals #NewYearsResolutions</t>
  </si>
  <si>
    <t>2024-01-01T20:50:33.000Z</t>
  </si>
  <si>
    <t>https://www.facebook.com/walmart/posts/359464440029690:359464440029690</t>
  </si>
  <si>
    <t/>
  </si>
  <si>
    <t>2023-12-29T17:00:20.000Z</t>
  </si>
  <si>
    <t>https://www.facebook.com/BHHSRealEstate/posts/pfbid0G5cp2NgHDHT71T6mS236doX7XyWUDnzjtViJwZn69qVcFeNH6hmFN9a2TpWDAsJ4l</t>
  </si>
  <si>
    <t>Special thanks to filmmaker Erik Conover for an exclusive tour of this unparalleled $30 million oceanfront masterpiece, represented by our network’s own Paul Grover at Berkshire Hathaway HomeServices Robert Paul Properties.
Conover ventured through this exceptional residence, where commanding views of Nantucket Sound unfold along an extraordinary 280 feet of private sandy beach. Nestled within 3.66 acres of magnificent landscaping, boasting specimen trees and lush plantings that ensure absolute privacy, the home harmoniously integrates amenities such as a 5,000-bottle wine cellar, golf simulator, gym, massage room, 7 garage spaces, and a separate staff house. 
Watch the video here: https://www.youtube.com/watch?v=DMGLIZxOO2E</t>
  </si>
  <si>
    <t>2023-12-28T17:00:25.000Z</t>
  </si>
  <si>
    <t>https://www.facebook.com/BHHSRealEstate/posts/pfbid02QAnPeaUpDdSZrRTr1XDqXgxr1J8ansVB1xKBnqXQGW3QPTrqbiQWdC8KQuGkYtDdl</t>
  </si>
  <si>
    <t>We're thrilled to share that the cover property of Prestige magazine's Fall 2023 issue has just sold for a record-breaking $10,650,000—making it the highest-priced home sale on Wrightsville Beach to date! 
Congratulations to Peter Sweyer of Berkshire Hathaway HomeServices Carolina Premier Properties on this milestone transaction.  
#RecordSale #BHHS #BHHSRealEstate</t>
  </si>
  <si>
    <t>2023-12-19T06:38:10.000Z</t>
  </si>
  <si>
    <t>https://www.facebook.com/MicrosoftIndia/posts/pfbid0n5LNfdxzJVZsND8fEw7sPBfCvfnb8gYtBZD9SJqdB6rWCrwaAHCzbkiTXztFHXQul</t>
  </si>
  <si>
    <t>Prevent bad actors from intercepting sensitive data. Learn about the different types of email encryption, and how they work, and get advice for choosing the best solution: http://msft.it/6180iZgWn #EmailSecurity</t>
  </si>
  <si>
    <t>2023-12-21T18:55:23.000Z</t>
  </si>
  <si>
    <t>https://www.facebook.com/walmart/posts/pfbid0UX4SqCTU2LoQqVPJSzddyLNdkPKvLFzSYkoebaSwABUz3VUXLnXbfhVxQEfop8Kvl</t>
  </si>
  <si>
    <t>The best tasting at a great value? Literally. Try our Great Value cocoa here: https://walmrt.us/48t7tOU</t>
  </si>
  <si>
    <t>2023-12-20T18:34:52.000Z</t>
  </si>
  <si>
    <t>https://www.facebook.com/walmart/posts/pfbid02hhRLBDJpQnhoqqbXR5so4Jcwg587HELrYmdS1WNPnTowtBRNzCWibdVq2bkYS1H9l</t>
  </si>
  <si>
    <t>You know who this would be a great gift for? You. You earned it. You deserve it. Just say it's from Santa, we won't tell.</t>
  </si>
  <si>
    <t>2023-12-27T17:00:19.000Z</t>
  </si>
  <si>
    <t>https://www.facebook.com/BHHSRealEstate/posts/pfbid0tr47ERzYiYAvXZ8CFT1wb1wsyKiE4zjtGmbNiMKFzGmaQAxuaBUBkmp8rRAky3SRl</t>
  </si>
  <si>
    <t>We are excited to announce the return of the award-winning Bob Kelley Team to Berkshire Hathaway HomeServices Fox &amp; Roach, Realtors. The team, which briefly departed Berkshire Hathaway HomeServices Fox &amp; Roach, REALTORS® for Compass in 2019, officially returned to the brokerage on December 19, 2023. 
Led by industry veteran Bob Kelley, the team closed more than $73 million in sales in the last 12 months.
We’re looking forward to seeing the team thrive with the support of the #BHHS global network!</t>
  </si>
  <si>
    <t>2023-12-25T17:00:35.000Z</t>
  </si>
  <si>
    <t>https://www.facebook.com/BHHSRealEstate/posts/pfbid02rRAwwmV7gwUSPZRSymAnNXa5QFcLX7zVxQxMzKwCFCSTF2wtax5tAaCJvdpKzSiyl</t>
  </si>
  <si>
    <t>Wishing you a very Merry Christmas from all of us at Berkshire Hathaway HomeServices.  May your day be filled with laughter, gratitude, and delicious food! #MerryChristmas #HappyHolidays</t>
  </si>
  <si>
    <t>2023-12-22T17:00:40.000Z</t>
  </si>
  <si>
    <t>https://www.facebook.com/BHHSRealEstate/posts/pfbid02USFgX4MDk3u8nfXpQrMK2eNLtgGZJYa4LvQhND2t1H1FJcFidQqSN2g758rmkQVSl</t>
  </si>
  <si>
    <t>The season of giving back is in full swing in San Miguel de Allende, Mexico, as illustrated by this generous donation of 4 full university scholarships by Berkshire Hathaway HomeServices Colonial Homes San Miguel led by Greg Gunter and Alma Cecilia Ramirez—we applaud their philanthropic spirit!</t>
  </si>
  <si>
    <t>2023-12-21T17:02:19.000Z</t>
  </si>
  <si>
    <t>https://www.facebook.com/BHHSRealEstate/posts/750599217106467</t>
  </si>
  <si>
    <t>Berkshire Hathaway HomeServices is pleased to announce the 2024 National REthink Council.
The national Berkshire Hathaway HomeServices REthink Council connects forward thinking next-gen future leaders in real estate within an environment where they can collaborate on best practices, develop resources that brokerages can use or implement on a local level, and provide feedback to Berkshire Hathaway HomeServices leadership.
Find out more at REthink Council.
#BHHS #BHHSRealEstate #BHHSREthinkCouncil #REthinkCouncil</t>
  </si>
  <si>
    <t>2023-11-28T06:05:46.000Z</t>
  </si>
  <si>
    <t>https://www.facebook.com/MicrosoftIndia/posts/pfbid0jeEdX2VGgqz7th1bMfZrT19Uf3ykXcWt65cVRogvAzyJtqcPHp3nmadURJ3JtAX3l</t>
  </si>
  <si>
    <t>What does the term “cybersecurity” really mean?
Learn about types of threats, best practices, and how you can defend your people and data: http://msft.it/6185izMpf #InfoSec #CybersecurityTips</t>
  </si>
  <si>
    <t>2023-11-28T04:54:14.000Z</t>
  </si>
  <si>
    <t>https://www.facebook.com/MicrosoftIndia/posts/pfbid0EJCK5DJcD6g4bHpswSeVhTkg9Xnhq32dCczdxRka6WhEaMHodxks9QTtSX3CuasBl</t>
  </si>
  <si>
    <t>A lock on your fridge may be good enough to keep your roommate's pilfering hands at bay, but it won't protect your data. Learn how to safeguard your data with these strategies: http://msft.it/6188izziY #DataProtection #DataSecurity</t>
  </si>
  <si>
    <t>2023-11-24T05:15:06.000Z</t>
  </si>
  <si>
    <t>https://www.facebook.com/MicrosoftIndia/posts/pfbid02BLjaboUHEa2u4NdAWEj7whcMPk2Fq88fmhiDCmjzMXtjaw1yotj2wtLQbz49Npetl</t>
  </si>
  <si>
    <t>Engaged employees drive action and outcomes, with 70% reporting continuous improvement. Learn how you can empower your workforce with next-generation AI and insights: http://msft.it/6189iyWPH</t>
  </si>
  <si>
    <t>2023-12-14T20:08:40.000Z</t>
  </si>
  <si>
    <t>https://www.facebook.com/walmart/posts/pfbid0srPf7RVYY7pSesFHu6mnbExwGxRsWZYirg8YkquVWTWLDn9X2hqyprSy3FGGeJJUl</t>
  </si>
  <si>
    <t>Deals are here!Shop this deal &amp; many others in-store &amp; online now!
https://walmrt.us/47Y5gLt</t>
  </si>
  <si>
    <t>2023-11-23T06:07:19.000Z</t>
  </si>
  <si>
    <t>https://www.facebook.com/MicrosoftIndia/posts/pfbid02Mmye6zDGFvG8MrLQqisMr9JRBVKLWKmKpE2i8sEiVWd2dLoFLLeG2FX9nXvc4jiDl</t>
  </si>
  <si>
    <t>Discover four different ways business leaders are using Viva to deliver an improved, inclusive, and holistic experience for their employees: http://msft.it/6182iyBhI #EmployeeExperience</t>
  </si>
  <si>
    <t>2023-12-18T17:04:10.000Z</t>
  </si>
  <si>
    <t>https://www.facebook.com/BHHSRealEstate/posts/pfbid02YMr8HRDYTx2n7UzXhajd6NeY4kLnyJJ4eGLPoxVPjZwyJUkH56nG5zanakc5zLMyl</t>
  </si>
  <si>
    <t>The Berkshire Hathaway HomeServices Woodmont Realty charity committee was busy on Giving Tuesday, personally delivering sizable checks to four non-profits: Second Harvest of Middle Tennessee, Operation Stand Down, Friends Life Community, and Ancora TN (formerly known as End Slavery TN).
The committee raised over $15,000 in total which was split equally among the above charities. We commend committee co-chairs, Jamie Shea and Ben Jasek, and the Berkshire Hathaway Homeservices Woodmont Realty - Brentwood team for their stellar efforts! ✨
#GivingTuesday #GivingBack #ForEveryone #BHHS #WoodmontRealty #BHHSRealEstate</t>
  </si>
  <si>
    <t>2023-12-15T17:00:19.000Z</t>
  </si>
  <si>
    <t>https://www.facebook.com/BHHSRealEstate/posts/746739290825793</t>
  </si>
  <si>
    <t>We love the simple caption that accompanied this image posted by Maxwell.Realtor—“Call as a client. Close with a friend.”
This is a common occurrence throughout the #BHHS network. Being a real estate agent is all about establishing true, meaningful relationships. It’s our Forever Agent℠ way.</t>
  </si>
  <si>
    <t>2023-11-17T04:45:25.000Z</t>
  </si>
  <si>
    <t>https://www.facebook.com/MicrosoftIndia/posts/pfbid02NnQTLednmzraBmbZhJt3fAckM9KvMqaG96a7YHAXMiTHqn38zmwqHU7jButjVHACl</t>
  </si>
  <si>
    <t>When you accept the cookies, and now you want a little treat</t>
  </si>
  <si>
    <t>2023-12-12T17:04:45.000Z</t>
  </si>
  <si>
    <t>https://www.facebook.com/BHHSRealEstate/posts/pfbid02i4Vq4KyKaydZsk1s3FXB5XwEVSeZ6JHzTj5QgVNA6iVEeCRrTEMDpBiTCfNBwDfJl</t>
  </si>
  <si>
    <t>2023-10-23T07:13:41.000Z</t>
  </si>
  <si>
    <t>https://www.facebook.com/MicrosoftIndia/posts/1391644154758308:1391644154758308</t>
  </si>
  <si>
    <t>2023-12-11T18:34:18.000Z</t>
  </si>
  <si>
    <t>https://www.facebook.com/BHHSRealEstate/posts/pfbid0ZsSCmBQxT6Qz1Ccg9USrjJstzkYumrhp7NgbZE5uc4gHCESfEG1NT7FEi5t4xGMCl</t>
  </si>
  <si>
    <t>2023-10-18T05:30:09.000Z</t>
  </si>
  <si>
    <t>https://www.facebook.com/MicrosoftIndia/posts/pfbid07Z7cghEmZF35VTwSsJYDni6VfY3sF12FUmdKRPQNM9e7vfEvdfn2Z56qEwgr1jP9l</t>
  </si>
  <si>
    <t>Cybersecurity Awareness Month is the perfect time to advance your small business' security posture. Enhance your protection today with 10% off Microsoft 365 Business Premium. http://msft.it/61859a3bx #SecureOurWorld</t>
  </si>
  <si>
    <t>2023-10-17T08:09:42.000Z</t>
  </si>
  <si>
    <t>https://www.facebook.com/MicrosoftIndia/posts/pfbid02ovaV7SDWXYo2uCufuVHPRodZDT5MoDr7mw1XbBHQWsDSyPMtSnMpYJ6K4rHTMkjyl</t>
  </si>
  <si>
    <t>Want to better understand generative AI—including how to create prompts using Azure OpenAI Service? Start by learning the basics in episode one of our new series—From Doodle to Code:</t>
  </si>
  <si>
    <t>2023-12-06T18:28:14.000Z</t>
  </si>
  <si>
    <t>https://www.facebook.com/BHHSRealEstate/posts/pfbid018VNZC5jxa3zGjvZjjccjWp3SQCMJYcAoNxCEnz3mEmcmirt1nqednUSDVHJYXcrl</t>
  </si>
  <si>
    <t>Congratulations are in order for the marketing teams at both Berkshire Hathaway HomeServices Georgia Properties and Berkshire Hathaway HomeServices California Properties who recently placed 1st and 3rd in their respective regional categories in the 2023 Exhibit Awards, which celebrates the best of real estate branding and design.
Berkshire Hathaway HomeServices Georgia Properties—led by Kelly Silver, SVP, Marketing, and Don Freewalt, VP, Brand Marketing and Creative Director—clinched the top spot in the South East category with their agent-focused social campaign, while Berkshire Hathaway HomeServices California Properties—led by Allison Jones, VP of Marketing, and Glen Wellbrock, Sr. Director of Marketing—were commended for their Lifestyles publication in the West category. 
#1: The Berkshire Hathaway HomeServices Georgia Properties marketing team celebrating their award
#2: A sample of the winning material from Berkshire Hathaway HomeServices Georgia Properties
#3: Recognition of the Berkshire Hathaway HomeServices California Properties 3rd place award
#4: Lifestyles magazine from Berkshire Hathaway HomeServices California Properties</t>
  </si>
  <si>
    <t>2023-10-16T10:22:00.000Z</t>
  </si>
  <si>
    <t>https://www.facebook.com/MicrosoftIndia/posts/pfbid0yAajPMMYPxvw7LgQZ2iSHth3CvLYAMDi5AJ6QcCuEuieQhvM3c35HZ2pLzFVUiG5l</t>
  </si>
  <si>
    <t>With Copilot in Teams chat and Teams Phone—stay on top of your discussions, capture important information, and follow up on action items:</t>
  </si>
  <si>
    <t>2023-10-16T05:17:46.000Z</t>
  </si>
  <si>
    <t>https://www.facebook.com/MicrosoftIndia/posts/652792913635205</t>
  </si>
  <si>
    <t>Organizations that embrace AI will unleash creativity and unlock productivity for everyone — ushering in a new wave of productivity growth and value creation:</t>
  </si>
  <si>
    <t>2023-10-13T06:14:59.000Z</t>
  </si>
  <si>
    <t>https://www.facebook.com/MicrosoftIndia/posts/pfbid02Keu37pGMpr36jjwXeTKHUvHyVVLPUEQuMXhAF9fXVGBokyNFSZir8yDSCWZoL1Bfl</t>
  </si>
  <si>
    <t>If you want to: 
️ Design and implement Zero Trust solutions 
 Translate strategy into capabilities 
 Collaborate with security experts 
—then you might be ready for our Microsoft cybersecurity architect exam. Start prepping today:</t>
  </si>
  <si>
    <t>2023-10-13T06:11:51.000Z</t>
  </si>
  <si>
    <t>https://www.facebook.com/MicrosoftIndia/posts/pfbid02oD5X5f4FavLHzHE1JjnJFJwAKHFVAc9yxwCjWbjWwVXvJiJBWKKEsNVC89oVTCBZl</t>
  </si>
  <si>
    <t>Python in Excel—bringing together the features you know and love with powerful data analysis tools to help you organize and visualize your data. Read the announcement: http://msft.it/61899ttcS #Excel</t>
  </si>
  <si>
    <t>2023-12-05T17:46:52.000Z</t>
  </si>
  <si>
    <t>https://www.facebook.com/BHHSRealEstate/posts/pfbid02A8J48KJkGwri5ApbLWUGUnVQytADMSWdnRqtCJ1HTyPDDquy7bjty7F8FBiepeT5l</t>
  </si>
  <si>
    <t>We always knew Spain was special—and now it has been confirmed that the country is home to the top three best places to live by InterNations, the largest global community for people who live and work abroad—with Malaga, Alicante, and Valencia sweeping the podium spots. 
Madrid and Barcelona also ranked high on the list—coming in at 6th and 13th respectively—giving Spain an impressive 5 cities in the Top 20.
In October 2019, we announced our network growth into Spain. Today, we have network offices in Madrid, Barcelona, Marbella, Mallorca, and Costa Blanca, so, if you are considering a home away from home, why not reach out to one of the team of real estate pros from Berkshire Hathaway HomeServices Spain, led by Bruno Rabassa Roig (pictured), to help turn your overseas property dreams into reality?
You can read the full list of InterNations’ top cities to live in via the link below.
https://www.forbes.com/sites/laurabegleybloom/2023/11/19/ranked-the-worlds-20-best-cities-to-live-according-to-expats/?sh=5f7c3bc43465</t>
  </si>
  <si>
    <t>2023-10-12T11:07:45.000Z</t>
  </si>
  <si>
    <t>https://www.facebook.com/MicrosoftIndia/posts/650621980518965</t>
  </si>
  <si>
    <t>Celebrate the twentieth anniversary of Cybersecurity Awareness Month with practical resources to help educate yourself and your organization on security best practices. Kick off this important moment with skilling opportunities: http://msft.it/61899tuvN #BeCyberSmart #SecureOurWorld</t>
  </si>
  <si>
    <t>2023-11-29T17:00:23.000Z</t>
  </si>
  <si>
    <t>https://www.facebook.com/BHHSRealEstate/posts/pfbid0oqLXeAXbEkzdstPTRMkSuYQxD8WhWxANerJ7UJeTdVPrj97uucRsMkvVvUirZXg5l</t>
  </si>
  <si>
    <t>Don't let the winter chill put your home sale on ice. In this latest #GTK blog post, discover how to make your property irresistible to motivated winter buyers. Corporate relocations often happen before the new year, and families want to secure their new home before the new school semester begins. Learn how to decorate for coziness, infuse inviting aromas, and create a warm welcome. 
Just click the link below to read. Questions? Get in touch with Your Forever Agent® today.
https://www.bhhs.com/blog/blog-detail/2023/10/yes,-winter-is-a-great-time-to-sell-your-home.html</t>
  </si>
  <si>
    <t>2023-11-28T17:02:38.000Z</t>
  </si>
  <si>
    <t>https://www.facebook.com/BHHSRealEstate/posts/pfbid02XudtyYSXpNCE3GxZM5St9AL6Af6zhfmYeC6XGRJDF3LKPxVvg8VUQtwvx8cHenjel</t>
  </si>
  <si>
    <t>We’re just loving the new Berkshire Hathaway HomeServices London office on Sloane Avenue. Ideally situated moments from Sloane Square and Knightsbridge, the office will service Knightsbridge, Belgravia, Chelsea, and South Kensington, offering some of the most prestigious prime and super prime properties in this desirable London enclave.
Offering all our congratulations to Martin Bikhit and team for this exciting expansion.</t>
  </si>
  <si>
    <t>2023-06-28T09:00:02.000Z</t>
  </si>
  <si>
    <t>https://www.facebook.com/MicrosoftIndia/posts/pfbid02cmwnxg53VXgx9nPbqewSJaJiKG6k7dcRWyeCUxAsxbUuxBfJoGspkzxTfGLxQaxql</t>
  </si>
  <si>
    <t>What if we told you there's an easy way to improve your focus and productivity, and it only takes two minutes? Explore the breakthrough idea behind the Breakthru app for Microsoft Teams:</t>
  </si>
  <si>
    <t>2023-05-29T06:11:26.000Z</t>
  </si>
  <si>
    <t>https://www.facebook.com/MicrosoftIndia/posts/pfbid02QejweTh7t15XqxnXkSi6fWvgMNpyWmrTcAHcboHdrKaHdnaT2jpy4XtU9mYq2Thgl</t>
  </si>
  <si>
    <t>Regards,
Microsoft</t>
  </si>
  <si>
    <t>2023-05-25T11:24:26.000Z</t>
  </si>
  <si>
    <t>https://www.facebook.com/MicrosoftIndia/posts/pfbid0LxafSFZEn6cGSWWBSLMAzi42tmcgUfNzVvg6EyccRZ1u28eXzNqsb12qZMsuKjaKl</t>
  </si>
  <si>
    <t>Use Designer to create sophisticated documents on #MicrosoftWord</t>
  </si>
  <si>
    <t>2023-05-08T12:05:40.000Z</t>
  </si>
  <si>
    <t>https://www.facebook.com/MicrosoftIndia/posts/pfbid0xuwx6CDjznAY2iqu99wcqULH5F32EvwQpgNex17t6wFUBVMzATwWKpRcsKcprbcel</t>
  </si>
  <si>
    <t>Purble Place was our favorite bakery too. #Throwback</t>
  </si>
  <si>
    <t>2023-11-23T17:00:37.000Z</t>
  </si>
  <si>
    <t>https://www.facebook.com/BHHSRealEstate/posts/pfbid034naF2KyjzN4LN7Edk6inWV31VGc3WiDk5f7kqKsA4pwjRGE6jzqFSSigqkzcQrS3l</t>
  </si>
  <si>
    <t>Wishing you a joyful Thanksgiving from Berkshire Hathaway HomeServices. May your day overflow with love, laughter, gratitude, and the delicious delights of a festive dinner. #Thanksgiving #HappyThanksgiving #GiveThanks #BHHS #BHHSRealEstate</t>
  </si>
  <si>
    <t>2023-05-05T08:43:08.000Z</t>
  </si>
  <si>
    <t>https://www.facebook.com/MicrosoftIndia/posts/6379851852066556</t>
  </si>
  <si>
    <t>Don’t be shy, tell us in the comments!</t>
  </si>
  <si>
    <t>2023-11-21T17:06:56.000Z</t>
  </si>
  <si>
    <t>https://www.facebook.com/BHHSRealEstate/posts/pfbid034JPzpocndWH7Ba2kML5CGqgVr9CJvqtbbtsan8zCSoa4qbTbch7U8fi87WV3fzk8l</t>
  </si>
  <si>
    <t>In our latest Luxury Collection Specialist interview, we had a chat with dynamic mother/son duo Kim Stevens and Maxwell Stevens of Berkshire Hathaway HomeServices Pocono Real Estate to learn about the unique Poconos luxury market, their journey into real estate, and their excellent program Commissions for a Cause. 
Read here: https://www.bhhs.com/luxury-collection/sell/kim-and-maxwell-stevens</t>
  </si>
  <si>
    <t>2023-04-27T09:47:53.000Z</t>
  </si>
  <si>
    <t>https://www.facebook.com/MicrosoftIndia/posts/pfbid02qcKcA4LuFrjbxYf1UbdZx4oeTHgBWuPE6VPRhBFbo6hn2smU1uChnskhiDj1xQNAl</t>
  </si>
  <si>
    <t>Trust us, we get it. #MicrosoftTeams</t>
  </si>
  <si>
    <t>2023-11-20T17:12:28.000Z</t>
  </si>
  <si>
    <t>https://www.facebook.com/BHHSRealEstate/posts/pfbid0KcPQnNohuU7Y7DEg4Lq6whBaktZz5fgd6PEajWnkgt375im5T57xcrJHqcrWpg3Ql</t>
  </si>
  <si>
    <t>We extend our heartfelt congratulations to Berkshire Hathaway HomeServices Stein &amp; Summers Real Estate for reaching an impressive 50-year milestone—a remarkable half-century of excellence in St. Joseph, MO.
Since 1973, Berkshire Hathaway HomeServices Stein &amp; Summers Real Estate has been a beacon of expert guidance, local knowledge, and unparalleled service for clients in the Kansas City area. We wish them another 50-plus years of continued success!</t>
  </si>
  <si>
    <t>2023-04-25T07:00:03.000Z</t>
  </si>
  <si>
    <t>https://www.facebook.com/MicrosoftIndia/posts/pfbid02jwbhv2bGs8UiVc7uCCRPZGLZ75aZPrUhyBhfAAZX9rnGZt88q65EHe9nSY5ecZEWl</t>
  </si>
  <si>
    <t>Reinventing and empowering productivity - check out the #Microsoft365 #Copilot https://shorturl.at/foJS3</t>
  </si>
  <si>
    <t>2023-04-24T09:32:09.000Z</t>
  </si>
  <si>
    <t>https://www.facebook.com/MicrosoftIndia/posts/pfbid02VrpKvGvqbCNkvTLCoRY5kUjo7gtah4TDoPEm1bo6jhEskmEnMT2L9s3a2hR8tmLXl</t>
  </si>
  <si>
    <t>On a deadline? Us too.</t>
  </si>
  <si>
    <t>2023-11-17T17:31:27.000Z</t>
  </si>
  <si>
    <t>https://www.facebook.com/BHHSRealEstate/posts/pfbid08KLximuVYVPp97AmB9xAfoeEqPh7PcYnN9gfT6sGmf91rvHMGkSC6xJJxhpA7DcEl</t>
  </si>
  <si>
    <t>We are thrilled to announce that Berkshire Hathaway HomeServices Chicago has been crowned the No. 1 Top Workplace in Chicago among large companies for 2023 by The Chicago Tribune.  The company has ranked among the top three firms for five consecutive years, holding the No. 1 spot three times. 
A huge congratulations to all the dedicated individuals who contribute to making Berkshire Hathaway HomeServices Chicago an exceptional place to work. Your hard work and commitment truly set the standard.</t>
  </si>
  <si>
    <t>2023-11-16T19:00:20.000Z</t>
  </si>
  <si>
    <t>https://www.facebook.com/BHHSRealEstate/posts/pfbid028hJ5CHi2iPRhHZPBkZ3AzMgaBdv1r3dJVSheKox2ZmCFqXd8xBodZkiVuVJvFphWl</t>
  </si>
  <si>
    <t>We are delighted to announce a dazzling new alliance—Borsheims x Berkshire Hathaway HomeServices. Borsheims is a fellow Berkshire Hathaway Inc. company known for fine jewelry, home accessories and decor. To celebrate the occasion, Borsheims is giving away a stunning diamond bracelet to one lucky network member. For official rules and to enter visit borsheims.com/BHHSsweepstakes
To learn more about the benefits for our network members visit https://www.borsheims.com/bhhs</t>
  </si>
  <si>
    <t>2023-04-18T12:27:25.000Z</t>
  </si>
  <si>
    <t>https://www.facebook.com/MicrosoftIndia/posts/pfbid034tUGG36UHGA63kXpipYG1W4xZWBRZMhQdGLk3u1g2QiDtREyfGrYuY9hFwMuKRVml</t>
  </si>
  <si>
    <t>Collaborative meeting notes are coming soon to Microsoft Teams! Create agendas and track tasks that drive your work forward. Check out this and other updates from Enterprise Connect: https://shorturl.at/BNRV4 #MicrosoftLoop</t>
  </si>
  <si>
    <t>2023-04-18T08:21:18.000Z</t>
  </si>
  <si>
    <t>https://www.facebook.com/MicrosoftIndia/posts/pfbid02WK8sB7pXKtw61DmnLz2AjZoFVLv34T2UpsiTJpc72r8WixHn3N6CVKK94JiKPKjjl</t>
  </si>
  <si>
    <t>How we spend our time on PowerPoint. What about you? #MicrosoftPowerPoint</t>
  </si>
  <si>
    <t>2023-04-06T10:39:07.000Z</t>
  </si>
  <si>
    <t>https://www.facebook.com/MicrosoftIndia/posts/pfbid0yb9vWxAqHALxGQKMmXHHxeW3yhZQJiDFAaoHsuN8Tm2bhv7MnGJ1KbcJHLCkmXrvl</t>
  </si>
  <si>
    <t>Ctrl + Z can save lives, just saying.</t>
  </si>
  <si>
    <t>2023-03-27T12:49:35.000Z</t>
  </si>
  <si>
    <t>https://www.facebook.com/MicrosoftIndia/posts/pfbid09sSfXyZZSyMDoWraiq9PbDzG5sUCetZeWgCq6QTvyxuzcFRrrFiU6TvvRy6Yi9WKl</t>
  </si>
  <si>
    <t>It happens to the best of us. Can you relate? #MicrosoftWord</t>
  </si>
  <si>
    <t>2023-03-24T06:36:13.000Z</t>
  </si>
  <si>
    <t>https://www.facebook.com/MicrosoftIndia/posts/6252581978126878</t>
  </si>
  <si>
    <t>Security is a top priority for CEOs across different industries, and we are simplifying this journey for you.
Join our latest webinar to learn more about enhancing business security and protecting devices. shorturl.at/knITY</t>
  </si>
  <si>
    <t>2023-11-14T17:00:24.000Z</t>
  </si>
  <si>
    <t>https://www.facebook.com/BHHSRealEstate/posts/pfbid0b1HhA9sxRAfNKLn6yuhoxVXYnP12tp2TKoSHLsyrwZUiaQcrumEkbM29yMpvcg5Tl</t>
  </si>
  <si>
    <t>Introducing the 2023 Resort Report from Berkshire Hathaway HomeServices. As the season shifts to cooler weather, many of us dream of sun-soaked destinations, such as Aruba, the Bahamas, the Cayman Islands, Cancun, Hawai'i, Los Cabos, and Tulum. This report explores the current market trends and more in these exquisite locales—just click the link below to read your copy.
https://issuu.com/bhhsevents/docs/berkshirehathawayhomeservices_resort_report_2023_i</t>
  </si>
  <si>
    <t>2023-03-22T12:48:47.000Z</t>
  </si>
  <si>
    <t>https://www.facebook.com/MicrosoftIndia/posts/pfbid0rthDt4aV59XCKH2i12w576rMDoLpS37h3JYkR76XJA6HgSgNN93ioLPGsqHYJnw5l</t>
  </si>
  <si>
    <t>Empowering a sustainable future for local communities with innovative technology. #WorldWaterDay 
Know more: shorturl.at/kyDL7</t>
  </si>
  <si>
    <t>2023-11-11T17:00:20.000Z</t>
  </si>
  <si>
    <t>https://www.facebook.com/BHHSRealEstate/posts/pfbid0EPz2MxJfQj1KRE2S2ri5siZ7643TWWcfSDCZndmiuEXmDJDA5oKx9mGnpS9uZWkPl</t>
  </si>
  <si>
    <t>Honoring our heroes this Veterans Day. To all the brave service members who have answered the call to protect and defend our nation, we salute you. Thank you for your unwavering dedication and sacrifice. #VeteransDay #HonorOurHeroes</t>
  </si>
  <si>
    <t>2023-03-17T07:25:03.000Z</t>
  </si>
  <si>
    <t>https://www.facebook.com/MicrosoftIndia/posts/pfbid06aypVHfWXtfDuGBfJasaRsGVuaVQ3d1A5zHSpu4m6evxnQZfgFkaNKqwebEAB6Vdl</t>
  </si>
  <si>
    <t>Use your voice to quickly create documents, emails, notes, presentations, or even slide notes with Dictation on #MicrosoftWord.</t>
  </si>
  <si>
    <t>2023-11-08T16:43:05.000Z</t>
  </si>
  <si>
    <t>https://www.facebook.com/BHHSRealEstate/posts/pfbid02j6fxyzq97jxxY3nrNGUoB5hJyHYqQEimCLfSzs7picUdg4GGhPyn383sKM8mCHRol</t>
  </si>
  <si>
    <t>2023-03-09T05:30:02.000Z</t>
  </si>
  <si>
    <t>https://www.facebook.com/MicrosoftIndia/posts/pfbid023sPZ4rKfJi6H9xzL741XGusg8749CwUWUX7C5kteGJb91qZiy1J4SbTp6dQieKfFl</t>
  </si>
  <si>
    <t>Saurav Gorai, an electrician, aims to become a site engineer with L&amp;T Construction. Malini Sapaliga, a BCom graduate, aspires for a long career in the BFSI industry. Pushpa B., a nurse at a government hospital in Puducherry, is looking to upskill herself to do her job better. ​
From banking to construction to healthcare, new technologies are changing the nature of jobs and redefining the scope of productivity – in every sector. Here's how Microsoft, in partnership with Apollo Hospitals, L&amp;T Constructions, and SBI Foundation, is empowering frontline workers to achieve more with digital skills. shorturl.at/ltOZ9</t>
  </si>
  <si>
    <t>2023-11-07T17:08:01.000Z</t>
  </si>
  <si>
    <t>https://www.facebook.com/BHHSRealEstate/posts/pfbid0ARDuvxByc5Y9uBUnbYj6KREmfUZSpuPCZZwnkhDXe1vSCVBiVzsMDrth2wRf16jJl</t>
  </si>
  <si>
    <t>2023-11-19T15:23:40.000Z</t>
  </si>
  <si>
    <t>https://www.facebook.com/walmart/posts/pfbid08kF9zyz7DQPXVqFpYsKmFJUpEDnepDyXvMbatcVxrAnwhoBZdv45FnFdiaYDdkq8l</t>
  </si>
  <si>
    <t>Will you be stopping in next Friday? Don't worry.  We've got incredible deals online too!</t>
  </si>
  <si>
    <t>2023-11-02T18:48:05.000Z</t>
  </si>
  <si>
    <t>https://www.facebook.com/BHHSRealEstate/posts/pfbid02kTCGex8CTCQTE2R2SHFY1RWjE3BdQ3aCo5kgfaLaz9ztFkavni3Di9eztTLLR8JTl</t>
  </si>
  <si>
    <t>2023-11-16T22:06:02.000Z</t>
  </si>
  <si>
    <t>https://www.facebook.com/walmart/posts/pfbid0jrFNC5sNy5BepsWYc1TxW2rasvWreEyuMBxyjSLkUDZ2N3qK3Vpz6jadXj4TzCaxl</t>
  </si>
  <si>
    <t>Tag your person &amp; share your Walmart love story!</t>
  </si>
  <si>
    <t>2023-11-16T16:00:03.000Z</t>
  </si>
  <si>
    <t>https://www.facebook.com/walmart/posts/pfbid02u5bWfaKYFAy2NUrQLosYwxY1oJmhaVULVNonkYiZnNo4skc4sgHs6xoZyrvUuu7Ll</t>
  </si>
  <si>
    <t>Get your carts ready because #BlackFriday is here! ️ We’ve got all the necessary details for you to find the best #BlackFridayDeals right when they drop.</t>
  </si>
  <si>
    <t>2023-11-01T16:00:38.000Z</t>
  </si>
  <si>
    <t>https://www.facebook.com/BHHSRealEstate/posts/pfbid02UNDKMZRZPmZu6Yn7TZqP42XCZPfsB6Ks9btEpiybRXYQVow8nJcTwvSqeHfVT2bul</t>
  </si>
  <si>
    <t>We’re looking forward to showcasing the next episode of Behind The Listing which will feature this spectacular property in the Algarve, Portugal, represented by Berkshire Hathaway HomeServices Portugal Property.
Behind The Listing is an award-winning program produced in partnership with The Wall Street Journal that unveils the story behind some of the world’s most stunning homes and developments.  
Stay tuned for more details!</t>
  </si>
  <si>
    <t>2023-10-31T15:53:34.000Z</t>
  </si>
  <si>
    <t>https://www.facebook.com/BHHSRealEstate/posts/pfbid0MTCDjMJC1dubYxcPy26MvRMdXBWnnT1KEhdMEyEcPxocAdbEaQZppz6vbHjiKweTl</t>
  </si>
  <si>
    <t>Happy Halloween from Berkshire Hathaway HomeServices! May your season be filled with ghostly delights, enchanting company, and an abundance of treats. 
And if you’re seeking a boo-tiful, bewitching home, contact your Forever Agent℠ today to find out how we can help with your real estate goals this spooky season.
Wishing you a #Halloween brimming with magic and laughter!
#HappyHalloween #BHHS #BHHSRealEstate</t>
  </si>
  <si>
    <t>2023-10-25T16:00:37.000Z</t>
  </si>
  <si>
    <t>https://www.facebook.com/BHHSRealEstate/posts/pfbid02ymCdhcM36ikcvKf7jsTtX8kEkUbTAxvwgaQEgTj56j9YeLEiFQm8SDkRojbbDLpkl</t>
  </si>
  <si>
    <t>As the seasons change, it's essential to prepare your landscaping for the upcoming fall and winter months. For 6 expert tips to help you keep your outdoor space attractive and protected, check out this latest #GTK post.
https://www.bhhs.com/blog/blog-detail/2023/09/preparing-your-outdoor-spaces-for-fall-and-winter.html
Questions? Get in touch with Your Forever Agent® today.</t>
  </si>
  <si>
    <t>2023-10-23T15:56:37.000Z</t>
  </si>
  <si>
    <t>https://www.facebook.com/BHHSRealEstate/posts/pfbid0qPsZzBCkrh99MfQAZhrftvYk1Py6M84Bg2y6xMq8ps5yaQRKaqzhscpMGwfDWrjtl</t>
  </si>
  <si>
    <t>In today’s world, proximity to private airports is gaining importance for luxury buyers. A 2023 Berkshire Hathaway HomeServices survey reveals its impact on property value, influenced by location and advancements in noise and pollution control.
Explore more about how private aviation infrastructure is enticing high-end buyers in the Berkshire Hathaway HomeServices Global Luxury Landscape Report—read now at bhhsluxury.com.</t>
  </si>
  <si>
    <t>2023-11-13T18:04:09.000Z</t>
  </si>
  <si>
    <t>https://www.facebook.com/walmart/posts/pfbid0uA5Gq7ATjhy8ZQFedo8YEPExWzaKRws1GaA2u7bk76gJMMqm1bZiqNQ6YkAWvUZjl</t>
  </si>
  <si>
    <t>*frantically adds every scent to cart*</t>
  </si>
  <si>
    <t>2023-10-19T16:01:53.000Z</t>
  </si>
  <si>
    <t>https://www.facebook.com/BHHSRealEstate/posts/pfbid08fz6dquoAcktcjBzQPoCE1kyAZEDAgKvxvXZ14sFdGYHYXbPdmqSwpAfkzSEQatBl</t>
  </si>
  <si>
    <t>After Giovanna Canela of Berkshire Hathaway HomeServices Colonial Homes San Miguel visited Berkshire Hathaway HomeServices Chicago over the summer, Mario Beltran-Rodriguez from Berkshire Hathaway HomeServices Chicago recently made the parallel journey to San Miguel de Allende, taking the opportunity to catch up with Giovanna during his stay. We’re all for these reciprocal visits!</t>
  </si>
  <si>
    <t>2023-10-11T16:00:06.000Z</t>
  </si>
  <si>
    <t>https://www.facebook.com/BHHSRealEstate/posts/pfbid0vkFKvAAFHGbAhuPf6u4FfSaqtVufFVWbdFg3JYZqRKJh7EFFpGQrGMxvyDjTeKNhl</t>
  </si>
  <si>
    <t>We love to see some well-deserved recognition for our network professionals! Congratulations to Debbie McCabe, Regional Vice President of the Main Line and Center City offices of Berkshire Hathaway HomeServices Fox &amp; Roach, Realtors (far left in photo), who has been named one of this year’s Power Women by Main Line Today.
Way to go, Debbie! 
#BHHS #BHHSRealEstate #ForeverBrand #FoxAndRoach</t>
  </si>
  <si>
    <t>2023-10-09T15:59:38.000Z</t>
  </si>
  <si>
    <t>https://www.facebook.com/BHHSRealEstate/posts/pfbid02na4CsiZZ2k6YuVyhwqRnWRm4YZe4qrJTRn2sMiF9Zv2JfBTEqhR1TYo3Xamf9ga4l</t>
  </si>
  <si>
    <t>Huge congratulations to Berkshire Hathaway HomeServices New England Properties for their well-deserved recognition as a Top Workplace by the Hartford Courant (ranked #2) and Hearst Media Group (ranked #1)!  
Their dedication and commitment continue to pay off—this is the 12th year in a row they have been named a #TopWorkplace and we are proud of their ongoing success!
 #BHHS #BHHSRealEstate #ForEveryone #ForeverBrand #RealEstate</t>
  </si>
  <si>
    <t>2023-10-06T16:12:25.000Z</t>
  </si>
  <si>
    <t>https://www.facebook.com/BHHSRealEstate/posts/pfbid02XZYQYFZzzpds8FiVfwcDWmJ59fLgxz4Sn6hVf2oD92PDgNy8PuJrMec6xtu2AiKsl</t>
  </si>
  <si>
    <t>We’re thrilled to see so many #BHHS network agents make the 2023 list of top producers compiled by AREAA - Asian Real Estate Association of America. 
Bravo to all—your exceptional efforts and expertise continue to elevate our real estate community! 
#BHHS #BHHSRealEstate #ForEveryone #ForeverBrand #AREAA</t>
  </si>
  <si>
    <t>2023-02-14T05:30:02.000Z</t>
  </si>
  <si>
    <t>https://www.facebook.com/MicrosoftIndia/posts/pfbid02PJYgzawb1TvmsqCtXSUG1X1n158qqjkwuqAnZxtNvCCo2AxcC9bgDZ3pd72e7po1l</t>
  </si>
  <si>
    <t>Connect with business experts, mentors, and technical advisors from our curated network to help your business progress to the next stage. Sign up for Microsoft for #Startups #FoundersHub today! shorturl.at/bmBW8</t>
  </si>
  <si>
    <t>2023-10-04T16:00:03.000Z</t>
  </si>
  <si>
    <t>https://www.facebook.com/BHHSRealEstate/posts/pfbid02r6PVY9JyrKBVH6NVkPnvYL5zy5pQKBdJVRtzcb9t216KLpF8Sv8EzULzU66S21Aml</t>
  </si>
  <si>
    <t>Congratulations to all the Berkshire Hathaway HomeServices network agents who made the 2023 LGBTQ+ Real Estate Top Producers list! It’s always inspiring to see the hard work and dedication of our #ForeverAgents recognized by the industry. Keep up the amazing work! ‍
#BHHS #BHHSRealEstate #ForEveryone #ForeverBrand</t>
  </si>
  <si>
    <t>2023-02-09T08:32:11.000Z</t>
  </si>
  <si>
    <t>https://www.facebook.com/MicrosoftIndia/posts/pfbid0wCMCQbYPAPpF39crgxad2kkJRUzKhMAcaBsB7amL5s3n3tPBSTCHujuG4CxnKxHZl</t>
  </si>
  <si>
    <t>Access a network of world-class mentors to get the expert guidance you need at any stage of your business journey. Join fellow founders who are doing more with less with Microsoft for #Startups #FoundersHub. Sign up today! shorturl.at/fhoEP</t>
  </si>
  <si>
    <t>2023-09-29T15:58:00.000Z</t>
  </si>
  <si>
    <t>https://www.facebook.com/BHHSRealEstate/posts/pfbid025PXEzQPnVz3UBBpvWaEdfeUTkgSHBQPUeScT65aC3B4U5kpvUKyhTj768LvGWNVfl</t>
  </si>
  <si>
    <t>The annual Community Kindness initiative, organized by Berkshire Hathaway HomeServices Chicago and spanning its 22 offices, has just concluded for the year. Real estate professionals and staff have been busy volunteering their time and services for various charitable causes, including packing food for Northern Illinois Food Bank, creating “Glam Boxes'' for cancer patients, and baking cookies for hospitalized children. 
Kudos to everyone involved—from the meticulous planners and generous donors to the passionate volunteers who made these events possible. You've truly outdone yourselves! 
#BHHS #BHHSRealEstate #ForEveryone #BHHSChicago</t>
  </si>
  <si>
    <t>2023-09-28T15:59:23.000Z</t>
  </si>
  <si>
    <t>https://www.facebook.com/BHHSRealEstate/posts/pfbid021i8DZA14dB6PZnzt4TeCFK7KUPqcAKzzdZLjmbE5PJRZzhM2xsJHpMecDG7rjmVfl</t>
  </si>
  <si>
    <t>The newest member of the Global Marketing team, Preston Kim, was one of the volunteers who accompanied The Sunshine Kids Foundation on their recent trip to Disneyland. Here he is pictured with new friend and fellow corn dog enthusiast Gavin.
A big thank you to Preston and the dedicated volunteers from Berkshire Hathaway HomeServices Global HQ for making this magical day out possible for the kids!
#SSK #BHHS #SunshineKids #ChildhoodCancerAwarenessMonth</t>
  </si>
  <si>
    <t>2023-02-03T06:00:02.000Z</t>
  </si>
  <si>
    <t>https://www.facebook.com/MicrosoftIndia/posts/pfbid0P1HwynbMkjJWdPLEfmmRpHQri9V255V7AykhJAU1Fza6gAfKm4BjquDJDh8r1Th7l</t>
  </si>
  <si>
    <t>Explore how Microsoft for #Startups #FoundersHub can help improve your business productivity, accelerate development, and enable you to solve challenges at every stage of your startup journey. Sign up today to do more with less with the #Microsoft Cloud. shorturl.at/iyDW7</t>
  </si>
  <si>
    <t>2023-02-02T04:49:31.000Z</t>
  </si>
  <si>
    <t>https://www.facebook.com/MicrosoftIndia/posts/pfbid023LheVuEzS9Y3Fd13pwdAkbohrJ1cTDmCpzNbGBSof7Rk7rhyG26HSvSKwQvRiYfql</t>
  </si>
  <si>
    <t>https://www.facebook.com/MicrosoftIndia/posts/pfbid02snTbJ94bXSqV8MAQDNKz597xTMkWCQtSv6LbSg5wwFJyCwW2Bmz2yWNzpAHwyyJNl</t>
  </si>
  <si>
    <t>Several startups across India are accelerating their innovation with the Microsoft for Startups Founders Hub. Sign up today, and access a range of benefits to accelerate your business by doing more with less with the #MicrosoftCloud. shorturl.at/iyDW7</t>
  </si>
  <si>
    <t>2023-02-01T06:00:02.000Z</t>
  </si>
  <si>
    <t>2023-09-27T16:14:27.000Z</t>
  </si>
  <si>
    <t>https://www.facebook.com/BHHSRealEstate/posts/pfbid0fzFx4Quct8r5HhqkrBxZMUpDohWS5qysfbDANCgvsaEh67Tcu6Y55yrMaThR5tGWl</t>
  </si>
  <si>
    <t>Congratulations to Berkshire Hathaway HomeServices Beazley, Realtors on the opening of their new office in Aiken, SC! ✨
Located in Aiken’s historic downtown district, the brokerage is steeped in history, dating back to pre-1917, and still exudes that timeless character.
We're thrilled for Pam Kramer, the broker-in-charge, and her incredible team as they expand their top-tier real estate services in the Central Savannah River Area.</t>
  </si>
  <si>
    <t>2023-01-31T11:41:12.000Z</t>
  </si>
  <si>
    <t>https://www.facebook.com/MicrosoftIndia/posts/pfbid02ddCWc5TQBkyYk5u4r6naDC5MBMGXdK3gDEUSC4w4121bNZ4rZqu81kx5K3qa6YQ4l</t>
  </si>
  <si>
    <t>2023-01-30T12:00:04.000Z</t>
  </si>
  <si>
    <t>https://www.facebook.com/MicrosoftIndia/posts/pfbid08roCy9Gav8xSK9BDvyuZ4WE3QSRRDu4mzgfAEc2vbE3XZofQsh6tk6uMbRn3RhGTl</t>
  </si>
  <si>
    <t>Explore how Microsoft for #Startups #FoundersHub brings people, knowledge, and benefits together to help you solve challenges at every stage of your business. Sign up today to get up to $150k in Azure credits, tech mentorship, and more.​ shorturl.at/iyDW7</t>
  </si>
  <si>
    <t>2023-01-17T06:34:29.000Z</t>
  </si>
  <si>
    <t>https://www.facebook.com/MicrosoftIndia/posts/pfbid0kJMEgXFWrCT4CYGBHF2qimr21zQZpNzEyNa5pXAwFNHJDau38ni7Lt1ZmXhgBnPyl</t>
  </si>
  <si>
    <t>2023-09-21T15:30:48.000Z</t>
  </si>
  <si>
    <t>https://www.facebook.com/BHHSRealEstate/posts/pfbid02CG8znuY5CzBn668nrUujvxN2yQCsv9yrj7ajcsx4CDziiq1vv2djfCqWQoVmCoKLl</t>
  </si>
  <si>
    <t>We are pleased to announce that Berkshire Hathaway HomeServices has further expanded in Italy with the launch of Berkshire Hathaway HomeServices Como Lake Palazzo Estate, Berkshire Hathaway HomeServices Tuscany Coast, and Berkshire Hathaway HomeServices Milano.
All 3 offices will be led by industry leader Marina Rizzotto Yakovleva. We are very much looking forward to Marina and her team continuing their exemplary service as part of the Forever Brand.</t>
  </si>
  <si>
    <t>2023-01-06T15:26:06.000Z</t>
  </si>
  <si>
    <t>https://www.facebook.com/MicrosoftIndia/posts/pfbid05PjyE2oVnh9oYVfTiaxug71XqKfpnroQ5L8d5Nq8bFbz7i9MyaYNADbcLQWgiNgwl</t>
  </si>
  <si>
    <t>Thank you, Satya Nadella. We couldn't have asked for a better start to 2023.</t>
  </si>
  <si>
    <t>2023-01-05T13:51:27.000Z</t>
  </si>
  <si>
    <t>https://www.facebook.com/MicrosoftIndia/posts/pfbid0qyjAf1AteitbUfGp1WpF1zsHvJXZhv5STFTpjBgTa7covxDHJqnscce2mtpfUztrl</t>
  </si>
  <si>
    <t>Here are a few organizations across industries who are innovating and doing more with less with #MicrosoftAzure. #FutureReady</t>
  </si>
  <si>
    <t>similarity</t>
  </si>
  <si>
    <t>2023-01-05T11:02:06.000Z</t>
  </si>
  <si>
    <t>https://www.facebook.com/MicrosoftIndia/posts/pfbid0VfExp1ptcbXfVdATQLMxNdkFz5uEFd8HN721Sorp94f7Djhwx8mhWKymrfqNBQTLl</t>
  </si>
  <si>
    <t>Celebrating the #FutureReady #ChampionsOfCode who continue to learn, build and explore new ways of doing more with less with the #MicrosoftCloud.</t>
  </si>
  <si>
    <t>2023-01-05T07:05:16.000Z</t>
  </si>
  <si>
    <t>https://www.facebook.com/MicrosoftIndia/posts/pfbid05xWE4qDtJFA9bsXGVXWq3J527NxHAGXfQNKM8bQLVWq73ZxDacUyZZ3C3z7AaE8sl</t>
  </si>
  <si>
    <t>We’re collaborating with ISRO - Indian Space Research Organisation to fuel the growth of space-tech startups in India. Through this tie-up, the space-tech startups identified by ISRO will be onboarded onto the Microsoft for Startups Founders Hub platform, that supports startups at every stage of their journey-from idea to unicorn. https://news.microsoft.com/en-in/isro-and-microsoft-collaborate-to-support-space-tech-startups-in-india/</t>
  </si>
  <si>
    <t>2023-11-02T20:05:35.000Z</t>
  </si>
  <si>
    <t>https://www.facebook.com/walmart/posts/pfbid0FGz68bmQxjPTMJoq1aWgsjeygrumuuwoPA3oHYknmsxBA7vsHhMgMktTbzZfnZqal</t>
  </si>
  <si>
    <t>Are you ready for the #BlackFridayDeals?!    Swipe through to learn about our #BlackFriday updates this year, because we’re giving you even more chances to save on tech, home, fashion &amp; more.</t>
  </si>
  <si>
    <t>2023-01-05T04:15:12.000Z</t>
  </si>
  <si>
    <t>https://www.facebook.com/MicrosoftIndia/posts/pfbid04NmWWbFCU1V2a9cC3sRB5JooSvG2qTWz7ouuGXxk9czC4S32BgvUHDqKzQFeYTHEl</t>
  </si>
  <si>
    <t>We're live from the #Microsoft #FutureReady Technology Summit #Bengaluru. Catch all the action, here https://aka.ms/FutureReadyTechnologySummit-YT</t>
  </si>
  <si>
    <t>2023-01-04T10:32:36.000Z</t>
  </si>
  <si>
    <t>https://www.facebook.com/MicrosoftIndia/posts/pfbid02cDHr4qmL4uxMhS8TZCmLzmgwvVSgbEj8ARAYEBQTVRof8DsPY45NWicM8XLb5HKDl</t>
  </si>
  <si>
    <t>We are collaborating with the National Institute of Electronics and Information Technology (NIELIT) to increase access to #FutureReady skills for cybersecurity jobs. Aiming primarily at underserved youth, women and jobseekers from remote areas, Microsoft will deploy CyberShikshaa and Ready4Cybersecurity programs in 30 training centers of NIELIT to bridge the cybersecurity skills gap in Tier 2 and Tier 3 towns of India. https://news.microsoft.com/en-in/nielit-and-microsoft-collaborate-to-train-youth-in-cybersecurity-skills-for-jobs/</t>
  </si>
  <si>
    <t>2023-01-04T03:45:13.000Z</t>
  </si>
  <si>
    <t>https://www.facebook.com/MicrosoftIndia/posts/pfbid02tEtSVx4xMNT15Jv7ss9JnpJNoTWq7induhCmd3xMcgC9YKtfDe8JxYLw3Vs62hFcl</t>
  </si>
  <si>
    <t>From supporting inclusive economic growth and advancing fundamental rights, to creating a sustainable future and earning trust, here's a glimpse of how we're bringing our mission and purpose to life in India. https://news.microsoft.com/en-in/microsoft-launches-the-fy22-india-impact-summary/</t>
  </si>
  <si>
    <t>2023-01-03T08:27:00.000Z</t>
  </si>
  <si>
    <t>https://www.facebook.com/MicrosoftIndia/posts/pfbid02SecYEj76inXAjeH1rQEtxeRR8YYg6WHAsEujLx6BmkTHwXRLbQQLGZv16JzJMrtdl</t>
  </si>
  <si>
    <t>We're delighted to partner with HDFC Bank in its #FutureReady digital transformation journey on the #MicrosoftCloud and build best-in-class, secure, and compliant products and services. https://news.microsoft.com/en-in/hdfc-bank-partners-with-microsoft-as-part-of-its-digital-transformation-journey/</t>
  </si>
  <si>
    <t>2023-01-03T07:38:24.000Z</t>
  </si>
  <si>
    <t>https://www.facebook.com/MicrosoftIndia/posts/pfbid0uGWxyq44g4RDV4PM4fAvqStFuDv6kZfvbW9DPMMY9nKyfgnemgE14PWiHebjUWcNl</t>
  </si>
  <si>
    <t>Meet Manjusha, the daughter of a temple worker in Kannur, and now a #Cybersecurity professional. She's one of the 1,100 women engineers who graduated from CyberShikshaa in partnership with Data Security Council of India, Tata STRIVE and ICT Academy. https://news.microsoft.com/en-in/features/how-cybershikshaa-is-ushering-in-gender-diversity-in-indias-cybersecurity-sector/</t>
  </si>
  <si>
    <t>2023-01-02T10:55:09.000Z</t>
  </si>
  <si>
    <t>https://www.facebook.com/MicrosoftIndia/posts/pfbid02JbJXnGxNPTZgcFzHKjAZyfAwHwmwgEtLoDuw6zBsENfxFuDWL5WFVE4kjrXPq7uul</t>
  </si>
  <si>
    <t>Celebrating over 100,000 developers and technology enthusiasts who participated in the #FutureReady #ChampionsOfCode to earn global #MicrosoftCloud certifications, alongside hacking their way to solutions that’ll accelerate India’s inclusive growth. The winning teams in the hackathon represent Tata Consultancy Services, Wipro and Indus Net Technologies. Read more https://news.microsoft.com/en-in/microsoft-celebrates-future-ready-champions-of-code-with-over-100k-developers-and-technology-enthusiasts/</t>
  </si>
  <si>
    <t>2023-09-12T15:58:38.000Z</t>
  </si>
  <si>
    <t>https://www.facebook.com/BHHSRealEstate/posts/pfbid0zdz4jqZJP7kWxBBWHNYtxswziEoeyhQsj6XqsnWyiZZLNye5eHvCk7ZbmaD7EHhGl</t>
  </si>
  <si>
    <t>With September being Childhood Cancer Awareness Month, we're taking a moment to celebrate The Sunshine Kids Foundation, our dedicated charitable beneficiary. Their unwavering support for children and their families battling cancer fills our hearts with hope. ♥ Join us in cherishing these moments of happiness and resilience—and please take a pause to honor the brave kids who have lost their battles.
The Sunshine Kids and Berkshire Hathaway HomeServices look forward to the day when the foundation will no longer need to exist. But until that day, we remain dedicated to bringing joy and support to kids with cancer. 
Here's a glimpse of our incredible journey with The Sunshine Kids—together, we look forward to many more rays of hope in the future! 
#BHHS #BHHSRealEstate #SunshineKids #ChildhoodCancerAwarenessMonth</t>
  </si>
  <si>
    <t>2022-12-22T08:30:02.000Z</t>
  </si>
  <si>
    <t>https://www.facebook.com/MicrosoftIndia/posts/pfbid02tvRSWYvUG1bTdyhFvaKoj9qC8kuToKXomVpfBe6WDDwba8PaKRaDdPH5pewW8WD5l</t>
  </si>
  <si>
    <t>Discover how Microsoft for #Startups #FoundersHub brings people, knowledge, and benefits together to help you solve challenges at every stage of your business. Sign up today: shorturl.at/alpJ7</t>
  </si>
  <si>
    <t>2023-09-11T16:00:01.000Z</t>
  </si>
  <si>
    <t>https://www.facebook.com/BHHSRealEstate/posts/pfbid02Fn2vVHdJUMjn3Qg8qs3dqXsU7wsLd3ieNgMfX8zW8qyTKqZ9sxxcjGMZxNj1T2N1l</t>
  </si>
  <si>
    <t>On this Patriot Day, we pay tribute to the brave individuals who have defended our freedom and served our nation with unwavering dedication. ️ Together, let’s stand united in gratitude and respect.
#PatriotDay</t>
  </si>
  <si>
    <t>2022-12-21T07:00:02.000Z</t>
  </si>
  <si>
    <t>https://www.facebook.com/MicrosoftIndia/posts/pfbid02Ljarr9UziHsmAF22YynhWfzFkcmncKxJyzXFgRqGzGGZDti86DyneMjCsMScVpR5l</t>
  </si>
  <si>
    <t>Get expert guidance from business leaders and technical experts. Solve your startup challenges and reap the benefits. Sign Up for Microsoft for Startups Founders Hub today. shorturl.at/dnpM2</t>
  </si>
  <si>
    <t>2022-12-20T05:14:47.000Z</t>
  </si>
  <si>
    <t>https://www.facebook.com/MicrosoftIndia/posts/pfbid02vbHqd5jTtEJCr3DDRYAhonteRb8vuqspxFJ1cJEDchedcpzo9oan28hod41YB2ZPl</t>
  </si>
  <si>
    <t>Get free access to powerful development and productivity tools to build your business. Do more with less with Microsoft for #Startups #FoundersHub. Sign up in minutes: shorturl.at/dnpM2</t>
  </si>
  <si>
    <t>2023-09-07T16:01:58.000Z</t>
  </si>
  <si>
    <t>https://www.facebook.com/BHHSRealEstate/posts/pfbid02YqNLkVQkR2yXUSvNLp53gpvYATwRdHXYFiQXNKsJWgEqggHSFozY1UxgyjNAjEUkl</t>
  </si>
  <si>
    <t>Kudos to Paul Antonas, broker at Berkshire Hathaway HomeServices Bahamas Real Estate, for representing the buyer in the negotiation and purchase of a magnificent USD$37.5 million home on Paradise Island—the highest sale recorded on the isle. 
For more information on the property and the Bahamas property market, check out the latest blog post on the Luxury Collection website: https://www.bhhs.com/luxury-collection/blog/the-bahamas--paradise-island-records-highest-ever-home-sale
#BHHS #BHHSRealEstate #ParadiseIsland #BahamasRealEstate</t>
  </si>
  <si>
    <t>2022-12-14T09:00:02.000Z</t>
  </si>
  <si>
    <t>https://www.facebook.com/MicrosoftIndia/posts/pfbid02ZKettytNrxLK3hGhuiPkNGa6L6uuvULywo9rjTM8DJzgBgZ8SCgqS4gZh7kDwsrCl</t>
  </si>
  <si>
    <t>Get access to technology leaders as mentors, and Microsoft tools and platforms that will enable your business to accelerate. Sign up for Microsoft for #Startups #FoundersHub program today. shorturl.at/dnpM2</t>
  </si>
  <si>
    <t>2023-09-05T16:08:45.000Z</t>
  </si>
  <si>
    <t>https://www.facebook.com/BHHSRealEstate/posts/pfbid0a8ixvKSJajdbmEhK5VgaL4DLMCoAEXh8fKuLeDrFskrK17VVMoKiGSNWv6Lj64Rql</t>
  </si>
  <si>
    <t>It’s time for another grand opening—this time in Oshkosh, Wisconsin!  Berkshire Hathaway HomeServices Water City Realty will be led by Managing Partner, Patty Wohlt, a lifetime resident of the city. 
We wish Patty and her team all the best as they embark on a journey filled with success, community, and helping countless people find their dream home.</t>
  </si>
  <si>
    <t>2023-09-04T16:00:06.000Z</t>
  </si>
  <si>
    <t>https://www.facebook.com/BHHSRealEstate/posts/pfbid026qcYKDu9WCRmvxUHD8kKNwf94JLYFq2NsLkJq9L7Tyixxfs1vYs5hkbuc9gdVVv5l</t>
  </si>
  <si>
    <t>Happy Labor Day! ✨ Today, we celebrate the hard work and dedication of workers everywhere. Thank you for all that you do! #LaborDay</t>
  </si>
  <si>
    <t>2022-11-30T06:54:44.000Z</t>
  </si>
  <si>
    <t>https://www.facebook.com/MicrosoftIndia/posts/pfbid0fHQzKrH1WbjggLyTwLQk8Li9foGU5Fno5nx8L6iHrJiYmXXznDkvP8pVr8xHRDSel</t>
  </si>
  <si>
    <t>Do it all, all at the same time. #SurfaceLaptop5 is made for multitasking across multiple tabs and apps, with powerful #12thGen Intel® Core™ i5/i7 processors built on the Intel® Evo™ platform delivering superior performance where you need it most. Order now. 
Amazon: aka.ms/surfaceamzn
Vijay Sales: aka.ms/surfacevijaysales
Reliance Digital: aka.ms/surfacerd</t>
  </si>
  <si>
    <t>2022-11-23T06:24:22.000Z</t>
  </si>
  <si>
    <t>https://www.facebook.com/MicrosoftIndia/posts/pfbid0wx2r6Ro8foW7gcPxnSSX9VM2JLhBtdyX2mA4fR5qUC97sKiBScHTQWGAR3zF3Sy6l</t>
  </si>
  <si>
    <t>Your business is ready to grow. Are you?
Join us at Modern Work Café, where we discuss possibilities, and help your business grow faster.
One day to go, register now: https://aka.ms/modernworkcafe24nov</t>
  </si>
  <si>
    <t>2023-08-31T16:03:09.000Z</t>
  </si>
  <si>
    <t>https://www.facebook.com/BHHSRealEstate/posts/pfbid02NiURZMTuMfCB9U9xCx8jBPkxhDsYbDVFyTaPon5wukG29rcAP36YpwfxEJddZ7qhl</t>
  </si>
  <si>
    <t>Join us in congratulating Berkshire Hathaway HomeServices Koehler Realty on the opening of their new office located in Maumee, OH along with their expansion into the Maumee/Toledo market.
A big round of applause to broker James C. Koehler II, sales manager Shannon Roof, and the rest of the team involved in this exciting development!</t>
  </si>
  <si>
    <t>2023-08-30T16:08:30.000Z</t>
  </si>
  <si>
    <t>https://www.facebook.com/BHHSRealEstate/posts/pfbid02LBawgmM2hWKph7x424wjuajBMeUpkqM8r4cAVdcEmL5HsBe4abmtMvG3U5dmnDVDl</t>
  </si>
  <si>
    <t>Selling your home is easy—if you have the right agent. ✨ With these 5 expert tips, we'll help make your property sale as smooth as a breeze. Any questions? Don't hesitate to contact your dedicated Forever Agent℠ today.
#RealEstateTips #HomeSelling #Property #BHHS #BHHSRealEstate #ForeverBrand</t>
  </si>
  <si>
    <t>2023-10-19T00:03:35.000Z</t>
  </si>
  <si>
    <t>https://www.facebook.com/walmart/posts/pfbid0hMDZpwag6KwHUHSo9VpX8noruAuL5NzAxYEepLs516K5B1MPkyPanwuJd4Z5Ui7fl</t>
  </si>
  <si>
    <t>Activating our coziest selves in 3...2...1 ☕️</t>
  </si>
  <si>
    <t>2023-08-25T20:49:16.000Z</t>
  </si>
  <si>
    <t>https://www.facebook.com/BHHSRealEstate/posts/pfbid02663CaMm55v6K8br52jhesK4EnsmuCWSFe4qvFQCccUqVRHAfJQZP9z5vCvnqo4Rjl</t>
  </si>
  <si>
    <t>2023-08-24T16:04:31.000Z</t>
  </si>
  <si>
    <t>https://www.facebook.com/BHHSRealEstate/posts/pfbid036JGbR52mUEFQCwWzD6E3oJtbaJ275VFXV9qhdc1RS9DRSWpJAmRA2n3vWK5ma9WQl</t>
  </si>
  <si>
    <t>Hats off to Belinda Wiseman, Realtor of Berkshire Hathaway HomeServices Laffey International Realty for an impressive achievement—securing not one, but the TOP 3 priciest home sales in Woodbury, NY for July. Leading the pack was this beautiful 5-bed colonial that sold for $1.775 million. Way to go Belinda!</t>
  </si>
  <si>
    <t>2023-08-23T16:01:29.000Z</t>
  </si>
  <si>
    <t>https://www.facebook.com/BHHSRealEstate/posts/pfbid0nHTUA8jyMFvxeiGa3QjSBZPH1i61B5R5nkDcLFRibRzrUWc42a2MPcNjd6VvPE7fl</t>
  </si>
  <si>
    <t>We’re happy to share that Ojai, CA is now home to its very own Berkshire Hathaway HomeServices network office! Congratulations to Lyle Elliot, Kyle Kemp, and the team from Berkshire Hathaway HomeServices California Properties whose dedication and hard work have made this exciting venture a reality.
We wish you all the success for the future!</t>
  </si>
  <si>
    <t>2023-08-22T16:20:03.000Z</t>
  </si>
  <si>
    <t>https://www.facebook.com/BHHSRealEstate/posts/pfbid02KF6BfdjVSaz2najdfLz4kHknxDmpvxaXJHGBPeAaX1CgmXpZNMBhD45VSPqzz4Ntl</t>
  </si>
  <si>
    <t>2022-11-16T06:01:04.000Z</t>
  </si>
  <si>
    <t>https://www.facebook.com/MicrosoftIndia/posts/pfbid02NYyMFioWb3borEvx4pbHLMM9kgsZ4m8U4UbcqdCDVPeEF8u12sVvNPKeExRPTd9Rl</t>
  </si>
  <si>
    <t>Get Multitasking speed 12th Gen Intel® Core™ processors built on the Intel® Evo™ platform. Long lasting battery, your choice of size in a sleek and vibrant PixelSense™ touchscreen laptop design. #SurfaceLaptop5 is now available for pre-order: https://news.microsoft.com/en-in/microsoft-introduces-new-surface-devices-that-take-the-windows-pc-into-the-next-era-of-computing/ 
Intel Amazon India Reliance Digital Croma Vijay Sales</t>
  </si>
  <si>
    <t>2022-11-16T05:57:54.000Z</t>
  </si>
  <si>
    <t>https://www.facebook.com/MicrosoftIndia/posts/pfbid03EUf9a7zwvsMPrXEEnHg77EiM11QU3fvxotyCst4WkvB5sjdkH1BHSGub4fDgeDgl</t>
  </si>
  <si>
    <t>Make #SurfacePro9 your own with a choice of vibrant colors - including new Sapphire and Forest. Built on Intel® Evo™ platform* with 12th Gen Intel Core processors, #SurfacePro9 gives you the tablet flexibility and battery life* you need to move through your day. Pre-order now: https://news.microsoft.com/en-in/microsoft-introduces-new-surface-devices-that-take-the-windows-pc-into-the-next-era-of-computing/ 
Intel Amazon India Reliance Digital Croma Vijay Sales</t>
  </si>
  <si>
    <t>2023-10-11T22:29:30.000Z</t>
  </si>
  <si>
    <t>https://www.facebook.com/walmart/posts/pfbid02ztHnRAXcZt39NbZaU1JDMchgh8WcfPcTDXJfw7vHB7R4ctximS74r13gKZuPFeVjl</t>
  </si>
  <si>
    <t>That feeling when you get everything on your Christmas list thanks to October Deals so now you can just sit back and enjoy the season</t>
  </si>
  <si>
    <t>2023-08-16T16:00:00.000Z</t>
  </si>
  <si>
    <t>https://www.facebook.com/BHHSRealEstate/posts/pfbid037APz86TKbJuM3efPPgmZVn1zkJ4GKr8Q9NAQVh9EX4HgxLu1nmo3tbSXkk6N35L3l</t>
  </si>
  <si>
    <t>We are thrilled to share that Pacific &amp; Orient Properties has named Berkshire Hathaway HomeServices EWM Realty as the exclusive sales team for 7918 West Drive, a 21-story waterfront condominium building in Miami’s North Bay Village. Due for completion in early 2025, the development will feature 54 luxury residences that will enjoy unobstructed views of Biscayne Bay.
Berkshire Hathaway HomeServices EWM Realty’s Mirna Zárate, Zenaida Figueroa, and Gasper Mavric make up the team of agents representing the property. You can follow the progress at 7918WestDrive.
We hope you enjoy these amazing renderings of what’s to come!</t>
  </si>
  <si>
    <t>2023-08-14T16:01:56.000Z</t>
  </si>
  <si>
    <t>https://www.facebook.com/BHHSRealEstate/posts/pfbid0ERjNVCP4GMx9bJuLJvwuck5kd3Mcvzz4PooKD1czXR9FsQxxwM6QAcLzNZtxSaVWl</t>
  </si>
  <si>
    <t>The team at Berkshire Hathaway HomeServices Premier Properties in Fargo, ND recently held a successful golf tournament fundraiser for The Sunshine Kids Foundation. The total money raised is still being tallied, but they predict it will be one of their best years yet—a fore-midable achievement! ⛳‍♀️‍♂️
#BHHSRealEstate #ForeverBrand #BHHS #SunshineKids #FargoRealEstate</t>
  </si>
  <si>
    <t>2022-11-15T06:53:13.000Z</t>
  </si>
  <si>
    <t>https://www.facebook.com/MicrosoftIndia/posts/5848946508490429</t>
  </si>
  <si>
    <t>Meet the #Surface Pro 9 and the Surface Laptop 5. Now available for pre-order in India.
Amazon India Reliance Digital Croma Vijay Sales</t>
  </si>
  <si>
    <t>2023-08-09T16:08:23.000Z</t>
  </si>
  <si>
    <t>https://www.facebook.com/BHHSRealEstate/posts/pfbid032G86gYsy3ZfAjf2NTnxnVB1zE8B6P8UZN4sGQ6hFUYsTKc9vMd1Y27GzqhBACijdl</t>
  </si>
  <si>
    <t>A big round of applause to the agents from Berkshire Hathaway HomeServices Warren Residential who have been recognized in the 2023 Boston Agents’ Choice Awards. And a special congratulations to Zack Harwood and Carol Korbman for topping their categories! 
#BHHSRealEstate #ForeverBrand #BHHS #BostonRealEstate</t>
  </si>
  <si>
    <t>2022-07-06T09:13:13.000Z</t>
  </si>
  <si>
    <t>https://www.facebook.com/MicrosoftIndia/posts/pfbid02PXm8K7GKLeNZDEsu3WHgrMAo7UQydkhMnf41PnRH6RRSNCXJnoHEbU5cKv4G7Nwol</t>
  </si>
  <si>
    <t>A sleek, portable Surface Laptop with 12.4” touchscreen and great typing experience, now with improved HD camera, #Windows11, and a performance boost. Learn more: http://msft.it/6011ba49v #SurfaceLaptopGo2</t>
  </si>
  <si>
    <t>2023-08-08T16:00:00.000Z</t>
  </si>
  <si>
    <t>https://www.facebook.com/BHHSRealEstate/posts/pfbid03ecWkMvC7r71SLXqBCHQVNVaodRYbpUgwJUjvestzCvJBYSDtDz9q1WWmP8KknBPl</t>
  </si>
  <si>
    <t>What a feat! Kudos is due for Berkshire Hathaway HomeServices Florida Network Realty for being ranked #2 in the Best Midsize Companies to Work for by Florida Trend.
This recognition exemplifies President Ann King and her team's commitment to cultivating an excellent company culture.</t>
  </si>
  <si>
    <t>2022-01-09T08:27:05.000Z</t>
  </si>
  <si>
    <t>https://www.facebook.com/MicrosoftIndia/posts/pfbid0igKXXG4fN1GAzbdR2aijBoEHDGvWvZM3P4uk3vEBhoHBdZMeCfsXFaScDgpJ34Rsl</t>
  </si>
  <si>
    <t>Less than 3 days to go! Have you registered for Microsoft Future Ready yet? https://aka.ms/MSFTFutureReadyFB</t>
  </si>
  <si>
    <t>2023-10-03T16:06:27.000Z</t>
  </si>
  <si>
    <t>https://www.facebook.com/walmart/posts/pfbid0SmvxvHw4WdHoMi3JuVuFvBPtL1w4DRqLKW34tHyXTtxn4i84nJ93d4FSohFXQBa8l</t>
  </si>
  <si>
    <t>We’ve got 1,989 reasons you should like this post.</t>
  </si>
  <si>
    <t>2023-08-03T15:57:23.000Z</t>
  </si>
  <si>
    <t>https://www.facebook.com/BHHSRealEstate/posts/pfbid02Frwz9eEG66a5NhZzL4ZeUYu7gPRMUz6FNcGSuZ5T2vkCzhudavRVtZj3brjFrphil</t>
  </si>
  <si>
    <t>Looking for ways to revitalize your home at little cost or effort? Swipe for 5 simple home improvement tips with big results.
#BHHS #BHHSRealEstate #HomeImprovement #DIYHome #HomeDecor #HomeUpgrade</t>
  </si>
  <si>
    <t>2023-08-01T15:59:50.000Z</t>
  </si>
  <si>
    <t>https://www.facebook.com/BHHSRealEstate/posts/pfbid0h5VU8zYEFFu8qRwPG94Ft4XgaevMwBVzAd8gq2kbsRdtwHvPFaLNGtAvG7Tixx5Vl</t>
  </si>
  <si>
    <t>Check out the latest issue of Real Estate magazine with CEO Christy Budnick and Chairman Gino Blefari adorning the cover! 
Inside, discover why they consider each Berkshire Hathaway HomeServices network agent a hero—and what it takes to be successful in today’s real estate market.
Just click the link below to read.
https://www.rismedia.com/?r3d=august-2023-real-estate-magazine#42</t>
  </si>
  <si>
    <t>2021-12-13T13:59:56.000Z</t>
  </si>
  <si>
    <t>https://www.facebook.com/MicrosoftIndia/posts/pfbid0fMg2FkiDiamjMM5uA1rS4HxXHGGFgu9zqBQLaLMmMAACKBtFV4CcRN4jMHMhqn48l</t>
  </si>
  <si>
    <t>Unfolding the brand India story that’s rooted in the growth of #Startups, conceptualizing  India-first tech stacks and delivering on aggressive commitments to achieve our sustainability goals, Amitabh Kant is in conversation with Vikram Chandra on how India is leapfrogging with Technology. Tune into the conversation at Microsoft #FutureReady. https://aka.ms/MSFTFutureReadyFB</t>
  </si>
  <si>
    <t>2023-07-27T16:04:04.000Z</t>
  </si>
  <si>
    <t>https://www.facebook.com/BHHSRealEstate/posts/pfbid0vkge1jYFA4p6HSZRTdaRzCe5T3gyFuZtQzuUtSnb7fstND4pXcppEhyhXcM376YEl</t>
  </si>
  <si>
    <t>Spain has been a busy vacation destination for Berkshire Hathaway HomeServices network members this Summer and it seems everyone who has visited has wanted to say hello to Bruno Rabassa, CEO of Berkshire Hathaway HomeServices Spain—and who can blame them! 
Swipe to see visitors from all across the global network.</t>
  </si>
  <si>
    <t>2023-07-26T16:00:04.000Z</t>
  </si>
  <si>
    <t>https://www.facebook.com/BHHSRealEstate/posts/pfbid0n4u38pwtayfpc5ztBvmD6nmXNAocyRjnqbgssKm1HDByJXsp72C4YHBrQ7Xq9ZDJl</t>
  </si>
  <si>
    <t>Any HGTV lovers out there? ‍♀️‍♂️ Well you may have caught Joe Jennings Realtor of Berkshire Hathaway HomeServices Woodmont Realty on Episode 6 of Season 235(!) of House Hunters. 
Titled “Texans in Tennessee,” this episode will be part of the re-run rotation for the next two years—so plenty of time to catch it if you missed the original airing. 
Congratulations to Joe on a fantastic appearance!</t>
  </si>
  <si>
    <t>2023-07-24T16:00:01.000Z</t>
  </si>
  <si>
    <t>https://www.facebook.com/BHHSRealEstate/posts/pfbid04DhmjmbuR2MbjVUSPkWz4Pz4x6FjZ1MebH8LzbUpjRvo5ksikcGmZE2rysG9r6U5l</t>
  </si>
  <si>
    <t>We can’t get enough of these kinds of snaps—Berkshire Hathaway HomeServices network agents taking time out of their vacation to visit other companies from our global family! Here we have Lauren Ravitz Homes stopping by the Berkshire Hathaway HomeServices Cayman Islands office to say hello.</t>
  </si>
  <si>
    <t>2023-07-20T16:34:16.000Z</t>
  </si>
  <si>
    <t>https://www.facebook.com/BHHSRealEstate/posts/pfbid0KyaF3hDz1drKE23BCmtDa7G2QbquCCs1uwqnQEKjwTy397X4E3rCTqdnmhj6ym8ml</t>
  </si>
  <si>
    <t>Announcing our Sunshine Kids Benefit performer at Sales Convention 2024—one of the biggest stars on the planet—Christina Aguilera.
Christina Aguilera is a multiple Grammy Award-winning singer-songwriter renowned for her powerful voice and hit songs, with more than 75 million records sold worldwide throughout her career!
The Sunshine Kids Foundation</t>
  </si>
  <si>
    <t>2023-07-19T16:00:00.000Z</t>
  </si>
  <si>
    <t>https://www.facebook.com/BHHSRealEstate/posts/pfbid0ybvGCNTFnFikL19Dgqm3fUdXhw2RYfX78C814Q99S3ZxSVficbXWzmjQXV85P8Bjl</t>
  </si>
  <si>
    <t>Sunshine Kids, Berkshire Hathaway HomeServices’ national charitable benefactor, recently organized a trip to New York for its child heroes with the help of volunteers from Berkshire Hathaway HomeServices New Jersey Properties! 
Along with a visit to Times Square, the kids got to view the Statue of Liberty up close as well as witness incredible views atop SUMMIT One Vanderbilt.
Learn more about Sunshine Kids and how you can donate at sunshinekids.org.</t>
  </si>
  <si>
    <t>2021-12-05T10:56:01.000Z</t>
  </si>
  <si>
    <t>https://www.facebook.com/MicrosoftIndia/photos/a.167251896659947/4812320902153000/</t>
  </si>
  <si>
    <t>Digital innovation can play a critical role in bridging barriers to communication, interaction, and information for Persons With Disabilities. Join us for the first ever #MSAsiaAccessibilitySummit, as we curate perspectives from world leaders and thinkers. http://msft.it/6189k4Tnx #MSFTA11Y</t>
  </si>
  <si>
    <t>2023-07-17T16:00:00.000Z</t>
  </si>
  <si>
    <t>https://www.facebook.com/BHHSRealEstate/posts/pfbid029QU35TbxsWr2fAVeKN5yNM7whsDLjj9MovoBipqzEkcpjh2NpMwC3WvqSPEEG7bTl</t>
  </si>
  <si>
    <t>Congratulations to Liz Goodchild of Berkshire Hathaway Starck Real Estate for being honored with the Chicago Association of REALTORS® 2023 Industry Partner Member Award! 
Liz has been selected for this award due to her outstanding contributions as an Industry Partner to the Chicago Association of REALTORS® and to the Chicagoland real estate industry. 
We love to see our network agents gaining recognition for their exceptional talents—way to go, Liz! 
#BHHS #BHHSRealEstate</t>
  </si>
  <si>
    <t>2021-12-03T06:02:59.000Z</t>
  </si>
  <si>
    <t>https://www.facebook.com/MicrosoftIndia/posts/pfbid0t9s9o5tav8TRwGJywUqLMc9FkyhwuoaMxL3SYkXfuxujDcnxaHbUDVNPRq283Q4sl</t>
  </si>
  <si>
    <t>On International Day of Persons with Disabilities, let’s go behind the scenes to see how Microsoft is building some of the most accessible workplaces in India. http://msft.it/6180kFjuI  #IDPWD</t>
  </si>
  <si>
    <t>2021-12-02T07:10:29.000Z</t>
  </si>
  <si>
    <t>https://www.facebook.com/MicrosoftIndia/posts/pfbid0ebzM8gpNNNiUte6hsWGbGvaf3BGQqJkuG8S5YXP1SqdXiXGpkbyeynGRULhLUmpul</t>
  </si>
  <si>
    <t>Join us at Microsoft #FutureReady. A leadership forum that's curated by a stellar line-up of world thinkers and innovators. Register now. http://msft.it/6186kLSTw</t>
  </si>
  <si>
    <t>2023-07-13T16:02:57.000Z</t>
  </si>
  <si>
    <t>https://www.facebook.com/BHHSRealEstate/posts/pfbid02Zrzom9VhJezM5NBmcFMGRMGHFvLJLhi2C44Q1HxApc2ZfJE7CWbUQZMLgh5oND5ol</t>
  </si>
  <si>
    <t>Extending our congratulations to Lori Lane, President of Berkshire Hathaway HomeServices Georgia New Homes Division, on being recognized as a 2023 Power Player by Modern Luxury’s The Atlantan magazine. 
This fitting honor solidifies her position as a trailblazer and industry leader in the Georgia real estate market.</t>
  </si>
  <si>
    <t>2021-11-24T12:08:24.000Z</t>
  </si>
  <si>
    <t>https://www.facebook.com/MicrosoftIndia/photos/a.167251896659947/4776000019118422/</t>
  </si>
  <si>
    <t>Free up your calendar. Register for Microsoft #FutureReady http://msft.it/6181kWzxP</t>
  </si>
  <si>
    <t>2023-07-05T16:05:01.000Z</t>
  </si>
  <si>
    <t>https://www.facebook.com/BHHSRealEstate/posts/pfbid0FXWZUnnYGkru8AagVFSacuuUaUH5UAYpamyWAHTq9QCZYmp74bzyc3WPbTo9h7xrl</t>
  </si>
  <si>
    <t>Intrigued by the Cayman Islands property market? Our latest luxury blog post breaks down the current real estate market in the Caymans and takes a closer look at the sublime Casa Mare Estate and Gardens listed by Paula McCartney of Berkshire Hathaway HomeServices Cayman Islands.
Just click the link below to read!
https://www.bhhs.com/luxury-collection/blog/dream-lifestyle-dream-estate-luxury-living-in-the-cayman-islands</t>
  </si>
  <si>
    <t>2021-11-19T05:52:28.000Z</t>
  </si>
  <si>
    <t>https://www.facebook.com/MicrosoftIndia/photos/a.167251896659947/4759123120806112/</t>
  </si>
  <si>
    <t>An accident changed Biju’s life forever. But he accepted his reality, improvised ways to be independent and became an advocate for inclusion. See how he excels every day despite the odds http://msft.it/6184kgsq4. #MicrosoftLife</t>
  </si>
  <si>
    <t>2023-09-24T14:20:19.000Z</t>
  </si>
  <si>
    <t>https://www.facebook.com/walmart/posts/pfbid02CMVNYqX2hNtEx15tZ2TuDMmoxuvsRCg227esDvMTY6iXzg9hgTGq3MWSvaKYZAkHl</t>
  </si>
  <si>
    <t>When your Halloween costume can turn into a nap pillow, you know you've made it.</t>
  </si>
  <si>
    <t>2023-07-05T15:58:54.000Z</t>
  </si>
  <si>
    <t>https://www.facebook.com/BHHSRealEstate/posts/599796835520040:168042846277897</t>
  </si>
  <si>
    <t>2023-06-29T16:00:02.000Z</t>
  </si>
  <si>
    <t>https://www.facebook.com/BHHSRealEstate/posts/650890407077349</t>
  </si>
  <si>
    <t>We’re excited to see the recent expansion of Berkshire Hathaway HomeServices Robert Paul Properties after the acquisition of Berkshire Hathaway HomeServices Cape Shores Real Estate, one of Cape Cod’s premier real estate and vacation rental brokerages.
Be sure to stop by the new Cape Cod office and say hello when you are next in the area!</t>
  </si>
  <si>
    <t>company</t>
  </si>
  <si>
    <t>Amazon</t>
  </si>
  <si>
    <t>Berkshire Hathways</t>
  </si>
  <si>
    <t>Walmart</t>
  </si>
  <si>
    <t>Microsoft</t>
  </si>
  <si>
    <t>2023-06-26T15:59:00.000Z</t>
  </si>
  <si>
    <t>https://www.facebook.com/BHHSRealEstate/posts/pfbid09tyLtp8QSqPGN2Uzx8jjrhRosf3GKAwqWSud4fECAkvBEzbbaiqagKRxtv4tNcaSl</t>
  </si>
  <si>
    <t>Berkshire Hathaway HomeServices Georgia Properties recently marked its 60th anniversary with a special event at Atlanta’s Mercedes-Benz Stadium. Over 1,000 attendees joined the celebrations, which included the honoring of Founder Ed Erbesfield, Chairman Emeritus Dan Forsman, and Executive Vice President Emeritus Toni McGown, with special commendations signed by Georgia Governor Brian Kemp.
A big congratulations to Berkshire Hathaway HomeServices Georgia Properties on this significant milestone!</t>
  </si>
  <si>
    <t>2023-06-23T16:45:01.000Z</t>
  </si>
  <si>
    <t>https://www.facebook.com/BHHSRealEstate/posts/pfbid0tR9uxDuw3wEbx7x2FA9EpMbmX9ymHUgTE7TkACnxEMY1jjy61D13AY4VES75kS1nl</t>
  </si>
  <si>
    <t>Congratulations to the Berkshire Hathaway HomeServices network agents included in the 2023 National Association of Hispanic Real Estate Professionals (NAHREP®️) Top 250 Latino Agents Report, recognizing outstanding Latino real estate agents and teams from around the country. Incredible achievements all round!</t>
  </si>
  <si>
    <t>2023-06-22T16:00:03.000Z</t>
  </si>
  <si>
    <t>https://www.facebook.com/BHHSRealEstate/posts/pfbid022np4iiroM9c1tC9MQD3h855vA6PswFoV86gEiLrL44UTKbKkv9ESnG5niHb67ercl</t>
  </si>
  <si>
    <t>Berkshire Hathaway HomeServices CEO Christy Budnick and EVP, Global Business Development Frank Perdichizzi recently took a trip across the pond to commemorate the expansion of Berkshire Hathaway HomeServices Spain and the company’s latest office openings and achievements! 
Here they join Spain’s CEO Bruno Rabassa and the teams at Berkshire Hathaway HomeServices Nova Mallorca and Berkshire Hathaway HomeServices Marbella to celebrate amongst gorgeous architecture and dazzling marinas.</t>
  </si>
  <si>
    <t>2021-11-05T05:30:00.000Z</t>
  </si>
  <si>
    <t>https://www.facebook.com/MicrosoftIndia/photos/a.167251896659947/4713762305342194/</t>
  </si>
  <si>
    <t>Here’s a lifesaver for those minutes.  #JustSoYouKnow</t>
  </si>
  <si>
    <t>2023-06-13T16:00:06.000Z</t>
  </si>
  <si>
    <t>https://www.facebook.com/BHHSRealEstate/posts/pfbid0CNFmhUhcdRCKxC3iJhqp2ux1De8LPuQqHmnaSfrZPK92aZG6wwZMyc66EtJQZgTyl</t>
  </si>
  <si>
    <t>Another dream home secured thanks to Tony Rossitto, The Collective. of C. Dan Joyner Realtors 
Tony represented the buyer in the successful negotiation and purchase of this beautiful 10th-floor residence in downtown Greenville, SC. The property boasts a prime location, as well as the best amenities and views the city has to offer.</t>
  </si>
  <si>
    <t>2023-06-09T13:10:07.000Z</t>
  </si>
  <si>
    <t>https://www.facebook.com/BHHSRealEstate/posts/pfbid0jjv1RZjYxkwUczWvNNXfGGzPyMKacssdM3sthgqpN8wGhaQWxwkXKrC9wL7ywToPl</t>
  </si>
  <si>
    <t>Congratulations to all Berkshire Hathaway HomeServices network members who made this year’s The Thousand list—a testament to the hard work and commitment to the real estate industry they demonstrated throughout 2022.  #BHHS #BHHSRealEstate #TheThousand</t>
  </si>
  <si>
    <t>2023-09-14T16:03:01.000Z</t>
  </si>
  <si>
    <t>https://www.facebook.com/walmart/photos/a.385715789235/10161350731434236/</t>
  </si>
  <si>
    <t>Walmart's #BabyDays have arrived! 
Don't miss out on these exclusive deals &amp; fantastic savings on baby essentials throughout September. Just like our Associate Carly, you'll discover adorable bibs &amp; a wide range of other baby must-haves to keep your little one happy &amp; your budget in check!  https://walmrt.us/3EEWJjj</t>
  </si>
  <si>
    <t>2021-11-03T10:30:01.000Z</t>
  </si>
  <si>
    <t>https://www.facebook.com/MicrosoftIndia/photos/a.167251896659947/4707961412588950/</t>
  </si>
  <si>
    <t>Something to keep you busy during that three-hour long meeting!</t>
  </si>
  <si>
    <t>2023-06-06T16:01:47.000Z</t>
  </si>
  <si>
    <t>https://www.facebook.com/BHHSRealEstate/posts/pfbid0bxso1K3ExS6e2tFtbuf9B8yjRiz2srMnBQxUyzgky94RxSjoYEv8mpVsWpdj3DgAl</t>
  </si>
  <si>
    <t>Hats off to Stacy Mathews and the team at Berkshire Hathaway HomeServices Premier Properties for being named one of the RealTrends GameChangers for 2023!
Every year, RealTrends chooses GameChangers based on five-year, transaction side percentage data from the RealTrends 500 between 2017 and 2022. In this time, Berkshire Hathaway HomeServices Premier Properties has achieved an astronomical 358% growth.
Please join us in congratulating Stacy and his team on this impressive achievement!</t>
  </si>
  <si>
    <t>2023-06-05T16:00:02.000Z</t>
  </si>
  <si>
    <t>https://www.facebook.com/BHHSRealEstate/posts/pfbid0gh6xfSpRw3otSGbkvNPDMx4pXohHnsGLi57ddbAj2FePwf8gEjufeaj2hC5atD6Dl</t>
  </si>
  <si>
    <t>A great example of our unbeatable global connectivity: even when on vacation, agents take the time to meet and connect with their fellow Berkshire Hathaway HomeServices network members all around the world.
Here’s Giovanna Canela of BHHS Colonial Homes San Miguel making a stop off at Berkshire Hathaway HomeServices Chicago on a recent visit!</t>
  </si>
  <si>
    <t>2023-06-01T16:00:03.000Z</t>
  </si>
  <si>
    <t>https://www.facebook.com/BHHSRealEstate/posts/pfbid0ERd36zdHLYwLFzKmhi6iWHmqwAiYvnrFbACNhmFcK45ruKDnbdWTPSqkAunAzcgnl</t>
  </si>
  <si>
    <t>June is Berkshire Hathaway HomeServices Real Estate Planning Month—the perfect chance to turn your real estate dreams into reality, with a little help from a Berkshire Hathaway HomeServices Forever Agent℠.
Across the network, our agents are ready to help you establish a more secure future. Whether you’re a first-time buyer, or looking to add to your property portfolio, reach out to your Forever Agent℠ today for expert advice and a complementary real estate and lifestyle review.</t>
  </si>
  <si>
    <t>2023-05-30T16:00:20.000Z</t>
  </si>
  <si>
    <t>https://www.facebook.com/BHHSRealEstate/posts/pfbid0gL8oAXuhgg8GuDF4magpVpsUAFgBAZDFQytowyS3KuUgdcpaP5wMYstyiiteadASl</t>
  </si>
  <si>
    <t>In an exciting network update, we’re delighted to share news of the merger of Rose &amp; Womble Realty Company and Berkshire Hathaway HomeServices Towne Realty to form Berkshire Hathaway HomeServices RW Towne Realty. 
This is a defining moment for real estate, bringing together 750 residential real estate specialists to expertly serve the regions of Southeastern Virginia and Northeast North Carolina.
We look forward to a prosperous future for the newly formed company!</t>
  </si>
  <si>
    <t>2021-10-28T05:30:00.000Z</t>
  </si>
  <si>
    <t>https://www.facebook.com/MicrosoftIndia/photos/a.167251896659947/4688315021220256/</t>
  </si>
  <si>
    <t>Increase the brightness to see the entire message. Using an outdated version of the software is the last thing you want to do. Check the link http://msft.it/6182XNnGu to learn the importance of system updates.
#CyberSecurity #privacy #SecurityForAll​</t>
  </si>
  <si>
    <t>2023-05-29T16:00:06.000Z</t>
  </si>
  <si>
    <t>https://www.facebook.com/BHHSRealEstate/posts/pfbid02QWfEkhUu2CmYNJYdUFeEVj6ZDW7q6gM1wyZcnfLquHLDhW4GxM5UgwmyHiVBSeGNl</t>
  </si>
  <si>
    <t>Today we honor the brave members of the Armed Forces who made the ultimate sacrifice for our country. Thank you for your service and may you always be remembered.</t>
  </si>
  <si>
    <t>2021-10-25T05:30:01.000Z</t>
  </si>
  <si>
    <t>https://www.facebook.com/MicrosoftIndia/photos/a.167251896659947/4678505508867874/</t>
  </si>
  <si>
    <t>Increase the brightness to see the entire message. Opening an unknown email can put you in a tight spot. Check the link http://msft.it/6185XNVl5 to learn about email safety.
#CyberSecurity #Phishing #privacy #SecurityForAll​</t>
  </si>
  <si>
    <t>2023-05-18T16:24:05.000Z</t>
  </si>
  <si>
    <t>https://www.facebook.com/BHHSRealEstate/posts/pfbid0oWE3ehT2mjnfvLfJqmJWVTVajuTYwmEVvL4f6Ms6hBhbv3K6KfTSR3VUXjZkcPWSl</t>
  </si>
  <si>
    <t>We sat down with Greg Gunter, broker/owner of Berkshire Hathaway HomeServices Colonial Homes San Miguel, for our latest Luxury Collection Specialist interview to learn all about his childhood work experience that helped pave the way for the rest of his career, how working in Mexico differs to the U.S., and—of course—his thoughts on the stunning city of San Miguel de Allende. 
Read now here: https://www.bhhs.com/luxury-collection/sell/greg-gunter</t>
  </si>
  <si>
    <t>2021-10-22T04:49:48.000Z</t>
  </si>
  <si>
    <t>https://www.facebook.com/MicrosoftIndia/photos/a.167251896659947/4669373246447767/</t>
  </si>
  <si>
    <t>TURN ON YOUR CAPS LOCK AND TELL US WHY YOU LOVE IT. #HappyCapsLockDay</t>
  </si>
  <si>
    <t>2023-05-14T17:00:02.000Z</t>
  </si>
  <si>
    <t>https://www.facebook.com/BHHSRealEstate/posts/623357486497308</t>
  </si>
  <si>
    <t>To all the wonderful, caring mothers, let’s hope you get at least 5 minutes of feet-up time today. You deserve it! #happymothersday</t>
  </si>
  <si>
    <t>2023-05-12T16:05:39.000Z</t>
  </si>
  <si>
    <t>https://www.facebook.com/BHHSRealEstate/posts/pfbid02z93Spuerw9Z9yE2TYhdTfJxi1SeVJrzcpX3zeaJ69VgLuDMqpJT1sbgZwDFWnpEsl</t>
  </si>
  <si>
    <t>Introducing The REthink Review: the new report from the #BHHS REthink Council.
This invaluable report tackles the “Currency Behind Conversation,” with some of the network’s top producers evaluating what it takes to cultivate a strong rapport with clients on both ends of the transaction.
Network agents and brokers alike: dive into this illuminating review to garner a series of key takeaways that can be implemented in your own day-to-day business activities. 
Read the report today via the link below.
https://issuu.com/bhhsevents/docs/rethink_review_-_the_currency_behind_conversation?fr=sOGQ3MTM1MjA3NzI
#BHHSRealEstate #RealEstate #BHHS #ReThinkCouncil</t>
  </si>
  <si>
    <t>2023-05-11T16:00:02.000Z</t>
  </si>
  <si>
    <t>https://www.facebook.com/BHHSRealEstate/posts/pfbid02f2zpKskbXuQkzeabgMDvvjaKjf3THmrnvPhChTMbMGVL1UMfaHLW52wUBuhNh4Hpl</t>
  </si>
  <si>
    <t>A genuinely remarkable property steeped in local history has hit the market in the Point Loma neighborhood of San Diego, CA.
This unique mid-century modern home was originally owned by Roy and Katie Klumpp, who worked closely with the contractor and architects in the design and construction of the property—and had a vision to blend the home with its natural surroundings and take advantage of the spectacular views.
And the home’s surroundings are where the Klummps dedicated their attention to after construction was completed, playing a pivotal role in the preservation of nearby Sunset Cliffs Natural Park. 
For more information on this special property, contact Rosamaria Acuña, Realtor - Lic 00980917 of Berkshire Hathaway HomeServices California Properties.
Offered at $3,200,000.
https://bit.ly/41j6WL8</t>
  </si>
  <si>
    <t>2023-05-09T16:00:01.000Z</t>
  </si>
  <si>
    <t>https://www.facebook.com/BHHSRealEstate/posts/pfbid0U8nGjrVSdnay5ciXYUdHQcTbGV7gRo4AEs5XmTpuTeqh7iiZkUnwBa8V1sfJqF1Ql</t>
  </si>
  <si>
    <t>Turn to page 60 of the latest Real Estate magazine from RISMedia to read a fabulous write-up of Sales Convention 2023 from our very own Allan Dalton—hailing the latest duo to take Vegas by storm: Gino Blefari and Christy Budnick.
You can read the magazine online via the link below.
https://www.rismedia.com/?r3d=may-2023-real-estate-magazine#62</t>
  </si>
  <si>
    <t>2023-05-04T16:04:25.000Z</t>
  </si>
  <si>
    <t>https://www.facebook.com/BHHSRealEstate/posts/pfbid0Wb5h6hGgTnrLQqQiNbXw4NEWRZPYn1Z6fS7zXKvXcVHSiFfUEvPyq75uUgNkPTQJl</t>
  </si>
  <si>
    <t>⚠ Record-breaking sale ⚠
In the highly-sought-after Montreal neighborhood of Outremont, Maureen Brosseau of Berkshire Hathaway HomeServices Québec has recently broken an area record*, selling this spectacular property for $5,425,000 CAD.
Join us in congratulating Maureen on this impressive achievement! 
*Based on MLS sales</t>
  </si>
  <si>
    <t>2023-08-29T18:13:09.000Z</t>
  </si>
  <si>
    <t>https://www.facebook.com/walmart/posts/pfbid0213uFaDqwhELeQUknvgRbVzMzrAdkm5mmpSzMNrxkbMPnxAKzp7CUmtCaGtitogYRl</t>
  </si>
  <si>
    <t>Who knew that Slytherins could be so cuddly?</t>
  </si>
  <si>
    <t>2023-05-01T16:00:21.000Z</t>
  </si>
  <si>
    <t>https://www.facebook.com/BHHSRealEstate/posts/pfbid02L5MsRygmwYw192og18YffTNx2Tcx8SjPJ2SoQ4SRXBp9u5LfMEjdL1XkwTEGSjsKl</t>
  </si>
  <si>
    <t>In the latest of our Luxury Collection Specialist Stories on bhhsluxurycollection.com, we spoke with Sandra Juliano, Realtor of Berkshire Hathaway HomeServices New England, New York, and Hudson Valley Properties about moving into real estate part-way through her career, her impressive pre-real estate resume, and how she embodies the Forever Agent℠ spirit. 
Read here: https://www.berkshirehathawayhs.com/luxury-collection/sell/sandra-juliano</t>
  </si>
  <si>
    <t>2023-08-25T14:11:17.000Z</t>
  </si>
  <si>
    <t>https://www.facebook.com/walmart/posts/pfbid0hhrkcUsBPq33mpYoyjtw7nrgwg64YCYQSvR5Qz2KkXCQhrkAcqnAGdXa5Ecoo3gvl</t>
  </si>
  <si>
    <t>*adds to cart too frantically and catches a thumb cramp* ️</t>
  </si>
  <si>
    <t>2023-04-27T17:10:20.000Z</t>
  </si>
  <si>
    <t>https://www.facebook.com/BHHSRealEstate/posts/pfbid02XvQEexixKKPT9bZnvbKWiE6J5VuSTXY2i8bExxgdBna2sH1G1W4tUstxMoN1mDeJl</t>
  </si>
  <si>
    <t>2023-08-19T14:03:02.000Z</t>
  </si>
  <si>
    <t>https://www.facebook.com/walmart/posts/pfbid02QerJTu5zeXSJeE9K7GZVm39GgN2QmkWZiHUYg3seobFLfd5pWWSjKnGLoKtfxq3il</t>
  </si>
  <si>
    <t>It's a Dogg eat Dogg world on aisle 6</t>
  </si>
  <si>
    <t>2023-04-25T17:09:19.000Z</t>
  </si>
  <si>
    <t>https://www.facebook.com/BHHSRealEstate/posts/pfbid0hbCNG7pvmGoCzjh2pgLG3wCaihCzxcREHuTMWG33KhuYEG8UdUJNE955AMwjUp4bl</t>
  </si>
  <si>
    <t>2023-08-12T14:10:08.000Z</t>
  </si>
  <si>
    <t>https://www.facebook.com/walmart/posts/pfbid06PqksrKbgJgMuaE64VfLQJqEcqMBPPNcUKDTuJN9JYJqNNtL45rf6zVG93fcPpzel</t>
  </si>
  <si>
    <t>Help us congratulate Chase and Ryle on their engagement!</t>
  </si>
  <si>
    <t>2023-08-05T15:03:35.000Z</t>
  </si>
  <si>
    <t>https://www.facebook.com/walmart/posts/pfbid0K2rpGA6ttu2WPtToq3tEQYDdwLrXWLZQBY4qeAjHYHrpshSo3mkTTPdAJur5Nvgjl</t>
  </si>
  <si>
    <t>July 31st: ☀️
August 1st:</t>
  </si>
  <si>
    <t>2023-08-05T00:35:56.000Z</t>
  </si>
  <si>
    <t>https://www.facebook.com/walmart/photos/a.385715789235/10161256562459236/</t>
  </si>
  <si>
    <t>We’ve created Sensory-Friendly Hours this back-to-school season to continue to create a shopping experience where everyone feels like they belong &amp; can bring their unique identities, experiences, disabilities, &amp; perspectives into our stores.
Join us every Saturday, now thru August 26 (September 9 in select locations) from 8-10am as we work to make the shopping experience a little easier on individuals and families who are especially sensitive to lights and sounds. 
What you can expect:
1. Radio turned off
2. Lighting dimmed (*Limited # of stores)
3. TV Wall set to a static, low sensory image
Thanks Walmart Jonesboro - E Highland Dr for the awesome support!</t>
  </si>
  <si>
    <t>2023-07-21T15:09:07.000Z</t>
  </si>
  <si>
    <t>https://www.facebook.com/walmart/posts/pfbid02jVcAonxuuvfxM6LZZ35ooApNH8B3pzxNDGj2X3A43jeKfs5L89paPA23y3jyAJJel</t>
  </si>
  <si>
    <t>Got 67 problems but school supplies don't have to be one with this back to school supply kit!</t>
  </si>
  <si>
    <t>2023-07-19T15:27:29.000Z</t>
  </si>
  <si>
    <t>https://www.facebook.com/walmart/posts/pfbid02CFvL2W2XML7Qb39gcpyYvWDFvsMbw86UyGzRs7tUEizaBBNrkUiLSEvyhDVoxz2Bl</t>
  </si>
  <si>
    <t>*slowly reaches for a pumpkin spice latte*</t>
  </si>
  <si>
    <t>2023-07-13T14:11:46.000Z</t>
  </si>
  <si>
    <t>https://www.facebook.com/walmart/photos/a.385715789235/10161201060949236/</t>
  </si>
  <si>
    <t>It's  season and Walmart Salem - Highland Ave picked a good bunch!</t>
  </si>
  <si>
    <t xml:space="preserve">object1 </t>
  </si>
  <si>
    <t>object2</t>
  </si>
  <si>
    <t>object3</t>
  </si>
  <si>
    <t>obj4</t>
  </si>
  <si>
    <t>obj5</t>
  </si>
  <si>
    <t>max_fine_recog</t>
  </si>
  <si>
    <t>obj_sem_seg</t>
  </si>
  <si>
    <t>obj3</t>
  </si>
  <si>
    <t>obj2</t>
  </si>
  <si>
    <t>obj1</t>
  </si>
  <si>
    <t>obj</t>
  </si>
  <si>
    <t>total_engage</t>
  </si>
  <si>
    <t>semantic_seg_perc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</si>
</sst>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u/>
      <sz val="11"/>
      <color theme="10"/>
      <name val="Calibri"/>
      <family val="2"/>
      <scheme val="minor"/>
    </font>
    <font>
      <sz val="7"/>
      <color rgb="FF000000"/>
      <name val="Courier New"/>
      <family val="3"/>
    </font>
    <font>
      <sz val="9"/>
      <color rgb="FF050505"/>
      <name val="Segoe UI Historic"/>
      <family val="2"/>
    </font>
    <font>
      <sz val="8"/>
      <color rgb="FF000000"/>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1" fillId="0" borderId="0" xfId="1"/>
    <xf numFmtId="0" fontId="2" fillId="0" borderId="0" xfId="0" applyFont="1" applyAlignment="1">
      <alignment horizontal="left" vertical="center"/>
    </xf>
    <xf numFmtId="0" fontId="3" fillId="0" borderId="0" xfId="0" applyFont="1"/>
    <xf numFmtId="0" fontId="4"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facebook.com/Amazon/posts/955994695979053" TargetMode="External"/><Relationship Id="rId1" Type="http://schemas.openxmlformats.org/officeDocument/2006/relationships/hyperlink" Target="https://www.facebook.com/MicrosoftIndia/posts/6506219805189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9AB1D-081B-4B52-94DF-CF16A4E53CB8}">
  <dimension ref="A1:S192"/>
  <sheetViews>
    <sheetView tabSelected="1" workbookViewId="0">
      <selection activeCell="O1" sqref="O1"/>
    </sheetView>
  </sheetViews>
  <sheetFormatPr defaultRowHeight="14.4" x14ac:dyDescent="0.3"/>
  <sheetData>
    <row r="1" spans="1:19" x14ac:dyDescent="0.3">
      <c r="A1" t="s">
        <v>0</v>
      </c>
      <c r="C1" t="s">
        <v>466</v>
      </c>
      <c r="D1" t="s">
        <v>1</v>
      </c>
      <c r="E1" t="s">
        <v>2</v>
      </c>
      <c r="F1" t="s">
        <v>3</v>
      </c>
      <c r="G1" t="s">
        <v>4</v>
      </c>
      <c r="H1" t="s">
        <v>5</v>
      </c>
      <c r="I1" t="s">
        <v>571</v>
      </c>
      <c r="J1" t="s">
        <v>572</v>
      </c>
      <c r="K1" t="s">
        <v>573</v>
      </c>
      <c r="L1" t="s">
        <v>574</v>
      </c>
      <c r="M1" t="s">
        <v>575</v>
      </c>
      <c r="N1" t="s">
        <v>576</v>
      </c>
      <c r="O1" t="s">
        <v>583</v>
      </c>
      <c r="P1" t="s">
        <v>577</v>
      </c>
      <c r="Q1" t="s">
        <v>297</v>
      </c>
      <c r="R1" t="s">
        <v>582</v>
      </c>
    </row>
    <row r="2" spans="1:19" x14ac:dyDescent="0.3">
      <c r="A2" t="s">
        <v>6</v>
      </c>
      <c r="C2" t="s">
        <v>467</v>
      </c>
      <c r="D2">
        <v>279</v>
      </c>
      <c r="E2">
        <v>335</v>
      </c>
      <c r="F2">
        <v>19</v>
      </c>
      <c r="G2" s="1" t="s">
        <v>7</v>
      </c>
      <c r="H2" t="s">
        <v>8</v>
      </c>
      <c r="I2">
        <v>7.0000000000000007E-2</v>
      </c>
      <c r="J2">
        <v>0.04</v>
      </c>
      <c r="K2">
        <v>0.02</v>
      </c>
      <c r="L2">
        <v>0.02</v>
      </c>
      <c r="M2">
        <v>0.02</v>
      </c>
      <c r="N2">
        <f>MAX(I2:M2)</f>
        <v>7.0000000000000007E-2</v>
      </c>
      <c r="O2">
        <v>0.52</v>
      </c>
      <c r="P2" t="s">
        <v>578</v>
      </c>
      <c r="Q2" s="4">
        <v>0.18658083677291801</v>
      </c>
      <c r="R2">
        <f>D2+E2+F2</f>
        <v>633</v>
      </c>
    </row>
    <row r="3" spans="1:19" x14ac:dyDescent="0.3">
      <c r="A3" t="s">
        <v>9</v>
      </c>
      <c r="C3" t="s">
        <v>467</v>
      </c>
      <c r="D3">
        <v>400</v>
      </c>
      <c r="E3">
        <v>675</v>
      </c>
      <c r="F3">
        <v>23</v>
      </c>
      <c r="G3" t="s">
        <v>10</v>
      </c>
      <c r="H3" t="s">
        <v>11</v>
      </c>
      <c r="I3">
        <v>0.28999999999999998</v>
      </c>
      <c r="J3">
        <v>7.0000000000000007E-2</v>
      </c>
      <c r="K3">
        <v>0.06</v>
      </c>
      <c r="L3">
        <v>0.04</v>
      </c>
      <c r="M3">
        <v>0.04</v>
      </c>
      <c r="N3">
        <v>0.28999999999999998</v>
      </c>
      <c r="O3">
        <v>0.52</v>
      </c>
      <c r="P3" t="s">
        <v>574</v>
      </c>
      <c r="Q3" s="4">
        <v>0.203506454825401</v>
      </c>
      <c r="R3">
        <f t="shared" ref="R3:R66" si="0">D3+E3+F3</f>
        <v>1098</v>
      </c>
      <c r="S3" s="2"/>
    </row>
    <row r="4" spans="1:19" x14ac:dyDescent="0.3">
      <c r="A4" t="s">
        <v>12</v>
      </c>
      <c r="C4" t="s">
        <v>467</v>
      </c>
      <c r="D4">
        <v>500</v>
      </c>
      <c r="E4">
        <v>756</v>
      </c>
      <c r="F4">
        <v>56</v>
      </c>
      <c r="G4" t="s">
        <v>13</v>
      </c>
      <c r="H4" t="s">
        <v>14</v>
      </c>
      <c r="I4">
        <v>0.8</v>
      </c>
      <c r="J4">
        <v>0.03</v>
      </c>
      <c r="K4">
        <v>0.03</v>
      </c>
      <c r="L4">
        <v>0.02</v>
      </c>
      <c r="M4">
        <v>0.02</v>
      </c>
      <c r="N4">
        <v>0.8</v>
      </c>
      <c r="O4">
        <v>0.35</v>
      </c>
      <c r="P4" t="s">
        <v>579</v>
      </c>
      <c r="Q4" s="4">
        <v>0.192796781659126</v>
      </c>
      <c r="R4">
        <f t="shared" si="0"/>
        <v>1312</v>
      </c>
      <c r="S4" s="2"/>
    </row>
    <row r="5" spans="1:19" x14ac:dyDescent="0.3">
      <c r="A5" t="s">
        <v>15</v>
      </c>
      <c r="C5" t="s">
        <v>467</v>
      </c>
      <c r="D5">
        <v>426</v>
      </c>
      <c r="E5">
        <v>438</v>
      </c>
      <c r="F5">
        <v>31</v>
      </c>
      <c r="G5" t="s">
        <v>16</v>
      </c>
      <c r="H5" t="s">
        <v>17</v>
      </c>
      <c r="I5">
        <v>0.42</v>
      </c>
      <c r="J5">
        <v>0.02</v>
      </c>
      <c r="K5">
        <v>0.03</v>
      </c>
      <c r="L5">
        <v>0.01</v>
      </c>
      <c r="M5">
        <v>0.01</v>
      </c>
      <c r="N5">
        <v>0.42</v>
      </c>
      <c r="O5">
        <v>0.43</v>
      </c>
      <c r="P5" t="s">
        <v>580</v>
      </c>
      <c r="Q5" s="4">
        <v>0.19852058589458399</v>
      </c>
      <c r="R5">
        <f t="shared" si="0"/>
        <v>895</v>
      </c>
      <c r="S5" s="2"/>
    </row>
    <row r="6" spans="1:19" x14ac:dyDescent="0.3">
      <c r="A6" t="s">
        <v>18</v>
      </c>
      <c r="C6" t="s">
        <v>467</v>
      </c>
      <c r="D6">
        <v>450</v>
      </c>
      <c r="E6">
        <v>879</v>
      </c>
      <c r="F6">
        <v>37</v>
      </c>
      <c r="G6" t="s">
        <v>19</v>
      </c>
      <c r="H6" t="s">
        <v>20</v>
      </c>
      <c r="I6">
        <v>0.18</v>
      </c>
      <c r="J6">
        <v>0.1</v>
      </c>
      <c r="K6">
        <v>0.06</v>
      </c>
      <c r="L6">
        <v>0.03</v>
      </c>
      <c r="M6">
        <v>0.03</v>
      </c>
      <c r="N6">
        <v>0.18</v>
      </c>
      <c r="O6">
        <v>0.44</v>
      </c>
      <c r="P6" t="s">
        <v>580</v>
      </c>
      <c r="Q6" s="4">
        <v>0.17513632774353</v>
      </c>
      <c r="R6">
        <f t="shared" si="0"/>
        <v>1366</v>
      </c>
      <c r="S6" s="2"/>
    </row>
    <row r="7" spans="1:19" x14ac:dyDescent="0.3">
      <c r="A7" t="s">
        <v>21</v>
      </c>
      <c r="C7" t="s">
        <v>467</v>
      </c>
      <c r="D7">
        <v>419</v>
      </c>
      <c r="E7">
        <v>583</v>
      </c>
      <c r="F7">
        <v>47</v>
      </c>
      <c r="G7" t="s">
        <v>22</v>
      </c>
      <c r="H7" t="s">
        <v>23</v>
      </c>
      <c r="I7">
        <v>0.08</v>
      </c>
      <c r="J7">
        <v>0.06</v>
      </c>
      <c r="K7">
        <v>0.04</v>
      </c>
      <c r="L7">
        <v>0.04</v>
      </c>
      <c r="M7">
        <v>0.04</v>
      </c>
      <c r="N7">
        <v>0.08</v>
      </c>
      <c r="O7">
        <v>0.27</v>
      </c>
      <c r="P7" t="s">
        <v>580</v>
      </c>
      <c r="Q7" s="4">
        <v>0.19432291388511599</v>
      </c>
      <c r="R7">
        <f t="shared" si="0"/>
        <v>1049</v>
      </c>
    </row>
    <row r="8" spans="1:19" x14ac:dyDescent="0.3">
      <c r="A8" t="s">
        <v>24</v>
      </c>
      <c r="C8" t="s">
        <v>467</v>
      </c>
      <c r="D8">
        <v>472</v>
      </c>
      <c r="E8">
        <v>578</v>
      </c>
      <c r="F8">
        <v>51</v>
      </c>
      <c r="G8" t="s">
        <v>25</v>
      </c>
      <c r="H8" t="s">
        <v>26</v>
      </c>
      <c r="I8">
        <v>0.2</v>
      </c>
      <c r="J8">
        <v>0.16</v>
      </c>
      <c r="K8">
        <v>0.06</v>
      </c>
      <c r="L8">
        <v>0.04</v>
      </c>
      <c r="M8">
        <v>0.03</v>
      </c>
      <c r="N8">
        <v>0.2</v>
      </c>
      <c r="O8">
        <v>0.27</v>
      </c>
      <c r="P8" t="s">
        <v>580</v>
      </c>
      <c r="Q8" s="4">
        <v>0.19018988311290699</v>
      </c>
      <c r="R8">
        <f t="shared" si="0"/>
        <v>1101</v>
      </c>
    </row>
    <row r="9" spans="1:19" x14ac:dyDescent="0.3">
      <c r="A9" t="s">
        <v>27</v>
      </c>
      <c r="C9" t="s">
        <v>467</v>
      </c>
      <c r="D9">
        <v>400</v>
      </c>
      <c r="E9">
        <v>554</v>
      </c>
      <c r="F9">
        <v>30</v>
      </c>
      <c r="G9" t="s">
        <v>28</v>
      </c>
      <c r="H9" t="s">
        <v>29</v>
      </c>
      <c r="I9">
        <v>0.22</v>
      </c>
      <c r="J9">
        <v>0.1</v>
      </c>
      <c r="K9">
        <v>7.0000000000000007E-2</v>
      </c>
      <c r="L9">
        <v>0.04</v>
      </c>
      <c r="M9">
        <v>0.03</v>
      </c>
      <c r="N9">
        <v>0.22</v>
      </c>
      <c r="O9">
        <v>0.15</v>
      </c>
      <c r="P9" t="s">
        <v>578</v>
      </c>
      <c r="Q9" s="4">
        <v>0.16368992626667001</v>
      </c>
      <c r="R9">
        <f t="shared" si="0"/>
        <v>984</v>
      </c>
    </row>
    <row r="10" spans="1:19" x14ac:dyDescent="0.3">
      <c r="A10" t="s">
        <v>30</v>
      </c>
      <c r="C10" t="s">
        <v>467</v>
      </c>
      <c r="D10">
        <v>495</v>
      </c>
      <c r="E10">
        <v>815</v>
      </c>
      <c r="F10">
        <v>34</v>
      </c>
      <c r="G10" t="s">
        <v>31</v>
      </c>
      <c r="H10" t="s">
        <v>32</v>
      </c>
      <c r="I10">
        <v>0.46</v>
      </c>
      <c r="J10">
        <v>0.05</v>
      </c>
      <c r="K10">
        <v>0.03</v>
      </c>
      <c r="L10">
        <v>0.02</v>
      </c>
      <c r="M10">
        <v>0.02</v>
      </c>
      <c r="N10">
        <v>0.46</v>
      </c>
      <c r="O10">
        <v>0.1</v>
      </c>
      <c r="P10" t="s">
        <v>580</v>
      </c>
      <c r="Q10" s="4">
        <v>0.22903490066528301</v>
      </c>
      <c r="R10">
        <f t="shared" si="0"/>
        <v>1344</v>
      </c>
    </row>
    <row r="11" spans="1:19" x14ac:dyDescent="0.3">
      <c r="A11" t="s">
        <v>33</v>
      </c>
      <c r="C11" t="s">
        <v>467</v>
      </c>
      <c r="D11">
        <v>356</v>
      </c>
      <c r="E11">
        <v>414</v>
      </c>
      <c r="F11">
        <v>33</v>
      </c>
      <c r="G11" t="s">
        <v>34</v>
      </c>
      <c r="H11" t="s">
        <v>35</v>
      </c>
      <c r="I11">
        <v>0.24</v>
      </c>
      <c r="J11">
        <v>0.16</v>
      </c>
      <c r="K11">
        <v>0.15</v>
      </c>
      <c r="L11">
        <v>0.04</v>
      </c>
      <c r="M11">
        <v>0.03</v>
      </c>
      <c r="N11">
        <v>0.24</v>
      </c>
      <c r="O11">
        <v>0.18</v>
      </c>
      <c r="P11" t="s">
        <v>580</v>
      </c>
      <c r="Q11" s="4">
        <v>0.19135521352291099</v>
      </c>
      <c r="R11">
        <f t="shared" si="0"/>
        <v>803</v>
      </c>
    </row>
    <row r="12" spans="1:19" x14ac:dyDescent="0.3">
      <c r="A12" t="s">
        <v>36</v>
      </c>
      <c r="C12" t="s">
        <v>467</v>
      </c>
      <c r="D12">
        <v>484</v>
      </c>
      <c r="E12">
        <v>718</v>
      </c>
      <c r="F12">
        <v>66</v>
      </c>
      <c r="G12" t="s">
        <v>37</v>
      </c>
      <c r="H12" t="s">
        <v>38</v>
      </c>
      <c r="I12">
        <v>0.31</v>
      </c>
      <c r="J12">
        <v>0.08</v>
      </c>
      <c r="K12">
        <v>0.05</v>
      </c>
      <c r="L12">
        <v>0.05</v>
      </c>
      <c r="M12">
        <v>0.02</v>
      </c>
      <c r="N12">
        <v>0.31</v>
      </c>
      <c r="O12">
        <v>0.27</v>
      </c>
      <c r="P12" t="s">
        <v>574</v>
      </c>
      <c r="Q12" s="4">
        <v>0.18284636735916099</v>
      </c>
      <c r="R12">
        <f t="shared" si="0"/>
        <v>1268</v>
      </c>
    </row>
    <row r="13" spans="1:19" x14ac:dyDescent="0.3">
      <c r="A13" t="s">
        <v>39</v>
      </c>
      <c r="C13" t="s">
        <v>467</v>
      </c>
      <c r="D13">
        <v>368</v>
      </c>
      <c r="E13">
        <v>425</v>
      </c>
      <c r="F13">
        <v>37</v>
      </c>
      <c r="G13" t="s">
        <v>40</v>
      </c>
      <c r="H13" t="s">
        <v>41</v>
      </c>
      <c r="I13">
        <v>0.33</v>
      </c>
      <c r="J13">
        <v>0.12</v>
      </c>
      <c r="K13">
        <v>0.1</v>
      </c>
      <c r="L13">
        <v>0.02</v>
      </c>
      <c r="M13">
        <v>0.02</v>
      </c>
      <c r="N13">
        <v>0.33</v>
      </c>
      <c r="O13">
        <v>0.95</v>
      </c>
      <c r="P13" t="s">
        <v>579</v>
      </c>
      <c r="Q13" s="4">
        <v>0.18853735923767001</v>
      </c>
      <c r="R13">
        <f t="shared" si="0"/>
        <v>830</v>
      </c>
    </row>
    <row r="14" spans="1:19" x14ac:dyDescent="0.3">
      <c r="A14" t="s">
        <v>42</v>
      </c>
      <c r="C14" t="s">
        <v>467</v>
      </c>
      <c r="D14">
        <v>391</v>
      </c>
      <c r="E14">
        <v>866</v>
      </c>
      <c r="F14">
        <v>27</v>
      </c>
      <c r="G14" t="s">
        <v>43</v>
      </c>
      <c r="H14" t="s">
        <v>44</v>
      </c>
      <c r="I14">
        <v>0.24</v>
      </c>
      <c r="J14">
        <v>0.09</v>
      </c>
      <c r="K14">
        <v>0.06</v>
      </c>
      <c r="L14">
        <v>0.05</v>
      </c>
      <c r="M14">
        <v>0.03</v>
      </c>
      <c r="N14">
        <v>0.24</v>
      </c>
      <c r="O14">
        <v>0.19</v>
      </c>
      <c r="P14" t="s">
        <v>580</v>
      </c>
      <c r="Q14" s="4">
        <v>0.173951685428619</v>
      </c>
      <c r="R14">
        <f t="shared" si="0"/>
        <v>1284</v>
      </c>
    </row>
    <row r="15" spans="1:19" x14ac:dyDescent="0.3">
      <c r="A15" t="s">
        <v>45</v>
      </c>
      <c r="C15" t="s">
        <v>467</v>
      </c>
      <c r="D15">
        <v>311</v>
      </c>
      <c r="E15">
        <v>560</v>
      </c>
      <c r="F15">
        <v>25</v>
      </c>
      <c r="G15" t="s">
        <v>46</v>
      </c>
      <c r="H15" t="s">
        <v>47</v>
      </c>
      <c r="I15">
        <v>0.26</v>
      </c>
      <c r="J15">
        <v>0.09</v>
      </c>
      <c r="K15">
        <v>0.06</v>
      </c>
      <c r="L15">
        <v>0.04</v>
      </c>
      <c r="M15">
        <v>0.03</v>
      </c>
      <c r="N15">
        <v>0.26</v>
      </c>
      <c r="O15">
        <v>0.92</v>
      </c>
      <c r="P15" t="s">
        <v>578</v>
      </c>
      <c r="Q15" s="4">
        <v>0.20588371157646099</v>
      </c>
      <c r="R15">
        <f t="shared" si="0"/>
        <v>896</v>
      </c>
    </row>
    <row r="16" spans="1:19" x14ac:dyDescent="0.3">
      <c r="A16" t="s">
        <v>48</v>
      </c>
      <c r="C16" t="s">
        <v>468</v>
      </c>
      <c r="D16">
        <v>824</v>
      </c>
      <c r="E16">
        <v>52</v>
      </c>
      <c r="F16">
        <v>254</v>
      </c>
      <c r="G16" t="s">
        <v>49</v>
      </c>
      <c r="H16" t="s">
        <v>50</v>
      </c>
      <c r="I16">
        <v>0.31</v>
      </c>
      <c r="J16">
        <v>0.23</v>
      </c>
      <c r="K16">
        <v>0.04</v>
      </c>
      <c r="L16">
        <v>0.03</v>
      </c>
      <c r="M16">
        <v>0.01</v>
      </c>
      <c r="N16">
        <v>0.31</v>
      </c>
      <c r="O16">
        <v>0.27</v>
      </c>
      <c r="P16" t="s">
        <v>578</v>
      </c>
      <c r="Q16" s="4">
        <v>0.12616683542728399</v>
      </c>
      <c r="R16">
        <f t="shared" si="0"/>
        <v>1130</v>
      </c>
    </row>
    <row r="17" spans="1:18" x14ac:dyDescent="0.3">
      <c r="A17" t="s">
        <v>51</v>
      </c>
      <c r="C17" t="s">
        <v>469</v>
      </c>
      <c r="D17">
        <v>233</v>
      </c>
      <c r="E17">
        <v>88</v>
      </c>
      <c r="F17">
        <v>4</v>
      </c>
      <c r="G17" t="s">
        <v>52</v>
      </c>
      <c r="H17" t="s">
        <v>53</v>
      </c>
      <c r="I17">
        <v>0.48</v>
      </c>
      <c r="J17">
        <v>0.13</v>
      </c>
      <c r="K17">
        <v>0.01</v>
      </c>
      <c r="L17">
        <v>0.01</v>
      </c>
      <c r="M17">
        <v>0.01</v>
      </c>
      <c r="N17">
        <v>0.48</v>
      </c>
      <c r="O17">
        <v>0.3</v>
      </c>
      <c r="P17" t="s">
        <v>574</v>
      </c>
      <c r="Q17" s="4">
        <v>0.18026551604270899</v>
      </c>
      <c r="R17">
        <f t="shared" si="0"/>
        <v>325</v>
      </c>
    </row>
    <row r="18" spans="1:18" x14ac:dyDescent="0.3">
      <c r="A18" t="s">
        <v>54</v>
      </c>
      <c r="C18" t="s">
        <v>468</v>
      </c>
      <c r="D18">
        <v>50</v>
      </c>
      <c r="E18">
        <v>7</v>
      </c>
      <c r="F18">
        <v>9</v>
      </c>
      <c r="G18" t="s">
        <v>55</v>
      </c>
      <c r="H18" t="s">
        <v>56</v>
      </c>
      <c r="I18">
        <v>0.66</v>
      </c>
      <c r="J18">
        <v>7.0000000000000007E-2</v>
      </c>
      <c r="K18">
        <v>0.05</v>
      </c>
      <c r="L18">
        <v>0.04</v>
      </c>
      <c r="M18">
        <v>0.04</v>
      </c>
      <c r="N18">
        <v>0.66</v>
      </c>
      <c r="O18">
        <v>0.94</v>
      </c>
      <c r="P18" t="s">
        <v>580</v>
      </c>
      <c r="Q18" s="4">
        <v>0.21603187918663</v>
      </c>
      <c r="R18">
        <f t="shared" si="0"/>
        <v>66</v>
      </c>
    </row>
    <row r="19" spans="1:18" x14ac:dyDescent="0.3">
      <c r="A19" t="s">
        <v>57</v>
      </c>
      <c r="C19" t="s">
        <v>468</v>
      </c>
      <c r="D19">
        <v>570</v>
      </c>
      <c r="E19">
        <v>56</v>
      </c>
      <c r="F19">
        <v>44</v>
      </c>
      <c r="G19" t="s">
        <v>58</v>
      </c>
      <c r="H19" t="s">
        <v>59</v>
      </c>
      <c r="I19">
        <v>0.93</v>
      </c>
      <c r="J19">
        <v>0.02</v>
      </c>
      <c r="K19">
        <v>0.01</v>
      </c>
      <c r="L19">
        <v>0.01</v>
      </c>
      <c r="M19">
        <v>0.01</v>
      </c>
      <c r="N19">
        <v>0.93</v>
      </c>
      <c r="O19">
        <v>0.56000000000000005</v>
      </c>
      <c r="P19" t="s">
        <v>580</v>
      </c>
      <c r="Q19" s="4">
        <v>0.165844962000846</v>
      </c>
      <c r="R19">
        <f t="shared" si="0"/>
        <v>670</v>
      </c>
    </row>
    <row r="20" spans="1:18" x14ac:dyDescent="0.3">
      <c r="A20" t="s">
        <v>60</v>
      </c>
      <c r="C20" t="s">
        <v>470</v>
      </c>
      <c r="D20">
        <v>14</v>
      </c>
      <c r="E20">
        <v>3</v>
      </c>
      <c r="F20">
        <v>1</v>
      </c>
      <c r="G20" t="s">
        <v>61</v>
      </c>
      <c r="H20" t="s">
        <v>62</v>
      </c>
      <c r="I20">
        <v>7.0000000000000007E-2</v>
      </c>
      <c r="J20">
        <v>0.06</v>
      </c>
      <c r="K20">
        <v>0.05</v>
      </c>
      <c r="L20">
        <v>0.05</v>
      </c>
      <c r="M20">
        <v>0.05</v>
      </c>
      <c r="N20">
        <v>7.0000000000000007E-2</v>
      </c>
      <c r="O20">
        <v>0.93</v>
      </c>
      <c r="P20" t="s">
        <v>574</v>
      </c>
      <c r="Q20" s="4">
        <v>0.15670473873615201</v>
      </c>
      <c r="R20">
        <f t="shared" si="0"/>
        <v>18</v>
      </c>
    </row>
    <row r="21" spans="1:18" x14ac:dyDescent="0.3">
      <c r="A21" t="s">
        <v>63</v>
      </c>
      <c r="C21" t="s">
        <v>469</v>
      </c>
      <c r="D21">
        <v>1228</v>
      </c>
      <c r="E21">
        <v>1721</v>
      </c>
      <c r="F21">
        <v>56</v>
      </c>
      <c r="G21" t="s">
        <v>64</v>
      </c>
      <c r="H21" t="s">
        <v>65</v>
      </c>
      <c r="I21">
        <v>0.34</v>
      </c>
      <c r="J21">
        <v>0.19</v>
      </c>
      <c r="K21">
        <v>0.08</v>
      </c>
      <c r="L21">
        <v>0.05</v>
      </c>
      <c r="M21">
        <v>0.03</v>
      </c>
      <c r="N21">
        <v>0.34</v>
      </c>
      <c r="O21">
        <v>0.3</v>
      </c>
      <c r="P21" t="s">
        <v>580</v>
      </c>
      <c r="Q21" s="4">
        <v>0.23480667173862399</v>
      </c>
      <c r="R21">
        <f t="shared" si="0"/>
        <v>3005</v>
      </c>
    </row>
    <row r="22" spans="1:18" x14ac:dyDescent="0.3">
      <c r="A22" t="s">
        <v>66</v>
      </c>
      <c r="C22" t="s">
        <v>469</v>
      </c>
      <c r="D22">
        <v>1461</v>
      </c>
      <c r="E22">
        <v>1153</v>
      </c>
      <c r="F22">
        <v>128</v>
      </c>
      <c r="G22" t="s">
        <v>67</v>
      </c>
      <c r="H22" t="s">
        <v>68</v>
      </c>
      <c r="I22">
        <v>0.24</v>
      </c>
      <c r="J22">
        <v>0.22</v>
      </c>
      <c r="K22">
        <v>0.03</v>
      </c>
      <c r="L22">
        <v>0.03</v>
      </c>
      <c r="M22">
        <v>0.02</v>
      </c>
      <c r="N22">
        <v>0.24</v>
      </c>
      <c r="O22">
        <v>0.85</v>
      </c>
      <c r="P22" t="s">
        <v>580</v>
      </c>
      <c r="Q22" s="4">
        <v>0.21538007259368799</v>
      </c>
      <c r="R22">
        <f t="shared" si="0"/>
        <v>2742</v>
      </c>
    </row>
    <row r="23" spans="1:18" x14ac:dyDescent="0.3">
      <c r="A23" t="s">
        <v>69</v>
      </c>
      <c r="C23" t="s">
        <v>468</v>
      </c>
      <c r="D23">
        <v>537</v>
      </c>
      <c r="E23">
        <v>69</v>
      </c>
      <c r="F23">
        <v>33</v>
      </c>
      <c r="G23" t="s">
        <v>70</v>
      </c>
      <c r="H23" t="s">
        <v>71</v>
      </c>
      <c r="I23">
        <v>0.72</v>
      </c>
      <c r="J23">
        <v>0.02</v>
      </c>
      <c r="K23">
        <v>0.01</v>
      </c>
      <c r="L23">
        <v>0.01</v>
      </c>
      <c r="M23">
        <v>0.01</v>
      </c>
      <c r="N23">
        <v>0.72</v>
      </c>
      <c r="O23">
        <v>0.13</v>
      </c>
      <c r="P23" t="s">
        <v>580</v>
      </c>
      <c r="Q23" s="4">
        <v>0.197266355156898</v>
      </c>
      <c r="R23">
        <f t="shared" si="0"/>
        <v>639</v>
      </c>
    </row>
    <row r="24" spans="1:18" x14ac:dyDescent="0.3">
      <c r="A24" t="s">
        <v>72</v>
      </c>
      <c r="C24" t="s">
        <v>468</v>
      </c>
      <c r="D24">
        <v>762</v>
      </c>
      <c r="E24">
        <v>79</v>
      </c>
      <c r="F24">
        <v>143</v>
      </c>
      <c r="G24" t="s">
        <v>73</v>
      </c>
      <c r="H24" t="s">
        <v>74</v>
      </c>
      <c r="I24">
        <v>0.79</v>
      </c>
      <c r="J24">
        <v>0.03</v>
      </c>
      <c r="K24">
        <v>0.02</v>
      </c>
      <c r="L24">
        <v>0.01</v>
      </c>
      <c r="M24">
        <v>0.01</v>
      </c>
      <c r="N24">
        <v>0.79</v>
      </c>
      <c r="O24">
        <v>0.13</v>
      </c>
      <c r="P24" t="s">
        <v>579</v>
      </c>
      <c r="Q24" s="4">
        <v>0.15502890944480799</v>
      </c>
      <c r="R24">
        <f t="shared" si="0"/>
        <v>984</v>
      </c>
    </row>
    <row r="25" spans="1:18" x14ac:dyDescent="0.3">
      <c r="A25" t="s">
        <v>75</v>
      </c>
      <c r="C25" t="s">
        <v>468</v>
      </c>
      <c r="D25">
        <v>426</v>
      </c>
      <c r="E25">
        <v>14</v>
      </c>
      <c r="F25">
        <v>23</v>
      </c>
      <c r="G25" t="s">
        <v>76</v>
      </c>
      <c r="H25" t="s">
        <v>77</v>
      </c>
      <c r="I25">
        <v>0.54</v>
      </c>
      <c r="J25">
        <v>0.24</v>
      </c>
      <c r="K25">
        <v>0.03</v>
      </c>
      <c r="L25">
        <v>0.02</v>
      </c>
      <c r="M25">
        <v>0.01</v>
      </c>
      <c r="N25">
        <v>0.54</v>
      </c>
      <c r="O25">
        <v>0.92</v>
      </c>
      <c r="P25" t="s">
        <v>580</v>
      </c>
      <c r="Q25" s="4">
        <v>0.172347217798233</v>
      </c>
      <c r="R25">
        <f t="shared" si="0"/>
        <v>463</v>
      </c>
    </row>
    <row r="26" spans="1:18" x14ac:dyDescent="0.3">
      <c r="A26" t="s">
        <v>78</v>
      </c>
      <c r="C26" t="s">
        <v>468</v>
      </c>
      <c r="D26">
        <v>183</v>
      </c>
      <c r="E26">
        <v>13</v>
      </c>
      <c r="F26">
        <v>6</v>
      </c>
      <c r="G26" t="s">
        <v>79</v>
      </c>
      <c r="H26" t="s">
        <v>80</v>
      </c>
      <c r="I26">
        <v>0.53</v>
      </c>
      <c r="J26">
        <v>0.08</v>
      </c>
      <c r="K26">
        <v>0.05</v>
      </c>
      <c r="L26">
        <v>0.04</v>
      </c>
      <c r="M26">
        <v>0.03</v>
      </c>
      <c r="N26">
        <v>0.53</v>
      </c>
      <c r="O26">
        <v>0.22</v>
      </c>
      <c r="P26" t="s">
        <v>575</v>
      </c>
      <c r="Q26" s="4">
        <v>0.142198130488395</v>
      </c>
      <c r="R26">
        <f t="shared" si="0"/>
        <v>202</v>
      </c>
    </row>
    <row r="27" spans="1:18" x14ac:dyDescent="0.3">
      <c r="A27" t="s">
        <v>81</v>
      </c>
      <c r="C27" t="s">
        <v>470</v>
      </c>
      <c r="D27">
        <v>34</v>
      </c>
      <c r="E27">
        <v>4</v>
      </c>
      <c r="F27">
        <v>3</v>
      </c>
      <c r="G27" t="s">
        <v>82</v>
      </c>
      <c r="H27" t="s">
        <v>83</v>
      </c>
      <c r="I27">
        <v>0.25</v>
      </c>
      <c r="J27">
        <v>7.0000000000000007E-2</v>
      </c>
      <c r="K27">
        <v>0.04</v>
      </c>
      <c r="L27">
        <v>0.03</v>
      </c>
      <c r="M27">
        <v>0.03</v>
      </c>
      <c r="N27">
        <v>0.3</v>
      </c>
      <c r="O27">
        <v>0.3</v>
      </c>
      <c r="P27" t="s">
        <v>580</v>
      </c>
      <c r="Q27" s="4">
        <v>0.140041723847389</v>
      </c>
      <c r="R27">
        <f t="shared" si="0"/>
        <v>41</v>
      </c>
    </row>
    <row r="28" spans="1:18" x14ac:dyDescent="0.3">
      <c r="A28" t="s">
        <v>84</v>
      </c>
      <c r="C28" t="s">
        <v>470</v>
      </c>
      <c r="D28">
        <v>23</v>
      </c>
      <c r="E28">
        <v>4</v>
      </c>
      <c r="F28">
        <v>2</v>
      </c>
      <c r="G28" t="s">
        <v>85</v>
      </c>
      <c r="H28" t="s">
        <v>86</v>
      </c>
      <c r="I28">
        <v>0.37</v>
      </c>
      <c r="J28">
        <v>0.22</v>
      </c>
      <c r="K28">
        <v>0.13</v>
      </c>
      <c r="L28">
        <v>0.02</v>
      </c>
      <c r="M28">
        <v>0.02</v>
      </c>
      <c r="N28">
        <v>0.37</v>
      </c>
      <c r="O28">
        <v>0.18</v>
      </c>
      <c r="P28" t="s">
        <v>574</v>
      </c>
      <c r="Q28" s="4">
        <v>0.16115960478782601</v>
      </c>
      <c r="R28">
        <f t="shared" si="0"/>
        <v>29</v>
      </c>
    </row>
    <row r="29" spans="1:18" x14ac:dyDescent="0.3">
      <c r="A29" t="s">
        <v>87</v>
      </c>
      <c r="C29" t="s">
        <v>470</v>
      </c>
      <c r="D29">
        <v>23</v>
      </c>
      <c r="E29">
        <v>5</v>
      </c>
      <c r="F29">
        <v>1</v>
      </c>
      <c r="G29" t="s">
        <v>88</v>
      </c>
      <c r="H29" t="s">
        <v>89</v>
      </c>
      <c r="I29">
        <v>0.31</v>
      </c>
      <c r="J29">
        <v>0.23</v>
      </c>
      <c r="K29">
        <v>0.05</v>
      </c>
      <c r="L29">
        <v>0.04</v>
      </c>
      <c r="M29">
        <v>0.04</v>
      </c>
      <c r="N29">
        <v>0.31</v>
      </c>
      <c r="O29">
        <v>0.19</v>
      </c>
      <c r="P29" t="s">
        <v>578</v>
      </c>
      <c r="Q29" s="4">
        <v>0.20203784108161901</v>
      </c>
      <c r="R29">
        <f t="shared" si="0"/>
        <v>29</v>
      </c>
    </row>
    <row r="30" spans="1:18" x14ac:dyDescent="0.3">
      <c r="A30" t="s">
        <v>90</v>
      </c>
      <c r="C30" t="s">
        <v>469</v>
      </c>
      <c r="D30">
        <v>2848</v>
      </c>
      <c r="E30">
        <v>1135</v>
      </c>
      <c r="F30">
        <v>184</v>
      </c>
      <c r="G30" t="s">
        <v>91</v>
      </c>
      <c r="H30" t="s">
        <v>92</v>
      </c>
      <c r="I30">
        <v>0.45</v>
      </c>
      <c r="J30">
        <v>0.06</v>
      </c>
      <c r="K30">
        <v>0.04</v>
      </c>
      <c r="L30">
        <v>0.04</v>
      </c>
      <c r="M30">
        <v>0.01</v>
      </c>
      <c r="N30">
        <v>0.45</v>
      </c>
      <c r="O30">
        <v>0.56999999999999995</v>
      </c>
      <c r="P30" t="s">
        <v>579</v>
      </c>
      <c r="Q30" s="4">
        <v>0.24138802289962699</v>
      </c>
      <c r="R30">
        <f t="shared" si="0"/>
        <v>4167</v>
      </c>
    </row>
    <row r="31" spans="1:18" x14ac:dyDescent="0.3">
      <c r="A31" t="s">
        <v>93</v>
      </c>
      <c r="C31" t="s">
        <v>470</v>
      </c>
      <c r="D31">
        <v>20</v>
      </c>
      <c r="E31">
        <v>4</v>
      </c>
      <c r="F31">
        <v>0</v>
      </c>
      <c r="G31" t="s">
        <v>94</v>
      </c>
      <c r="H31" t="s">
        <v>95</v>
      </c>
      <c r="I31">
        <v>0.56999999999999995</v>
      </c>
      <c r="J31">
        <v>7.0000000000000007E-2</v>
      </c>
      <c r="K31">
        <v>0.04</v>
      </c>
      <c r="L31">
        <v>0.03</v>
      </c>
      <c r="M31">
        <v>0.02</v>
      </c>
      <c r="N31">
        <v>0.56999999999999995</v>
      </c>
      <c r="O31">
        <v>0.22</v>
      </c>
      <c r="P31" t="s">
        <v>580</v>
      </c>
      <c r="Q31" s="4">
        <v>0.164624392986297</v>
      </c>
      <c r="R31">
        <f t="shared" si="0"/>
        <v>24</v>
      </c>
    </row>
    <row r="32" spans="1:18" x14ac:dyDescent="0.3">
      <c r="A32" t="s">
        <v>96</v>
      </c>
      <c r="C32" t="s">
        <v>468</v>
      </c>
      <c r="D32">
        <v>534</v>
      </c>
      <c r="E32">
        <v>78</v>
      </c>
      <c r="F32">
        <v>34</v>
      </c>
      <c r="G32" t="s">
        <v>97</v>
      </c>
      <c r="H32" t="s">
        <v>98</v>
      </c>
      <c r="I32">
        <v>0.16</v>
      </c>
      <c r="J32">
        <v>0.14000000000000001</v>
      </c>
      <c r="K32">
        <v>0.12</v>
      </c>
      <c r="L32">
        <v>7.0000000000000007E-2</v>
      </c>
      <c r="M32">
        <v>0.03</v>
      </c>
      <c r="N32">
        <v>0.16</v>
      </c>
      <c r="O32">
        <v>0.34</v>
      </c>
      <c r="P32" t="s">
        <v>575</v>
      </c>
      <c r="Q32" s="4">
        <v>0.209283307194709</v>
      </c>
      <c r="R32">
        <f t="shared" si="0"/>
        <v>646</v>
      </c>
    </row>
    <row r="33" spans="1:18" x14ac:dyDescent="0.3">
      <c r="A33" t="s">
        <v>99</v>
      </c>
      <c r="C33" t="s">
        <v>468</v>
      </c>
      <c r="D33">
        <v>678</v>
      </c>
      <c r="E33">
        <v>78</v>
      </c>
      <c r="F33">
        <v>30</v>
      </c>
      <c r="G33" t="s">
        <v>100</v>
      </c>
      <c r="H33" t="s">
        <v>101</v>
      </c>
      <c r="I33">
        <v>0.1</v>
      </c>
      <c r="J33">
        <v>0.09</v>
      </c>
      <c r="K33">
        <v>0.04</v>
      </c>
      <c r="L33">
        <v>0.03</v>
      </c>
      <c r="M33">
        <v>0.03</v>
      </c>
      <c r="N33">
        <v>0.1</v>
      </c>
      <c r="O33">
        <v>0.2</v>
      </c>
      <c r="P33" t="s">
        <v>574</v>
      </c>
      <c r="Q33" s="4">
        <v>0.19257053732872001</v>
      </c>
      <c r="R33">
        <f t="shared" si="0"/>
        <v>786</v>
      </c>
    </row>
    <row r="34" spans="1:18" x14ac:dyDescent="0.3">
      <c r="A34" t="s">
        <v>102</v>
      </c>
      <c r="C34" t="s">
        <v>470</v>
      </c>
      <c r="D34">
        <v>35</v>
      </c>
      <c r="E34">
        <v>6</v>
      </c>
      <c r="F34">
        <v>0</v>
      </c>
      <c r="G34" t="s">
        <v>103</v>
      </c>
      <c r="H34" t="s">
        <v>104</v>
      </c>
      <c r="I34">
        <v>0.14000000000000001</v>
      </c>
      <c r="J34">
        <v>0.09</v>
      </c>
      <c r="K34">
        <v>7.0000000000000007E-2</v>
      </c>
      <c r="L34">
        <v>0.03</v>
      </c>
      <c r="M34">
        <v>0.03</v>
      </c>
      <c r="N34">
        <v>0.14000000000000001</v>
      </c>
      <c r="O34">
        <v>0.95</v>
      </c>
      <c r="P34" t="s">
        <v>580</v>
      </c>
      <c r="Q34" s="4">
        <v>0.142470732331275</v>
      </c>
      <c r="R34">
        <f t="shared" si="0"/>
        <v>41</v>
      </c>
    </row>
    <row r="35" spans="1:18" x14ac:dyDescent="0.3">
      <c r="A35" t="s">
        <v>105</v>
      </c>
      <c r="C35" t="s">
        <v>468</v>
      </c>
      <c r="D35">
        <v>486</v>
      </c>
      <c r="E35">
        <v>91</v>
      </c>
      <c r="F35">
        <v>47</v>
      </c>
      <c r="G35" t="s">
        <v>106</v>
      </c>
      <c r="H35" t="s">
        <v>53</v>
      </c>
      <c r="I35">
        <v>0.11</v>
      </c>
      <c r="J35">
        <v>0.1</v>
      </c>
      <c r="K35">
        <v>0.09</v>
      </c>
      <c r="L35">
        <v>0.05</v>
      </c>
      <c r="M35">
        <v>0.05</v>
      </c>
      <c r="N35">
        <v>0.11</v>
      </c>
      <c r="O35">
        <v>0.19</v>
      </c>
      <c r="P35" t="s">
        <v>579</v>
      </c>
      <c r="Q35" s="4">
        <v>0.18916486203670499</v>
      </c>
      <c r="R35">
        <f t="shared" si="0"/>
        <v>624</v>
      </c>
    </row>
    <row r="36" spans="1:18" x14ac:dyDescent="0.3">
      <c r="A36" t="s">
        <v>107</v>
      </c>
      <c r="C36" t="s">
        <v>470</v>
      </c>
      <c r="D36">
        <v>87</v>
      </c>
      <c r="E36">
        <v>8</v>
      </c>
      <c r="F36">
        <v>2</v>
      </c>
      <c r="G36" t="s">
        <v>108</v>
      </c>
      <c r="H36" t="s">
        <v>53</v>
      </c>
      <c r="I36">
        <v>0.13</v>
      </c>
      <c r="J36">
        <v>0.11</v>
      </c>
      <c r="K36">
        <v>0.09</v>
      </c>
      <c r="L36">
        <v>0.06</v>
      </c>
      <c r="M36">
        <v>0.06</v>
      </c>
      <c r="N36">
        <v>0.13</v>
      </c>
      <c r="O36">
        <v>0.09</v>
      </c>
      <c r="P36" t="s">
        <v>580</v>
      </c>
      <c r="Q36" s="4">
        <v>0.20140403509140001</v>
      </c>
      <c r="R36">
        <f t="shared" si="0"/>
        <v>97</v>
      </c>
    </row>
    <row r="37" spans="1:18" x14ac:dyDescent="0.3">
      <c r="A37" t="s">
        <v>109</v>
      </c>
      <c r="C37" t="s">
        <v>468</v>
      </c>
      <c r="D37">
        <v>203</v>
      </c>
      <c r="E37">
        <v>15</v>
      </c>
      <c r="F37">
        <v>7</v>
      </c>
      <c r="G37" t="s">
        <v>110</v>
      </c>
      <c r="H37" t="s">
        <v>53</v>
      </c>
      <c r="I37">
        <v>0.81</v>
      </c>
      <c r="J37">
        <v>0.06</v>
      </c>
      <c r="K37">
        <v>0.02</v>
      </c>
      <c r="L37">
        <v>0.01</v>
      </c>
      <c r="M37">
        <v>0</v>
      </c>
      <c r="N37">
        <v>0.81</v>
      </c>
      <c r="O37">
        <v>0.5</v>
      </c>
      <c r="P37" t="s">
        <v>580</v>
      </c>
      <c r="Q37" s="4">
        <v>0.17920227348804399</v>
      </c>
      <c r="R37">
        <f t="shared" si="0"/>
        <v>225</v>
      </c>
    </row>
    <row r="38" spans="1:18" x14ac:dyDescent="0.3">
      <c r="A38" t="s">
        <v>111</v>
      </c>
      <c r="C38" t="s">
        <v>470</v>
      </c>
      <c r="D38">
        <v>18</v>
      </c>
      <c r="E38">
        <v>4</v>
      </c>
      <c r="F38">
        <v>3</v>
      </c>
      <c r="G38" t="s">
        <v>112</v>
      </c>
      <c r="H38" t="s">
        <v>113</v>
      </c>
      <c r="I38">
        <v>7.0000000000000007E-2</v>
      </c>
      <c r="J38">
        <v>0.06</v>
      </c>
      <c r="K38">
        <v>0.04</v>
      </c>
      <c r="L38">
        <v>0.04</v>
      </c>
      <c r="M38">
        <v>0.04</v>
      </c>
      <c r="N38">
        <v>7.0000000000000007E-2</v>
      </c>
      <c r="O38">
        <v>0.68</v>
      </c>
      <c r="P38" t="s">
        <v>574</v>
      </c>
      <c r="Q38" s="4">
        <v>0.210303634405136</v>
      </c>
      <c r="R38">
        <f t="shared" si="0"/>
        <v>25</v>
      </c>
    </row>
    <row r="39" spans="1:18" x14ac:dyDescent="0.3">
      <c r="A39" t="s">
        <v>114</v>
      </c>
      <c r="C39" t="s">
        <v>470</v>
      </c>
      <c r="D39">
        <v>15</v>
      </c>
      <c r="E39">
        <v>2</v>
      </c>
      <c r="F39">
        <v>2</v>
      </c>
      <c r="G39" t="s">
        <v>115</v>
      </c>
      <c r="H39" t="s">
        <v>116</v>
      </c>
      <c r="I39">
        <v>0.57999999999999996</v>
      </c>
      <c r="J39">
        <v>0.03</v>
      </c>
      <c r="K39">
        <v>0.02</v>
      </c>
      <c r="L39">
        <v>0.02</v>
      </c>
      <c r="M39">
        <v>0.01</v>
      </c>
      <c r="N39">
        <v>0.57999999999999996</v>
      </c>
      <c r="O39">
        <v>0.61</v>
      </c>
      <c r="P39" t="s">
        <v>580</v>
      </c>
      <c r="Q39" s="4">
        <v>0.192228198051452</v>
      </c>
      <c r="R39">
        <f t="shared" si="0"/>
        <v>19</v>
      </c>
    </row>
    <row r="40" spans="1:18" x14ac:dyDescent="0.3">
      <c r="A40" t="s">
        <v>117</v>
      </c>
      <c r="C40" t="s">
        <v>468</v>
      </c>
      <c r="D40">
        <v>403</v>
      </c>
      <c r="E40">
        <v>37</v>
      </c>
      <c r="F40">
        <v>30</v>
      </c>
      <c r="G40" t="s">
        <v>118</v>
      </c>
      <c r="H40" t="s">
        <v>119</v>
      </c>
      <c r="I40">
        <v>0.97</v>
      </c>
      <c r="J40">
        <v>0.02</v>
      </c>
      <c r="K40">
        <v>0.01</v>
      </c>
      <c r="L40">
        <v>0.01</v>
      </c>
      <c r="M40">
        <v>0</v>
      </c>
      <c r="N40">
        <v>0.97</v>
      </c>
      <c r="O40">
        <v>0.71</v>
      </c>
      <c r="P40" t="s">
        <v>580</v>
      </c>
      <c r="Q40" s="4">
        <v>0.197151198983192</v>
      </c>
      <c r="R40">
        <f t="shared" si="0"/>
        <v>470</v>
      </c>
    </row>
    <row r="41" spans="1:18" x14ac:dyDescent="0.3">
      <c r="A41" t="s">
        <v>120</v>
      </c>
      <c r="C41" t="s">
        <v>470</v>
      </c>
      <c r="D41">
        <v>20</v>
      </c>
      <c r="E41">
        <v>1</v>
      </c>
      <c r="F41">
        <v>0</v>
      </c>
      <c r="G41" t="s">
        <v>121</v>
      </c>
      <c r="H41" t="s">
        <v>122</v>
      </c>
      <c r="I41">
        <v>0.98</v>
      </c>
      <c r="J41">
        <v>0.01</v>
      </c>
      <c r="K41">
        <v>0.01</v>
      </c>
      <c r="L41">
        <v>0.01</v>
      </c>
      <c r="M41">
        <v>0</v>
      </c>
      <c r="N41">
        <v>0.98</v>
      </c>
      <c r="O41">
        <v>0.99</v>
      </c>
      <c r="P41" t="s">
        <v>580</v>
      </c>
      <c r="Q41" s="4">
        <v>0.14194095134735099</v>
      </c>
      <c r="R41">
        <f t="shared" si="0"/>
        <v>21</v>
      </c>
    </row>
    <row r="42" spans="1:18" x14ac:dyDescent="0.3">
      <c r="A42" t="s">
        <v>123</v>
      </c>
      <c r="C42" t="s">
        <v>470</v>
      </c>
      <c r="D42">
        <v>16</v>
      </c>
      <c r="E42">
        <v>1</v>
      </c>
      <c r="F42">
        <v>0</v>
      </c>
      <c r="G42" t="s">
        <v>124</v>
      </c>
      <c r="H42" t="s">
        <v>125</v>
      </c>
      <c r="I42">
        <v>0.19</v>
      </c>
      <c r="J42">
        <v>0.08</v>
      </c>
      <c r="K42">
        <v>0.04</v>
      </c>
      <c r="L42">
        <v>0.03</v>
      </c>
      <c r="M42">
        <v>0.03</v>
      </c>
      <c r="N42">
        <v>0.19</v>
      </c>
      <c r="O42">
        <v>0.57999999999999996</v>
      </c>
      <c r="P42" t="s">
        <v>578</v>
      </c>
      <c r="Q42" s="4">
        <v>0.213591173291206</v>
      </c>
      <c r="R42">
        <f t="shared" si="0"/>
        <v>17</v>
      </c>
    </row>
    <row r="43" spans="1:18" x14ac:dyDescent="0.3">
      <c r="A43" t="s">
        <v>126</v>
      </c>
      <c r="C43" t="s">
        <v>470</v>
      </c>
      <c r="D43">
        <v>14</v>
      </c>
      <c r="E43">
        <v>16</v>
      </c>
      <c r="F43">
        <v>0</v>
      </c>
      <c r="G43" t="s">
        <v>127</v>
      </c>
      <c r="H43" t="s">
        <v>128</v>
      </c>
      <c r="I43">
        <v>0.42</v>
      </c>
      <c r="J43">
        <v>0.25</v>
      </c>
      <c r="K43">
        <v>0.03</v>
      </c>
      <c r="L43">
        <v>0.03</v>
      </c>
      <c r="M43">
        <v>0.02</v>
      </c>
      <c r="N43">
        <v>0.42</v>
      </c>
      <c r="O43">
        <v>0.38</v>
      </c>
      <c r="P43" t="s">
        <v>578</v>
      </c>
      <c r="Q43" s="4">
        <v>0.15097711980342801</v>
      </c>
      <c r="R43">
        <f t="shared" si="0"/>
        <v>30</v>
      </c>
    </row>
    <row r="44" spans="1:18" x14ac:dyDescent="0.3">
      <c r="A44" t="s">
        <v>129</v>
      </c>
      <c r="C44" t="s">
        <v>470</v>
      </c>
      <c r="D44">
        <v>19</v>
      </c>
      <c r="E44">
        <v>1</v>
      </c>
      <c r="F44">
        <v>2</v>
      </c>
      <c r="G44" t="s">
        <v>130</v>
      </c>
      <c r="H44" t="s">
        <v>131</v>
      </c>
      <c r="I44">
        <v>0.88</v>
      </c>
      <c r="J44">
        <v>0.01</v>
      </c>
      <c r="K44">
        <v>0.01</v>
      </c>
      <c r="L44">
        <v>0.01</v>
      </c>
      <c r="M44">
        <v>0</v>
      </c>
      <c r="N44">
        <v>0.88</v>
      </c>
      <c r="O44">
        <v>0.91</v>
      </c>
      <c r="P44" t="s">
        <v>580</v>
      </c>
      <c r="Q44" s="4">
        <v>0.160229116678237</v>
      </c>
      <c r="R44">
        <f t="shared" si="0"/>
        <v>22</v>
      </c>
    </row>
    <row r="45" spans="1:18" x14ac:dyDescent="0.3">
      <c r="A45" t="s">
        <v>132</v>
      </c>
      <c r="C45" t="s">
        <v>468</v>
      </c>
      <c r="D45">
        <v>728</v>
      </c>
      <c r="E45">
        <v>38</v>
      </c>
      <c r="F45">
        <v>52</v>
      </c>
      <c r="G45" t="s">
        <v>133</v>
      </c>
      <c r="H45" t="s">
        <v>134</v>
      </c>
      <c r="I45">
        <v>0.65</v>
      </c>
      <c r="J45">
        <v>0.02</v>
      </c>
      <c r="K45">
        <v>0.02</v>
      </c>
      <c r="L45">
        <v>0.01</v>
      </c>
      <c r="M45">
        <v>0.01</v>
      </c>
      <c r="N45">
        <v>0.65</v>
      </c>
      <c r="O45">
        <v>0.6</v>
      </c>
      <c r="P45" t="s">
        <v>580</v>
      </c>
      <c r="Q45" s="4">
        <v>0.22543314099311801</v>
      </c>
      <c r="R45">
        <f t="shared" si="0"/>
        <v>818</v>
      </c>
    </row>
    <row r="46" spans="1:18" x14ac:dyDescent="0.3">
      <c r="A46" t="s">
        <v>135</v>
      </c>
      <c r="C46" t="s">
        <v>470</v>
      </c>
      <c r="D46">
        <v>9</v>
      </c>
      <c r="E46">
        <v>1</v>
      </c>
      <c r="F46">
        <v>0</v>
      </c>
      <c r="G46" s="1" t="s">
        <v>136</v>
      </c>
      <c r="H46" t="s">
        <v>137</v>
      </c>
      <c r="I46">
        <v>0.51</v>
      </c>
      <c r="J46">
        <v>0.04</v>
      </c>
      <c r="K46">
        <v>0.03</v>
      </c>
      <c r="L46">
        <v>0.03</v>
      </c>
      <c r="M46">
        <v>0.02</v>
      </c>
      <c r="N46">
        <v>0.51</v>
      </c>
      <c r="O46">
        <v>0.12</v>
      </c>
      <c r="P46" t="s">
        <v>574</v>
      </c>
      <c r="Q46" s="4">
        <v>0.181790560483932</v>
      </c>
      <c r="R46">
        <f t="shared" si="0"/>
        <v>10</v>
      </c>
    </row>
    <row r="47" spans="1:18" x14ac:dyDescent="0.3">
      <c r="A47" t="s">
        <v>138</v>
      </c>
      <c r="C47" t="s">
        <v>468</v>
      </c>
      <c r="D47">
        <v>599</v>
      </c>
      <c r="E47">
        <v>23</v>
      </c>
      <c r="F47">
        <v>352</v>
      </c>
      <c r="G47" t="s">
        <v>139</v>
      </c>
      <c r="H47" t="s">
        <v>140</v>
      </c>
      <c r="I47">
        <v>0.12</v>
      </c>
      <c r="J47">
        <v>0.06</v>
      </c>
      <c r="K47">
        <v>0.06</v>
      </c>
      <c r="L47">
        <v>0.04</v>
      </c>
      <c r="M47">
        <v>0.04</v>
      </c>
      <c r="N47">
        <v>0.12</v>
      </c>
      <c r="O47">
        <v>0.83</v>
      </c>
      <c r="P47" t="s">
        <v>578</v>
      </c>
      <c r="Q47" s="4">
        <v>0.16875521838665</v>
      </c>
      <c r="R47">
        <f t="shared" si="0"/>
        <v>974</v>
      </c>
    </row>
    <row r="48" spans="1:18" x14ac:dyDescent="0.3">
      <c r="A48" t="s">
        <v>141</v>
      </c>
      <c r="C48" t="s">
        <v>468</v>
      </c>
      <c r="D48">
        <v>1154</v>
      </c>
      <c r="E48">
        <v>107</v>
      </c>
      <c r="F48">
        <v>102</v>
      </c>
      <c r="G48" t="s">
        <v>142</v>
      </c>
      <c r="H48" t="s">
        <v>143</v>
      </c>
      <c r="I48">
        <v>0.42</v>
      </c>
      <c r="J48">
        <v>0.22</v>
      </c>
      <c r="K48">
        <v>0.09</v>
      </c>
      <c r="L48">
        <v>0.03</v>
      </c>
      <c r="M48">
        <v>0.02</v>
      </c>
      <c r="N48">
        <v>0.42</v>
      </c>
      <c r="O48">
        <v>0.56999999999999995</v>
      </c>
      <c r="P48" t="s">
        <v>579</v>
      </c>
      <c r="Q48" s="4">
        <v>0.19571922719478599</v>
      </c>
      <c r="R48">
        <f t="shared" si="0"/>
        <v>1363</v>
      </c>
    </row>
    <row r="49" spans="1:18" x14ac:dyDescent="0.3">
      <c r="A49" t="s">
        <v>144</v>
      </c>
      <c r="C49" t="s">
        <v>470</v>
      </c>
      <c r="D49">
        <v>50</v>
      </c>
      <c r="E49">
        <v>51</v>
      </c>
      <c r="F49">
        <v>0</v>
      </c>
      <c r="G49" t="s">
        <v>145</v>
      </c>
      <c r="H49" t="s">
        <v>146</v>
      </c>
      <c r="I49">
        <v>0.36</v>
      </c>
      <c r="J49">
        <v>0.17</v>
      </c>
      <c r="K49">
        <v>0.13</v>
      </c>
      <c r="L49">
        <v>0.06</v>
      </c>
      <c r="M49">
        <v>0.03</v>
      </c>
      <c r="N49">
        <v>0.36</v>
      </c>
      <c r="O49">
        <v>0.17</v>
      </c>
      <c r="P49" t="s">
        <v>579</v>
      </c>
      <c r="Q49" s="4">
        <v>0.187676891684532</v>
      </c>
      <c r="R49">
        <f t="shared" si="0"/>
        <v>101</v>
      </c>
    </row>
    <row r="50" spans="1:18" x14ac:dyDescent="0.3">
      <c r="A50" t="s">
        <v>147</v>
      </c>
      <c r="C50" t="s">
        <v>470</v>
      </c>
      <c r="D50">
        <v>351</v>
      </c>
      <c r="E50">
        <v>56</v>
      </c>
      <c r="F50">
        <v>13</v>
      </c>
      <c r="G50" t="s">
        <v>148</v>
      </c>
      <c r="H50" t="s">
        <v>149</v>
      </c>
      <c r="I50">
        <v>0.74</v>
      </c>
      <c r="J50">
        <v>0.22</v>
      </c>
      <c r="K50">
        <v>0.01</v>
      </c>
      <c r="L50">
        <v>0.01</v>
      </c>
      <c r="M50">
        <v>0</v>
      </c>
      <c r="N50">
        <v>0.74</v>
      </c>
      <c r="O50">
        <v>0.82</v>
      </c>
      <c r="P50" t="s">
        <v>580</v>
      </c>
      <c r="Q50" s="4">
        <v>0.135425940155982</v>
      </c>
      <c r="R50">
        <f t="shared" si="0"/>
        <v>420</v>
      </c>
    </row>
    <row r="51" spans="1:18" x14ac:dyDescent="0.3">
      <c r="A51" t="s">
        <v>150</v>
      </c>
      <c r="C51" t="s">
        <v>470</v>
      </c>
      <c r="D51">
        <v>89</v>
      </c>
      <c r="E51">
        <v>99</v>
      </c>
      <c r="F51">
        <v>2</v>
      </c>
      <c r="G51" t="s">
        <v>151</v>
      </c>
      <c r="H51" t="s">
        <v>152</v>
      </c>
      <c r="I51">
        <v>0.9</v>
      </c>
      <c r="J51">
        <v>0.01</v>
      </c>
      <c r="K51">
        <v>0.01</v>
      </c>
      <c r="L51">
        <v>0</v>
      </c>
      <c r="M51">
        <v>0</v>
      </c>
      <c r="N51">
        <v>0.9</v>
      </c>
      <c r="O51">
        <v>0.99</v>
      </c>
      <c r="P51" t="s">
        <v>580</v>
      </c>
      <c r="Q51" s="4">
        <v>0.14081382751464799</v>
      </c>
      <c r="R51">
        <f t="shared" si="0"/>
        <v>190</v>
      </c>
    </row>
    <row r="52" spans="1:18" x14ac:dyDescent="0.3">
      <c r="A52" t="s">
        <v>153</v>
      </c>
      <c r="C52" t="s">
        <v>470</v>
      </c>
      <c r="D52">
        <v>192</v>
      </c>
      <c r="E52">
        <v>13</v>
      </c>
      <c r="F52">
        <v>6</v>
      </c>
      <c r="G52" t="s">
        <v>154</v>
      </c>
      <c r="H52" t="s">
        <v>155</v>
      </c>
      <c r="I52">
        <v>0.33</v>
      </c>
      <c r="J52">
        <v>0.18</v>
      </c>
      <c r="K52">
        <v>0.17</v>
      </c>
      <c r="L52">
        <v>0.01</v>
      </c>
      <c r="M52">
        <v>0</v>
      </c>
      <c r="N52">
        <v>0.33</v>
      </c>
      <c r="O52">
        <v>0.46</v>
      </c>
      <c r="P52" t="s">
        <v>578</v>
      </c>
      <c r="Q52" s="4">
        <v>0.14858688414096799</v>
      </c>
      <c r="R52">
        <f t="shared" si="0"/>
        <v>211</v>
      </c>
    </row>
    <row r="53" spans="1:18" x14ac:dyDescent="0.3">
      <c r="A53" t="s">
        <v>156</v>
      </c>
      <c r="C53" t="s">
        <v>468</v>
      </c>
      <c r="D53">
        <v>615</v>
      </c>
      <c r="E53">
        <v>42</v>
      </c>
      <c r="F53">
        <v>134</v>
      </c>
      <c r="G53" t="s">
        <v>157</v>
      </c>
      <c r="H53" t="s">
        <v>158</v>
      </c>
      <c r="I53">
        <v>0.88</v>
      </c>
      <c r="J53">
        <v>0.03</v>
      </c>
      <c r="K53">
        <v>0.02</v>
      </c>
      <c r="L53">
        <v>0.01</v>
      </c>
      <c r="M53">
        <v>0</v>
      </c>
      <c r="N53">
        <v>0.88</v>
      </c>
      <c r="O53">
        <v>0.97</v>
      </c>
      <c r="P53" t="s">
        <v>580</v>
      </c>
      <c r="Q53" s="4">
        <v>0.19788731634616799</v>
      </c>
      <c r="R53">
        <f t="shared" si="0"/>
        <v>791</v>
      </c>
    </row>
    <row r="54" spans="1:18" x14ac:dyDescent="0.3">
      <c r="A54" t="s">
        <v>159</v>
      </c>
      <c r="C54" t="s">
        <v>470</v>
      </c>
      <c r="D54">
        <v>295</v>
      </c>
      <c r="E54">
        <v>61</v>
      </c>
      <c r="F54">
        <v>19</v>
      </c>
      <c r="G54" t="s">
        <v>160</v>
      </c>
      <c r="H54" t="s">
        <v>161</v>
      </c>
      <c r="I54">
        <v>0.15</v>
      </c>
      <c r="J54">
        <v>0.13</v>
      </c>
      <c r="K54">
        <v>0.06</v>
      </c>
      <c r="L54">
        <v>0.04</v>
      </c>
      <c r="M54">
        <v>0.03</v>
      </c>
      <c r="N54">
        <v>0.15</v>
      </c>
      <c r="O54">
        <v>0.65</v>
      </c>
      <c r="P54" t="s">
        <v>580</v>
      </c>
      <c r="Q54" s="4">
        <v>0.13445031642913799</v>
      </c>
      <c r="R54">
        <f t="shared" si="0"/>
        <v>375</v>
      </c>
    </row>
    <row r="55" spans="1:18" x14ac:dyDescent="0.3">
      <c r="A55" t="s">
        <v>162</v>
      </c>
      <c r="C55" t="s">
        <v>468</v>
      </c>
      <c r="D55">
        <v>403</v>
      </c>
      <c r="E55">
        <v>28</v>
      </c>
      <c r="F55">
        <v>21</v>
      </c>
      <c r="G55" t="s">
        <v>163</v>
      </c>
      <c r="H55" t="s">
        <v>164</v>
      </c>
      <c r="I55">
        <v>0.35</v>
      </c>
      <c r="J55">
        <v>0.11</v>
      </c>
      <c r="K55">
        <v>0.03</v>
      </c>
      <c r="L55">
        <v>0.02</v>
      </c>
      <c r="M55">
        <v>0.02</v>
      </c>
      <c r="N55">
        <v>0.35</v>
      </c>
      <c r="O55">
        <v>0.46</v>
      </c>
      <c r="P55" t="s">
        <v>574</v>
      </c>
      <c r="Q55" s="4">
        <v>0.21418987214565199</v>
      </c>
      <c r="R55">
        <f t="shared" si="0"/>
        <v>452</v>
      </c>
    </row>
    <row r="56" spans="1:18" x14ac:dyDescent="0.3">
      <c r="A56" t="s">
        <v>165</v>
      </c>
      <c r="C56" t="s">
        <v>470</v>
      </c>
      <c r="D56">
        <v>277</v>
      </c>
      <c r="E56">
        <v>5</v>
      </c>
      <c r="F56">
        <v>4</v>
      </c>
      <c r="G56" t="s">
        <v>166</v>
      </c>
      <c r="H56" t="s">
        <v>167</v>
      </c>
      <c r="I56">
        <v>0.73</v>
      </c>
      <c r="J56">
        <v>0.02</v>
      </c>
      <c r="K56">
        <v>0.02</v>
      </c>
      <c r="L56">
        <v>0.01</v>
      </c>
      <c r="M56">
        <v>0.01</v>
      </c>
      <c r="N56">
        <v>0.73</v>
      </c>
      <c r="O56">
        <v>0.47</v>
      </c>
      <c r="P56" t="s">
        <v>580</v>
      </c>
      <c r="Q56" s="4">
        <v>8.2414478063583305E-2</v>
      </c>
      <c r="R56">
        <f t="shared" si="0"/>
        <v>286</v>
      </c>
    </row>
    <row r="57" spans="1:18" x14ac:dyDescent="0.3">
      <c r="A57" t="s">
        <v>168</v>
      </c>
      <c r="C57" t="s">
        <v>468</v>
      </c>
      <c r="D57">
        <v>663</v>
      </c>
      <c r="E57">
        <v>35</v>
      </c>
      <c r="F57">
        <v>35</v>
      </c>
      <c r="G57" t="s">
        <v>169</v>
      </c>
      <c r="H57" t="s">
        <v>170</v>
      </c>
      <c r="I57">
        <v>0.36</v>
      </c>
      <c r="J57">
        <v>0.11</v>
      </c>
      <c r="K57">
        <v>0.11</v>
      </c>
      <c r="L57">
        <v>0.05</v>
      </c>
      <c r="M57">
        <v>0.04</v>
      </c>
      <c r="N57">
        <v>0.36</v>
      </c>
      <c r="O57">
        <v>0.28000000000000003</v>
      </c>
      <c r="P57" t="s">
        <v>575</v>
      </c>
      <c r="Q57" s="4">
        <v>0.14446759223937899</v>
      </c>
      <c r="R57">
        <f t="shared" si="0"/>
        <v>733</v>
      </c>
    </row>
    <row r="58" spans="1:18" x14ac:dyDescent="0.3">
      <c r="A58" t="s">
        <v>171</v>
      </c>
      <c r="C58" t="s">
        <v>470</v>
      </c>
      <c r="D58">
        <v>36</v>
      </c>
      <c r="E58">
        <v>0</v>
      </c>
      <c r="F58">
        <v>1</v>
      </c>
      <c r="G58" t="s">
        <v>172</v>
      </c>
      <c r="H58" t="s">
        <v>173</v>
      </c>
      <c r="I58">
        <v>0.12</v>
      </c>
      <c r="J58">
        <v>0.1</v>
      </c>
      <c r="K58">
        <v>7.0000000000000007E-2</v>
      </c>
      <c r="L58">
        <v>0.05</v>
      </c>
      <c r="M58">
        <v>0.03</v>
      </c>
      <c r="N58">
        <v>0.12</v>
      </c>
      <c r="O58">
        <v>0.12</v>
      </c>
      <c r="P58" t="s">
        <v>575</v>
      </c>
      <c r="Q58" s="4">
        <v>0.169007837772369</v>
      </c>
      <c r="R58">
        <f t="shared" si="0"/>
        <v>37</v>
      </c>
    </row>
    <row r="59" spans="1:18" x14ac:dyDescent="0.3">
      <c r="A59" t="s">
        <v>174</v>
      </c>
      <c r="C59" t="s">
        <v>470</v>
      </c>
      <c r="D59">
        <v>43</v>
      </c>
      <c r="E59">
        <v>1</v>
      </c>
      <c r="F59">
        <v>0</v>
      </c>
      <c r="G59" t="s">
        <v>175</v>
      </c>
      <c r="H59" t="s">
        <v>176</v>
      </c>
      <c r="I59">
        <v>0.76</v>
      </c>
      <c r="J59">
        <v>7.0000000000000007E-2</v>
      </c>
      <c r="K59">
        <v>0.04</v>
      </c>
      <c r="L59">
        <v>0.01</v>
      </c>
      <c r="M59">
        <v>0.01</v>
      </c>
      <c r="N59">
        <v>0.76</v>
      </c>
      <c r="O59">
        <v>0.24</v>
      </c>
      <c r="P59" t="s">
        <v>578</v>
      </c>
      <c r="Q59" s="4">
        <v>0.14525173604488301</v>
      </c>
      <c r="R59">
        <f t="shared" si="0"/>
        <v>44</v>
      </c>
    </row>
    <row r="60" spans="1:18" x14ac:dyDescent="0.3">
      <c r="A60" t="s">
        <v>177</v>
      </c>
      <c r="C60" t="s">
        <v>468</v>
      </c>
      <c r="D60">
        <v>566</v>
      </c>
      <c r="E60">
        <v>48</v>
      </c>
      <c r="F60">
        <v>59</v>
      </c>
      <c r="G60" t="s">
        <v>178</v>
      </c>
      <c r="H60" t="s">
        <v>179</v>
      </c>
      <c r="I60">
        <v>0.06</v>
      </c>
      <c r="J60">
        <v>0.06</v>
      </c>
      <c r="K60">
        <v>0.03</v>
      </c>
      <c r="L60">
        <v>0.03</v>
      </c>
      <c r="M60">
        <v>0.03</v>
      </c>
      <c r="N60">
        <v>0.06</v>
      </c>
      <c r="O60">
        <v>0.26</v>
      </c>
      <c r="P60" t="s">
        <v>574</v>
      </c>
      <c r="Q60" s="4">
        <v>0.125623613595962</v>
      </c>
      <c r="R60">
        <f t="shared" si="0"/>
        <v>673</v>
      </c>
    </row>
    <row r="61" spans="1:18" x14ac:dyDescent="0.3">
      <c r="A61" t="s">
        <v>180</v>
      </c>
      <c r="C61" t="s">
        <v>468</v>
      </c>
      <c r="D61">
        <v>420</v>
      </c>
      <c r="E61">
        <v>49</v>
      </c>
      <c r="F61">
        <v>48</v>
      </c>
      <c r="G61" t="s">
        <v>181</v>
      </c>
      <c r="H61" t="s">
        <v>182</v>
      </c>
      <c r="I61">
        <v>0.18</v>
      </c>
      <c r="J61">
        <v>0.12</v>
      </c>
      <c r="K61">
        <v>0.08</v>
      </c>
      <c r="L61">
        <v>7.0000000000000007E-2</v>
      </c>
      <c r="M61">
        <v>0.04</v>
      </c>
      <c r="N61">
        <v>0.18</v>
      </c>
      <c r="O61">
        <v>0.56000000000000005</v>
      </c>
      <c r="P61" t="s">
        <v>578</v>
      </c>
      <c r="Q61" s="4">
        <v>0.138121232390403</v>
      </c>
      <c r="R61">
        <f t="shared" si="0"/>
        <v>517</v>
      </c>
    </row>
    <row r="62" spans="1:18" x14ac:dyDescent="0.3">
      <c r="A62" t="s">
        <v>183</v>
      </c>
      <c r="C62" t="s">
        <v>470</v>
      </c>
      <c r="D62">
        <v>27</v>
      </c>
      <c r="E62">
        <v>1</v>
      </c>
      <c r="F62">
        <v>0</v>
      </c>
      <c r="G62" t="s">
        <v>184</v>
      </c>
      <c r="H62" t="s">
        <v>185</v>
      </c>
      <c r="I62">
        <v>0.3</v>
      </c>
      <c r="J62">
        <v>0.17</v>
      </c>
      <c r="K62">
        <v>0.09</v>
      </c>
      <c r="L62">
        <v>0.06</v>
      </c>
      <c r="M62">
        <v>0.03</v>
      </c>
      <c r="N62">
        <v>0.3</v>
      </c>
      <c r="O62">
        <v>0.65</v>
      </c>
      <c r="P62" t="s">
        <v>578</v>
      </c>
      <c r="Q62" s="4">
        <v>9.9890492856502505E-2</v>
      </c>
      <c r="R62">
        <f t="shared" si="0"/>
        <v>28</v>
      </c>
    </row>
    <row r="63" spans="1:18" x14ac:dyDescent="0.3">
      <c r="A63" t="s">
        <v>186</v>
      </c>
      <c r="C63" t="s">
        <v>470</v>
      </c>
      <c r="D63">
        <v>43</v>
      </c>
      <c r="E63">
        <v>3</v>
      </c>
      <c r="F63">
        <v>4</v>
      </c>
      <c r="G63" t="s">
        <v>187</v>
      </c>
      <c r="H63" t="s">
        <v>188</v>
      </c>
      <c r="I63">
        <v>0.51</v>
      </c>
      <c r="J63">
        <v>7.0000000000000007E-2</v>
      </c>
      <c r="K63">
        <v>0.02</v>
      </c>
      <c r="L63">
        <v>0.02</v>
      </c>
      <c r="M63">
        <v>0.01</v>
      </c>
      <c r="N63">
        <v>0.51</v>
      </c>
      <c r="O63">
        <v>0.23</v>
      </c>
      <c r="P63" t="s">
        <v>578</v>
      </c>
      <c r="Q63" s="4">
        <v>0.14730469882488201</v>
      </c>
      <c r="R63">
        <f t="shared" si="0"/>
        <v>50</v>
      </c>
    </row>
    <row r="64" spans="1:18" x14ac:dyDescent="0.3">
      <c r="A64" t="s">
        <v>189</v>
      </c>
      <c r="C64" t="s">
        <v>470</v>
      </c>
      <c r="D64">
        <v>63</v>
      </c>
      <c r="E64">
        <v>3</v>
      </c>
      <c r="F64">
        <v>6</v>
      </c>
      <c r="G64" t="s">
        <v>190</v>
      </c>
      <c r="H64" t="s">
        <v>191</v>
      </c>
      <c r="I64">
        <v>0.46</v>
      </c>
      <c r="J64">
        <v>0.12</v>
      </c>
      <c r="K64">
        <v>0.09</v>
      </c>
      <c r="L64">
        <v>7.0000000000000007E-2</v>
      </c>
      <c r="M64">
        <v>0.02</v>
      </c>
      <c r="N64">
        <v>0.46</v>
      </c>
      <c r="O64">
        <v>0.4</v>
      </c>
      <c r="P64" t="s">
        <v>578</v>
      </c>
      <c r="Q64" s="4">
        <v>0.12583264708518899</v>
      </c>
      <c r="R64">
        <f t="shared" si="0"/>
        <v>72</v>
      </c>
    </row>
    <row r="65" spans="1:18" x14ac:dyDescent="0.3">
      <c r="A65" t="s">
        <v>192</v>
      </c>
      <c r="C65" t="s">
        <v>470</v>
      </c>
      <c r="D65">
        <v>58</v>
      </c>
      <c r="E65">
        <v>5</v>
      </c>
      <c r="F65">
        <v>4</v>
      </c>
      <c r="G65" t="s">
        <v>193</v>
      </c>
      <c r="H65" t="s">
        <v>194</v>
      </c>
      <c r="I65">
        <v>0.64</v>
      </c>
      <c r="J65">
        <v>0.09</v>
      </c>
      <c r="K65">
        <v>0.02</v>
      </c>
      <c r="L65">
        <v>0.01</v>
      </c>
      <c r="M65">
        <v>0.64</v>
      </c>
      <c r="N65">
        <v>0.64</v>
      </c>
      <c r="O65">
        <v>0.56999999999999995</v>
      </c>
      <c r="P65" t="s">
        <v>574</v>
      </c>
      <c r="Q65" s="4">
        <v>0.15608040988445199</v>
      </c>
      <c r="R65">
        <f t="shared" si="0"/>
        <v>67</v>
      </c>
    </row>
    <row r="66" spans="1:18" x14ac:dyDescent="0.3">
      <c r="A66" t="s">
        <v>195</v>
      </c>
      <c r="C66" t="s">
        <v>470</v>
      </c>
      <c r="D66">
        <v>29</v>
      </c>
      <c r="E66">
        <v>2</v>
      </c>
      <c r="F66">
        <v>1</v>
      </c>
      <c r="G66" t="s">
        <v>196</v>
      </c>
      <c r="H66" t="s">
        <v>197</v>
      </c>
      <c r="I66">
        <v>0.93</v>
      </c>
      <c r="J66">
        <v>0.03</v>
      </c>
      <c r="K66">
        <v>0.01</v>
      </c>
      <c r="L66">
        <v>0.01</v>
      </c>
      <c r="M66">
        <v>0</v>
      </c>
      <c r="N66">
        <v>0.93</v>
      </c>
      <c r="O66">
        <v>0.82</v>
      </c>
      <c r="P66" t="s">
        <v>580</v>
      </c>
      <c r="Q66" s="4">
        <v>0.16517499089241</v>
      </c>
      <c r="R66">
        <f t="shared" si="0"/>
        <v>32</v>
      </c>
    </row>
    <row r="67" spans="1:18" x14ac:dyDescent="0.3">
      <c r="A67" t="s">
        <v>198</v>
      </c>
      <c r="C67" t="s">
        <v>468</v>
      </c>
      <c r="D67">
        <v>225</v>
      </c>
      <c r="E67">
        <v>12</v>
      </c>
      <c r="F67">
        <v>51</v>
      </c>
      <c r="G67" t="s">
        <v>199</v>
      </c>
      <c r="H67" t="s">
        <v>200</v>
      </c>
      <c r="I67">
        <v>0.33</v>
      </c>
      <c r="J67">
        <v>0.09</v>
      </c>
      <c r="K67">
        <v>0.09</v>
      </c>
      <c r="L67">
        <v>0.03</v>
      </c>
      <c r="M67">
        <v>0.03</v>
      </c>
      <c r="N67">
        <v>0.33</v>
      </c>
      <c r="O67">
        <v>0.15</v>
      </c>
      <c r="P67" t="s">
        <v>579</v>
      </c>
      <c r="Q67" s="4">
        <v>0.16285820305347401</v>
      </c>
      <c r="R67">
        <f t="shared" ref="R67:R184" si="1">D67+E67+F67</f>
        <v>288</v>
      </c>
    </row>
    <row r="68" spans="1:18" x14ac:dyDescent="0.3">
      <c r="A68" t="s">
        <v>201</v>
      </c>
      <c r="C68" t="s">
        <v>470</v>
      </c>
      <c r="D68">
        <v>24</v>
      </c>
      <c r="E68">
        <v>1</v>
      </c>
      <c r="F68">
        <v>1</v>
      </c>
      <c r="G68" t="s">
        <v>202</v>
      </c>
      <c r="H68" t="s">
        <v>203</v>
      </c>
      <c r="I68">
        <v>0.27</v>
      </c>
      <c r="J68">
        <v>0.15</v>
      </c>
      <c r="K68">
        <v>0.11</v>
      </c>
      <c r="L68">
        <v>7.0000000000000007E-2</v>
      </c>
      <c r="M68">
        <v>0.05</v>
      </c>
      <c r="N68">
        <v>0.27</v>
      </c>
      <c r="O68">
        <v>0.28999999999999998</v>
      </c>
      <c r="P68" t="s">
        <v>580</v>
      </c>
      <c r="Q68" s="4">
        <v>0.157263442873954</v>
      </c>
      <c r="R68">
        <f t="shared" si="1"/>
        <v>26</v>
      </c>
    </row>
    <row r="69" spans="1:18" x14ac:dyDescent="0.3">
      <c r="A69" t="s">
        <v>204</v>
      </c>
      <c r="C69" t="s">
        <v>468</v>
      </c>
      <c r="D69">
        <v>1437</v>
      </c>
      <c r="E69">
        <v>335</v>
      </c>
      <c r="F69">
        <v>374</v>
      </c>
      <c r="G69" t="s">
        <v>205</v>
      </c>
      <c r="H69" t="s">
        <v>206</v>
      </c>
      <c r="I69">
        <v>0.41</v>
      </c>
      <c r="J69">
        <v>7.0000000000000007E-2</v>
      </c>
      <c r="K69">
        <v>0.02</v>
      </c>
      <c r="L69">
        <v>0.01</v>
      </c>
      <c r="M69">
        <v>0.01</v>
      </c>
      <c r="N69">
        <v>0.41</v>
      </c>
      <c r="O69">
        <v>0.3</v>
      </c>
      <c r="P69" t="s">
        <v>580</v>
      </c>
      <c r="Q69" s="4">
        <v>0.114154443144798</v>
      </c>
      <c r="R69">
        <f t="shared" si="1"/>
        <v>2146</v>
      </c>
    </row>
    <row r="70" spans="1:18" x14ac:dyDescent="0.3">
      <c r="A70" t="s">
        <v>207</v>
      </c>
      <c r="C70" t="s">
        <v>470</v>
      </c>
      <c r="D70">
        <v>23</v>
      </c>
      <c r="E70">
        <v>2</v>
      </c>
      <c r="F70">
        <v>1</v>
      </c>
      <c r="G70" t="s">
        <v>208</v>
      </c>
      <c r="H70" t="s">
        <v>209</v>
      </c>
      <c r="I70">
        <v>0.86</v>
      </c>
      <c r="J70">
        <v>0.02</v>
      </c>
      <c r="K70">
        <v>0.01</v>
      </c>
      <c r="L70">
        <v>0.01</v>
      </c>
      <c r="M70">
        <v>0</v>
      </c>
      <c r="N70">
        <v>0.86</v>
      </c>
      <c r="O70">
        <v>0.94</v>
      </c>
      <c r="P70" t="s">
        <v>580</v>
      </c>
      <c r="Q70" s="4">
        <v>0.143739938735961</v>
      </c>
      <c r="R70">
        <f t="shared" si="1"/>
        <v>26</v>
      </c>
    </row>
    <row r="71" spans="1:18" x14ac:dyDescent="0.3">
      <c r="A71" t="s">
        <v>210</v>
      </c>
      <c r="C71" t="s">
        <v>468</v>
      </c>
      <c r="D71">
        <v>142</v>
      </c>
      <c r="E71">
        <v>6</v>
      </c>
      <c r="F71">
        <v>18</v>
      </c>
      <c r="G71" t="s">
        <v>211</v>
      </c>
      <c r="I71">
        <v>0.91</v>
      </c>
      <c r="J71">
        <v>0.04</v>
      </c>
      <c r="K71">
        <v>0.01</v>
      </c>
      <c r="L71">
        <v>0.01</v>
      </c>
      <c r="M71">
        <v>0</v>
      </c>
      <c r="N71">
        <v>0.91</v>
      </c>
      <c r="O71">
        <v>0.99</v>
      </c>
      <c r="P71" t="s">
        <v>580</v>
      </c>
      <c r="Q71" s="4">
        <v>0.14803780615329701</v>
      </c>
      <c r="R71">
        <f t="shared" si="1"/>
        <v>166</v>
      </c>
    </row>
    <row r="72" spans="1:18" x14ac:dyDescent="0.3">
      <c r="A72" t="s">
        <v>212</v>
      </c>
      <c r="C72" t="s">
        <v>470</v>
      </c>
      <c r="D72">
        <v>39</v>
      </c>
      <c r="E72">
        <v>2</v>
      </c>
      <c r="F72">
        <v>1</v>
      </c>
      <c r="G72" t="s">
        <v>213</v>
      </c>
      <c r="H72" t="s">
        <v>214</v>
      </c>
      <c r="I72">
        <v>0.7</v>
      </c>
      <c r="J72">
        <v>0.27</v>
      </c>
      <c r="K72">
        <v>0.01</v>
      </c>
      <c r="L72">
        <v>0.01</v>
      </c>
      <c r="M72">
        <v>0</v>
      </c>
      <c r="N72">
        <v>0.7</v>
      </c>
      <c r="O72">
        <v>0.75</v>
      </c>
      <c r="P72" t="s">
        <v>578</v>
      </c>
      <c r="Q72" s="4">
        <v>0.16546802222728699</v>
      </c>
      <c r="R72">
        <f t="shared" si="1"/>
        <v>42</v>
      </c>
    </row>
    <row r="73" spans="1:18" x14ac:dyDescent="0.3">
      <c r="A73" t="s">
        <v>215</v>
      </c>
      <c r="C73" t="s">
        <v>468</v>
      </c>
      <c r="D73">
        <v>169</v>
      </c>
      <c r="E73">
        <v>16</v>
      </c>
      <c r="F73">
        <v>18</v>
      </c>
      <c r="G73" t="s">
        <v>216</v>
      </c>
      <c r="I73">
        <v>0.14000000000000001</v>
      </c>
      <c r="J73">
        <v>0.13</v>
      </c>
      <c r="K73">
        <v>0.1</v>
      </c>
      <c r="L73">
        <v>0.06</v>
      </c>
      <c r="M73">
        <v>0.02</v>
      </c>
      <c r="N73">
        <v>0.14000000000000001</v>
      </c>
      <c r="O73">
        <v>0.28999999999999998</v>
      </c>
      <c r="P73" t="s">
        <v>580</v>
      </c>
      <c r="Q73" s="4">
        <v>0.18882875144481601</v>
      </c>
      <c r="R73">
        <f t="shared" si="1"/>
        <v>203</v>
      </c>
    </row>
    <row r="74" spans="1:18" x14ac:dyDescent="0.3">
      <c r="A74" t="s">
        <v>217</v>
      </c>
      <c r="C74" t="s">
        <v>469</v>
      </c>
      <c r="D74">
        <v>2052</v>
      </c>
      <c r="E74">
        <v>910</v>
      </c>
      <c r="F74">
        <v>118</v>
      </c>
      <c r="G74" t="s">
        <v>218</v>
      </c>
      <c r="H74" t="s">
        <v>219</v>
      </c>
      <c r="I74">
        <v>0.85</v>
      </c>
      <c r="J74">
        <v>0.02</v>
      </c>
      <c r="K74">
        <v>0.01</v>
      </c>
      <c r="L74">
        <v>0.01</v>
      </c>
      <c r="M74">
        <v>0.01</v>
      </c>
      <c r="N74">
        <v>0.85</v>
      </c>
      <c r="O74">
        <v>0.98</v>
      </c>
      <c r="P74" t="s">
        <v>580</v>
      </c>
      <c r="Q74" s="4">
        <v>0.13155665993690399</v>
      </c>
      <c r="R74">
        <f t="shared" si="1"/>
        <v>3080</v>
      </c>
    </row>
    <row r="75" spans="1:18" x14ac:dyDescent="0.3">
      <c r="A75" t="s">
        <v>220</v>
      </c>
      <c r="C75" t="s">
        <v>468</v>
      </c>
      <c r="D75">
        <v>309</v>
      </c>
      <c r="E75">
        <v>18</v>
      </c>
      <c r="F75">
        <v>26</v>
      </c>
      <c r="G75" t="s">
        <v>221</v>
      </c>
      <c r="I75">
        <v>0.24</v>
      </c>
      <c r="J75">
        <v>0.1</v>
      </c>
      <c r="K75">
        <v>0.1</v>
      </c>
      <c r="L75">
        <v>0.04</v>
      </c>
      <c r="M75">
        <v>0.03</v>
      </c>
      <c r="N75">
        <v>0.24</v>
      </c>
      <c r="O75">
        <v>0.6</v>
      </c>
      <c r="P75" t="s">
        <v>580</v>
      </c>
      <c r="Q75" s="4">
        <v>0.17580160498618999</v>
      </c>
      <c r="R75">
        <f t="shared" si="1"/>
        <v>353</v>
      </c>
    </row>
    <row r="76" spans="1:18" x14ac:dyDescent="0.3">
      <c r="A76" t="s">
        <v>222</v>
      </c>
      <c r="C76" t="s">
        <v>469</v>
      </c>
      <c r="D76">
        <v>504</v>
      </c>
      <c r="E76">
        <v>450</v>
      </c>
      <c r="F76">
        <v>51</v>
      </c>
      <c r="G76" t="s">
        <v>223</v>
      </c>
      <c r="H76" t="s">
        <v>224</v>
      </c>
      <c r="I76">
        <v>0.17</v>
      </c>
      <c r="J76">
        <v>0.17</v>
      </c>
      <c r="K76">
        <v>0.15</v>
      </c>
      <c r="L76">
        <v>0.06</v>
      </c>
      <c r="M76">
        <v>0.05</v>
      </c>
      <c r="N76">
        <v>0.17</v>
      </c>
      <c r="O76">
        <v>0.2</v>
      </c>
      <c r="P76" t="s">
        <v>575</v>
      </c>
      <c r="Q76" s="4">
        <v>0.20269031822681399</v>
      </c>
      <c r="R76">
        <f t="shared" si="1"/>
        <v>1005</v>
      </c>
    </row>
    <row r="77" spans="1:18" x14ac:dyDescent="0.3">
      <c r="A77" t="s">
        <v>225</v>
      </c>
      <c r="C77" t="s">
        <v>469</v>
      </c>
      <c r="D77">
        <v>1485</v>
      </c>
      <c r="E77">
        <v>760</v>
      </c>
      <c r="F77">
        <v>1371</v>
      </c>
      <c r="G77" t="s">
        <v>226</v>
      </c>
      <c r="H77" t="s">
        <v>227</v>
      </c>
      <c r="I77">
        <v>0.44</v>
      </c>
      <c r="J77">
        <v>0.16</v>
      </c>
      <c r="K77">
        <v>0.05</v>
      </c>
      <c r="L77">
        <v>0.04</v>
      </c>
      <c r="M77">
        <v>0.02</v>
      </c>
      <c r="N77">
        <v>0.44</v>
      </c>
      <c r="O77">
        <v>0.56000000000000005</v>
      </c>
      <c r="P77" t="s">
        <v>578</v>
      </c>
      <c r="Q77" s="4">
        <v>0.11198440194129899</v>
      </c>
      <c r="R77">
        <f t="shared" si="1"/>
        <v>3616</v>
      </c>
    </row>
    <row r="78" spans="1:18" x14ac:dyDescent="0.3">
      <c r="A78" t="s">
        <v>228</v>
      </c>
      <c r="C78" t="s">
        <v>468</v>
      </c>
      <c r="D78">
        <v>459</v>
      </c>
      <c r="E78">
        <v>27</v>
      </c>
      <c r="F78">
        <v>59</v>
      </c>
      <c r="G78" t="s">
        <v>229</v>
      </c>
      <c r="H78" t="s">
        <v>230</v>
      </c>
      <c r="I78">
        <v>7.0000000000000007E-2</v>
      </c>
      <c r="J78">
        <v>0.05</v>
      </c>
      <c r="K78">
        <v>0.05</v>
      </c>
      <c r="L78">
        <v>0.03</v>
      </c>
      <c r="M78">
        <v>0.02</v>
      </c>
      <c r="N78">
        <v>7.0000000000000007E-2</v>
      </c>
      <c r="O78">
        <v>0.21</v>
      </c>
      <c r="P78" t="s">
        <v>578</v>
      </c>
      <c r="Q78" s="4">
        <v>0.21162137389183</v>
      </c>
      <c r="R78">
        <f t="shared" si="1"/>
        <v>545</v>
      </c>
    </row>
    <row r="79" spans="1:18" x14ac:dyDescent="0.3">
      <c r="A79" t="s">
        <v>231</v>
      </c>
      <c r="C79" t="s">
        <v>468</v>
      </c>
      <c r="D79">
        <v>838</v>
      </c>
      <c r="E79">
        <v>93</v>
      </c>
      <c r="F79">
        <v>196</v>
      </c>
      <c r="G79" t="s">
        <v>232</v>
      </c>
      <c r="H79" t="s">
        <v>233</v>
      </c>
      <c r="I79">
        <v>0.27</v>
      </c>
      <c r="J79">
        <v>0.08</v>
      </c>
      <c r="K79">
        <v>7.0000000000000007E-2</v>
      </c>
      <c r="L79">
        <v>0.05</v>
      </c>
      <c r="M79">
        <v>0.03</v>
      </c>
      <c r="N79">
        <v>0.27</v>
      </c>
      <c r="O79">
        <v>0.61</v>
      </c>
      <c r="P79" t="s">
        <v>579</v>
      </c>
      <c r="Q79" s="4">
        <v>0.190455421805381</v>
      </c>
      <c r="R79">
        <f t="shared" si="1"/>
        <v>1127</v>
      </c>
    </row>
    <row r="80" spans="1:18" x14ac:dyDescent="0.3">
      <c r="A80" t="s">
        <v>234</v>
      </c>
      <c r="C80" t="s">
        <v>468</v>
      </c>
      <c r="D80">
        <v>412</v>
      </c>
      <c r="E80">
        <v>19</v>
      </c>
      <c r="F80">
        <v>207</v>
      </c>
      <c r="G80" t="s">
        <v>235</v>
      </c>
      <c r="H80" t="s">
        <v>236</v>
      </c>
      <c r="I80">
        <v>0.45</v>
      </c>
      <c r="J80">
        <v>0.12</v>
      </c>
      <c r="K80">
        <v>0.09</v>
      </c>
      <c r="L80">
        <v>0.09</v>
      </c>
      <c r="M80">
        <v>0.02</v>
      </c>
      <c r="N80">
        <v>0.45</v>
      </c>
      <c r="O80">
        <v>0.71</v>
      </c>
      <c r="P80" t="s">
        <v>578</v>
      </c>
      <c r="Q80" s="4">
        <v>0.183447316288948</v>
      </c>
      <c r="R80">
        <f t="shared" si="1"/>
        <v>638</v>
      </c>
    </row>
    <row r="81" spans="1:18" x14ac:dyDescent="0.3">
      <c r="A81" t="s">
        <v>237</v>
      </c>
      <c r="C81" t="s">
        <v>468</v>
      </c>
      <c r="D81">
        <v>342</v>
      </c>
      <c r="E81">
        <v>18</v>
      </c>
      <c r="F81">
        <v>61</v>
      </c>
      <c r="G81" t="s">
        <v>238</v>
      </c>
      <c r="H81" t="s">
        <v>239</v>
      </c>
      <c r="I81">
        <v>0.81</v>
      </c>
      <c r="J81">
        <v>0.01</v>
      </c>
      <c r="K81">
        <v>0.01</v>
      </c>
      <c r="L81">
        <v>0.01</v>
      </c>
      <c r="M81">
        <v>0</v>
      </c>
      <c r="N81">
        <v>0.81</v>
      </c>
      <c r="O81">
        <v>0.78</v>
      </c>
      <c r="P81" t="s">
        <v>580</v>
      </c>
      <c r="Q81" s="4">
        <v>0.158256649971008</v>
      </c>
      <c r="R81">
        <f t="shared" si="1"/>
        <v>421</v>
      </c>
    </row>
    <row r="82" spans="1:18" x14ac:dyDescent="0.3">
      <c r="A82" t="s">
        <v>240</v>
      </c>
      <c r="C82" t="s">
        <v>469</v>
      </c>
      <c r="D82">
        <v>3736</v>
      </c>
      <c r="E82">
        <v>1886</v>
      </c>
      <c r="F82">
        <v>1052</v>
      </c>
      <c r="G82" t="s">
        <v>241</v>
      </c>
      <c r="H82" t="s">
        <v>242</v>
      </c>
      <c r="I82">
        <v>0.49</v>
      </c>
      <c r="J82">
        <v>0.12</v>
      </c>
      <c r="K82">
        <v>0.04</v>
      </c>
      <c r="L82">
        <v>0.03</v>
      </c>
      <c r="M82">
        <v>0.02</v>
      </c>
      <c r="N82">
        <v>0.49</v>
      </c>
      <c r="O82">
        <v>0.8</v>
      </c>
      <c r="P82" t="s">
        <v>580</v>
      </c>
      <c r="Q82" s="4">
        <v>0.18724295496940599</v>
      </c>
      <c r="R82">
        <f t="shared" si="1"/>
        <v>6674</v>
      </c>
    </row>
    <row r="83" spans="1:18" x14ac:dyDescent="0.3">
      <c r="A83" t="s">
        <v>243</v>
      </c>
      <c r="C83" t="s">
        <v>468</v>
      </c>
      <c r="D83">
        <v>513</v>
      </c>
      <c r="E83">
        <v>28</v>
      </c>
      <c r="F83">
        <v>24</v>
      </c>
      <c r="G83" t="s">
        <v>244</v>
      </c>
      <c r="H83" t="s">
        <v>245</v>
      </c>
      <c r="I83">
        <v>0.95</v>
      </c>
      <c r="J83">
        <v>0.01</v>
      </c>
      <c r="K83">
        <v>0.01</v>
      </c>
      <c r="L83">
        <v>0.01</v>
      </c>
      <c r="M83">
        <v>0</v>
      </c>
      <c r="N83">
        <v>0.95</v>
      </c>
      <c r="O83">
        <v>0.22</v>
      </c>
      <c r="P83" t="s">
        <v>581</v>
      </c>
      <c r="Q83" s="4">
        <v>0.19246420264243999</v>
      </c>
      <c r="R83">
        <f t="shared" si="1"/>
        <v>565</v>
      </c>
    </row>
    <row r="84" spans="1:18" x14ac:dyDescent="0.3">
      <c r="A84" t="s">
        <v>246</v>
      </c>
      <c r="C84" t="s">
        <v>468</v>
      </c>
      <c r="D84">
        <v>611</v>
      </c>
      <c r="E84">
        <v>54</v>
      </c>
      <c r="F84">
        <v>45</v>
      </c>
      <c r="G84" t="s">
        <v>247</v>
      </c>
      <c r="H84" t="s">
        <v>248</v>
      </c>
      <c r="I84">
        <v>0.32</v>
      </c>
      <c r="J84">
        <v>0.3</v>
      </c>
      <c r="K84">
        <v>0.12</v>
      </c>
      <c r="L84">
        <v>0.04</v>
      </c>
      <c r="M84">
        <v>0.02</v>
      </c>
      <c r="N84">
        <v>0.32</v>
      </c>
      <c r="O84">
        <v>0.73</v>
      </c>
      <c r="P84" t="s">
        <v>579</v>
      </c>
      <c r="Q84" s="4">
        <v>0.22738194465637199</v>
      </c>
      <c r="R84">
        <f t="shared" si="1"/>
        <v>710</v>
      </c>
    </row>
    <row r="85" spans="1:18" x14ac:dyDescent="0.3">
      <c r="A85" t="s">
        <v>249</v>
      </c>
      <c r="C85" t="s">
        <v>468</v>
      </c>
      <c r="D85">
        <v>394</v>
      </c>
      <c r="E85">
        <v>29</v>
      </c>
      <c r="F85">
        <v>40</v>
      </c>
      <c r="G85" t="s">
        <v>250</v>
      </c>
      <c r="H85" t="s">
        <v>251</v>
      </c>
      <c r="I85">
        <v>0.95</v>
      </c>
      <c r="J85">
        <v>0.01</v>
      </c>
      <c r="K85">
        <v>0.01</v>
      </c>
      <c r="L85">
        <v>0.01</v>
      </c>
      <c r="M85">
        <v>0</v>
      </c>
      <c r="N85">
        <v>0.95</v>
      </c>
      <c r="O85">
        <v>0.84</v>
      </c>
      <c r="P85" t="s">
        <v>580</v>
      </c>
      <c r="Q85" s="4">
        <v>0.17237833142280501</v>
      </c>
      <c r="R85">
        <f t="shared" si="1"/>
        <v>463</v>
      </c>
    </row>
    <row r="86" spans="1:18" x14ac:dyDescent="0.3">
      <c r="A86" t="s">
        <v>252</v>
      </c>
      <c r="C86" t="s">
        <v>468</v>
      </c>
      <c r="D86">
        <v>276</v>
      </c>
      <c r="E86">
        <v>27</v>
      </c>
      <c r="F86">
        <v>13</v>
      </c>
      <c r="G86" t="s">
        <v>253</v>
      </c>
      <c r="H86" t="s">
        <v>254</v>
      </c>
      <c r="I86">
        <v>0.72</v>
      </c>
      <c r="J86">
        <v>0.14000000000000001</v>
      </c>
      <c r="K86">
        <v>0.02</v>
      </c>
      <c r="L86">
        <v>0.01</v>
      </c>
      <c r="M86">
        <v>0</v>
      </c>
      <c r="N86">
        <v>0.72</v>
      </c>
      <c r="O86">
        <v>0.79</v>
      </c>
      <c r="P86" t="s">
        <v>579</v>
      </c>
      <c r="Q86" s="4">
        <v>0.15038888156413999</v>
      </c>
      <c r="R86">
        <f t="shared" si="1"/>
        <v>316</v>
      </c>
    </row>
    <row r="87" spans="1:18" x14ac:dyDescent="0.3">
      <c r="A87" t="s">
        <v>255</v>
      </c>
      <c r="C87" t="s">
        <v>470</v>
      </c>
      <c r="D87">
        <v>18</v>
      </c>
      <c r="E87">
        <v>5</v>
      </c>
      <c r="F87">
        <v>1</v>
      </c>
      <c r="G87" t="s">
        <v>256</v>
      </c>
      <c r="H87" t="s">
        <v>257</v>
      </c>
      <c r="I87">
        <v>0.94</v>
      </c>
      <c r="J87">
        <v>0.01</v>
      </c>
      <c r="K87">
        <v>0.01</v>
      </c>
      <c r="L87">
        <v>0.01</v>
      </c>
      <c r="M87">
        <v>0</v>
      </c>
      <c r="N87">
        <v>0.94</v>
      </c>
      <c r="O87">
        <v>0.62</v>
      </c>
      <c r="P87" t="s">
        <v>580</v>
      </c>
      <c r="Q87" s="4">
        <v>0.18541130423545801</v>
      </c>
      <c r="R87">
        <f t="shared" si="1"/>
        <v>24</v>
      </c>
    </row>
    <row r="88" spans="1:18" x14ac:dyDescent="0.3">
      <c r="A88" t="s">
        <v>258</v>
      </c>
      <c r="C88" t="s">
        <v>468</v>
      </c>
      <c r="D88">
        <v>200</v>
      </c>
      <c r="E88">
        <v>16</v>
      </c>
      <c r="F88">
        <v>8</v>
      </c>
      <c r="G88" t="s">
        <v>259</v>
      </c>
      <c r="H88" t="s">
        <v>260</v>
      </c>
      <c r="I88">
        <v>0.66</v>
      </c>
      <c r="J88">
        <v>0.01</v>
      </c>
      <c r="K88">
        <v>0.01</v>
      </c>
      <c r="L88">
        <v>0.01</v>
      </c>
      <c r="M88">
        <v>0</v>
      </c>
      <c r="N88">
        <v>0.66</v>
      </c>
      <c r="O88">
        <v>0.92</v>
      </c>
      <c r="P88" t="s">
        <v>580</v>
      </c>
      <c r="Q88" s="4">
        <v>0.139248356223106</v>
      </c>
      <c r="R88">
        <f t="shared" si="1"/>
        <v>224</v>
      </c>
    </row>
    <row r="89" spans="1:18" x14ac:dyDescent="0.3">
      <c r="A89" t="s">
        <v>261</v>
      </c>
      <c r="C89" t="s">
        <v>470</v>
      </c>
      <c r="D89">
        <v>18</v>
      </c>
      <c r="E89">
        <v>0</v>
      </c>
      <c r="F89">
        <v>2</v>
      </c>
      <c r="G89" t="s">
        <v>262</v>
      </c>
      <c r="H89" t="s">
        <v>263</v>
      </c>
      <c r="I89">
        <v>0.85</v>
      </c>
      <c r="J89">
        <v>0.01</v>
      </c>
      <c r="K89">
        <v>0.01</v>
      </c>
      <c r="L89">
        <v>0.01</v>
      </c>
      <c r="M89">
        <v>0</v>
      </c>
      <c r="N89">
        <v>0.85</v>
      </c>
      <c r="O89">
        <v>0.45</v>
      </c>
      <c r="P89" t="s">
        <v>580</v>
      </c>
      <c r="Q89" s="4">
        <v>0.18541130423545801</v>
      </c>
      <c r="R89">
        <f t="shared" si="1"/>
        <v>20</v>
      </c>
    </row>
    <row r="90" spans="1:18" x14ac:dyDescent="0.3">
      <c r="A90" t="s">
        <v>264</v>
      </c>
      <c r="C90" t="s">
        <v>468</v>
      </c>
      <c r="D90">
        <v>165</v>
      </c>
      <c r="E90">
        <v>9</v>
      </c>
      <c r="F90">
        <v>4</v>
      </c>
      <c r="G90" t="s">
        <v>265</v>
      </c>
      <c r="H90" t="s">
        <v>266</v>
      </c>
      <c r="I90">
        <v>0.14000000000000001</v>
      </c>
      <c r="J90">
        <v>0.12</v>
      </c>
      <c r="K90">
        <v>0.06</v>
      </c>
      <c r="L90">
        <v>0.05</v>
      </c>
      <c r="M90">
        <v>0.04</v>
      </c>
      <c r="N90">
        <v>0.14000000000000001</v>
      </c>
      <c r="O90">
        <v>0.31</v>
      </c>
      <c r="P90" t="s">
        <v>574</v>
      </c>
      <c r="Q90" s="4">
        <v>0.20488546788692399</v>
      </c>
      <c r="R90">
        <f t="shared" si="1"/>
        <v>178</v>
      </c>
    </row>
    <row r="91" spans="1:18" x14ac:dyDescent="0.3">
      <c r="A91" t="s">
        <v>267</v>
      </c>
      <c r="C91" t="s">
        <v>468</v>
      </c>
      <c r="D91">
        <v>323</v>
      </c>
      <c r="E91">
        <v>16</v>
      </c>
      <c r="F91">
        <v>16</v>
      </c>
      <c r="G91" t="s">
        <v>268</v>
      </c>
      <c r="H91" t="s">
        <v>269</v>
      </c>
      <c r="I91">
        <v>0.32</v>
      </c>
      <c r="J91">
        <v>0.02</v>
      </c>
      <c r="K91">
        <v>0.02</v>
      </c>
      <c r="L91">
        <v>0.02</v>
      </c>
      <c r="M91">
        <v>0.02</v>
      </c>
      <c r="N91">
        <v>0.32</v>
      </c>
      <c r="O91">
        <v>0.66</v>
      </c>
      <c r="P91" t="s">
        <v>580</v>
      </c>
      <c r="Q91" s="4">
        <v>0.18652947247028301</v>
      </c>
      <c r="R91">
        <f t="shared" si="1"/>
        <v>355</v>
      </c>
    </row>
    <row r="92" spans="1:18" x14ac:dyDescent="0.3">
      <c r="A92" t="s">
        <v>270</v>
      </c>
      <c r="C92" t="s">
        <v>470</v>
      </c>
      <c r="D92">
        <v>24</v>
      </c>
      <c r="E92">
        <v>2</v>
      </c>
      <c r="F92">
        <v>0</v>
      </c>
      <c r="G92" t="s">
        <v>271</v>
      </c>
      <c r="H92" t="s">
        <v>272</v>
      </c>
      <c r="I92">
        <v>0.84</v>
      </c>
      <c r="J92">
        <v>0.01</v>
      </c>
      <c r="K92">
        <v>0.01</v>
      </c>
      <c r="L92">
        <v>0.01</v>
      </c>
      <c r="M92">
        <v>0</v>
      </c>
      <c r="N92">
        <v>0.84</v>
      </c>
      <c r="O92">
        <v>0.48</v>
      </c>
      <c r="P92" t="s">
        <v>578</v>
      </c>
      <c r="Q92" s="4">
        <v>0.168653205037117</v>
      </c>
      <c r="R92">
        <f t="shared" si="1"/>
        <v>26</v>
      </c>
    </row>
    <row r="93" spans="1:18" x14ac:dyDescent="0.3">
      <c r="A93" t="s">
        <v>273</v>
      </c>
      <c r="C93" t="s">
        <v>470</v>
      </c>
      <c r="D93">
        <v>15</v>
      </c>
      <c r="E93">
        <v>1</v>
      </c>
      <c r="F93">
        <v>1</v>
      </c>
      <c r="G93" t="s">
        <v>274</v>
      </c>
      <c r="I93">
        <v>0.57999999999999996</v>
      </c>
      <c r="J93">
        <v>0.02</v>
      </c>
      <c r="K93">
        <v>0.02</v>
      </c>
      <c r="L93">
        <v>0.01</v>
      </c>
      <c r="M93">
        <v>0.01</v>
      </c>
      <c r="N93">
        <v>0.57999999999999996</v>
      </c>
      <c r="O93">
        <v>0.97</v>
      </c>
      <c r="P93" t="s">
        <v>580</v>
      </c>
      <c r="Q93" s="4">
        <v>0.174562573432922</v>
      </c>
      <c r="R93">
        <f t="shared" si="1"/>
        <v>17</v>
      </c>
    </row>
    <row r="94" spans="1:18" x14ac:dyDescent="0.3">
      <c r="A94" t="s">
        <v>277</v>
      </c>
      <c r="C94" t="s">
        <v>470</v>
      </c>
      <c r="D94">
        <v>15</v>
      </c>
      <c r="E94">
        <v>3</v>
      </c>
      <c r="F94">
        <v>0</v>
      </c>
      <c r="G94" t="s">
        <v>275</v>
      </c>
      <c r="H94" t="s">
        <v>276</v>
      </c>
      <c r="I94">
        <v>0.84</v>
      </c>
      <c r="J94">
        <v>0.02</v>
      </c>
      <c r="K94">
        <v>0.01</v>
      </c>
      <c r="L94">
        <v>0.01</v>
      </c>
      <c r="M94">
        <v>0</v>
      </c>
      <c r="N94">
        <v>0.84</v>
      </c>
      <c r="O94">
        <v>0.2</v>
      </c>
      <c r="P94" t="s">
        <v>580</v>
      </c>
      <c r="Q94" s="4">
        <v>0.16581878066062899</v>
      </c>
      <c r="R94">
        <f t="shared" si="1"/>
        <v>18</v>
      </c>
    </row>
    <row r="95" spans="1:18" x14ac:dyDescent="0.3">
      <c r="A95" t="s">
        <v>278</v>
      </c>
      <c r="C95" t="s">
        <v>468</v>
      </c>
      <c r="D95">
        <v>872</v>
      </c>
      <c r="E95">
        <v>122</v>
      </c>
      <c r="F95">
        <v>42</v>
      </c>
      <c r="G95" t="s">
        <v>279</v>
      </c>
      <c r="H95" t="s">
        <v>280</v>
      </c>
      <c r="I95">
        <v>0.28000000000000003</v>
      </c>
      <c r="J95">
        <v>0.18</v>
      </c>
      <c r="K95">
        <v>0.08</v>
      </c>
      <c r="L95">
        <v>0.05</v>
      </c>
      <c r="M95">
        <v>0.01</v>
      </c>
      <c r="N95">
        <v>0.28000000000000003</v>
      </c>
      <c r="O95">
        <v>0.56000000000000005</v>
      </c>
      <c r="P95" t="s">
        <v>574</v>
      </c>
      <c r="Q95" s="4">
        <v>0.21201094985008201</v>
      </c>
      <c r="R95">
        <f t="shared" si="1"/>
        <v>1036</v>
      </c>
    </row>
    <row r="96" spans="1:18" x14ac:dyDescent="0.3">
      <c r="A96" t="s">
        <v>281</v>
      </c>
      <c r="C96" t="s">
        <v>470</v>
      </c>
      <c r="D96">
        <v>17</v>
      </c>
      <c r="E96">
        <v>1</v>
      </c>
      <c r="F96">
        <v>1</v>
      </c>
      <c r="G96" t="s">
        <v>282</v>
      </c>
      <c r="I96">
        <v>0.96</v>
      </c>
      <c r="J96">
        <v>0.01</v>
      </c>
      <c r="K96">
        <v>0.01</v>
      </c>
      <c r="L96">
        <v>0.01</v>
      </c>
      <c r="M96">
        <v>0</v>
      </c>
      <c r="N96">
        <v>0.96</v>
      </c>
      <c r="O96">
        <v>0.98</v>
      </c>
      <c r="P96" t="s">
        <v>580</v>
      </c>
      <c r="Q96" s="4">
        <v>0.15655824542045499</v>
      </c>
      <c r="R96">
        <f t="shared" si="1"/>
        <v>19</v>
      </c>
    </row>
    <row r="97" spans="1:18" x14ac:dyDescent="0.3">
      <c r="A97" t="s">
        <v>283</v>
      </c>
      <c r="C97" t="s">
        <v>470</v>
      </c>
      <c r="D97">
        <v>20</v>
      </c>
      <c r="E97">
        <v>2</v>
      </c>
      <c r="F97">
        <v>0</v>
      </c>
      <c r="G97" t="s">
        <v>284</v>
      </c>
      <c r="H97" t="s">
        <v>285</v>
      </c>
      <c r="I97">
        <v>0.5</v>
      </c>
      <c r="J97">
        <v>0.09</v>
      </c>
      <c r="K97">
        <v>0.02</v>
      </c>
      <c r="L97">
        <v>0.01</v>
      </c>
      <c r="M97">
        <v>0.01</v>
      </c>
      <c r="N97">
        <v>0.5</v>
      </c>
      <c r="O97">
        <v>0.51</v>
      </c>
      <c r="P97" t="s">
        <v>580</v>
      </c>
      <c r="Q97" s="4">
        <v>0.150505721569061</v>
      </c>
      <c r="R97">
        <f t="shared" si="1"/>
        <v>22</v>
      </c>
    </row>
    <row r="98" spans="1:18" x14ac:dyDescent="0.3">
      <c r="A98" t="s">
        <v>286</v>
      </c>
      <c r="C98" t="s">
        <v>470</v>
      </c>
      <c r="D98">
        <v>16</v>
      </c>
      <c r="E98">
        <v>1</v>
      </c>
      <c r="F98">
        <v>1</v>
      </c>
      <c r="G98" t="s">
        <v>287</v>
      </c>
      <c r="I98">
        <v>0.5</v>
      </c>
      <c r="J98">
        <v>0.09</v>
      </c>
      <c r="K98">
        <v>0.02</v>
      </c>
      <c r="L98">
        <v>0.01</v>
      </c>
      <c r="M98">
        <v>0.01</v>
      </c>
      <c r="N98">
        <v>0.5</v>
      </c>
      <c r="O98">
        <v>0.51</v>
      </c>
      <c r="P98" t="s">
        <v>580</v>
      </c>
      <c r="Q98" s="4">
        <v>0.16722686588764099</v>
      </c>
      <c r="R98">
        <f t="shared" si="1"/>
        <v>18</v>
      </c>
    </row>
    <row r="99" spans="1:18" x14ac:dyDescent="0.3">
      <c r="A99" t="s">
        <v>288</v>
      </c>
      <c r="C99" t="s">
        <v>468</v>
      </c>
      <c r="D99">
        <v>1983</v>
      </c>
      <c r="E99">
        <v>258</v>
      </c>
      <c r="F99">
        <v>210</v>
      </c>
      <c r="G99" t="s">
        <v>289</v>
      </c>
      <c r="H99" t="s">
        <v>290</v>
      </c>
      <c r="I99">
        <v>0.47</v>
      </c>
      <c r="J99">
        <v>0.05</v>
      </c>
      <c r="K99">
        <v>0.04</v>
      </c>
      <c r="L99">
        <v>0.03</v>
      </c>
      <c r="M99">
        <v>0.03</v>
      </c>
      <c r="N99">
        <v>0.47</v>
      </c>
      <c r="O99">
        <v>0.4</v>
      </c>
      <c r="P99" t="s">
        <v>579</v>
      </c>
      <c r="Q99" s="4">
        <v>0.198326081037521</v>
      </c>
      <c r="R99">
        <f t="shared" si="1"/>
        <v>2451</v>
      </c>
    </row>
    <row r="100" spans="1:18" x14ac:dyDescent="0.3">
      <c r="A100" t="s">
        <v>291</v>
      </c>
      <c r="C100" t="s">
        <v>470</v>
      </c>
      <c r="D100">
        <v>604</v>
      </c>
      <c r="E100">
        <v>5</v>
      </c>
      <c r="F100">
        <v>15</v>
      </c>
      <c r="G100" t="s">
        <v>292</v>
      </c>
      <c r="H100" t="s">
        <v>293</v>
      </c>
      <c r="I100">
        <v>0.28999999999999998</v>
      </c>
      <c r="J100">
        <v>0.06</v>
      </c>
      <c r="K100">
        <v>0.05</v>
      </c>
      <c r="L100">
        <v>0.02</v>
      </c>
      <c r="M100">
        <v>0.02</v>
      </c>
      <c r="N100">
        <v>0.28999999999999998</v>
      </c>
      <c r="O100">
        <v>0.13</v>
      </c>
      <c r="P100" t="s">
        <v>579</v>
      </c>
      <c r="Q100" s="4">
        <v>0.16228055953979401</v>
      </c>
      <c r="R100">
        <f t="shared" si="1"/>
        <v>624</v>
      </c>
    </row>
    <row r="101" spans="1:18" x14ac:dyDescent="0.3">
      <c r="A101" t="s">
        <v>294</v>
      </c>
      <c r="C101" t="s">
        <v>470</v>
      </c>
      <c r="D101">
        <v>41</v>
      </c>
      <c r="E101">
        <v>2</v>
      </c>
      <c r="F101">
        <v>0</v>
      </c>
      <c r="G101" t="s">
        <v>295</v>
      </c>
      <c r="H101" t="s">
        <v>296</v>
      </c>
      <c r="I101">
        <v>0.48</v>
      </c>
      <c r="J101">
        <v>0.42</v>
      </c>
      <c r="K101">
        <v>0.01</v>
      </c>
      <c r="L101">
        <v>0.01</v>
      </c>
      <c r="M101">
        <v>0</v>
      </c>
      <c r="N101">
        <v>0.48</v>
      </c>
      <c r="O101">
        <v>0.22</v>
      </c>
      <c r="P101" t="s">
        <v>579</v>
      </c>
      <c r="Q101" s="4">
        <v>0.155273452401161</v>
      </c>
      <c r="R101">
        <f t="shared" si="1"/>
        <v>43</v>
      </c>
    </row>
    <row r="102" spans="1:18" x14ac:dyDescent="0.3">
      <c r="A102" t="s">
        <v>298</v>
      </c>
      <c r="C102" t="s">
        <v>470</v>
      </c>
      <c r="D102">
        <v>107</v>
      </c>
      <c r="E102">
        <v>2</v>
      </c>
      <c r="F102">
        <v>5</v>
      </c>
      <c r="G102" t="s">
        <v>299</v>
      </c>
      <c r="H102" t="s">
        <v>300</v>
      </c>
      <c r="I102">
        <v>0.11</v>
      </c>
      <c r="J102">
        <v>0.11</v>
      </c>
      <c r="K102">
        <v>0.08</v>
      </c>
      <c r="L102">
        <v>7.0000000000000007E-2</v>
      </c>
      <c r="M102">
        <v>0.04</v>
      </c>
      <c r="N102">
        <f t="shared" ref="N102:N132" si="2">MAX(I102,J102,K102,L102,M102)</f>
        <v>0.11</v>
      </c>
      <c r="O102">
        <v>0.26</v>
      </c>
      <c r="P102" t="s">
        <v>578</v>
      </c>
      <c r="Q102" s="4">
        <v>0.148953467607498</v>
      </c>
      <c r="R102">
        <f t="shared" si="1"/>
        <v>114</v>
      </c>
    </row>
    <row r="103" spans="1:18" x14ac:dyDescent="0.3">
      <c r="A103" t="s">
        <v>301</v>
      </c>
      <c r="C103" t="s">
        <v>470</v>
      </c>
      <c r="D103">
        <v>600</v>
      </c>
      <c r="E103">
        <v>9</v>
      </c>
      <c r="F103">
        <v>26</v>
      </c>
      <c r="G103" t="s">
        <v>302</v>
      </c>
      <c r="H103" t="s">
        <v>303</v>
      </c>
      <c r="I103">
        <v>0.25</v>
      </c>
      <c r="J103">
        <v>0.11</v>
      </c>
      <c r="K103">
        <v>7.0000000000000007E-2</v>
      </c>
      <c r="L103">
        <v>0.04</v>
      </c>
      <c r="M103">
        <v>0.04</v>
      </c>
      <c r="N103">
        <f t="shared" si="2"/>
        <v>0.25</v>
      </c>
      <c r="O103">
        <v>0.86</v>
      </c>
      <c r="P103" t="s">
        <v>574</v>
      </c>
      <c r="Q103" s="4">
        <v>0.188243508338928</v>
      </c>
      <c r="R103">
        <f t="shared" si="1"/>
        <v>635</v>
      </c>
    </row>
    <row r="104" spans="1:18" x14ac:dyDescent="0.3">
      <c r="A104" t="s">
        <v>304</v>
      </c>
      <c r="C104" t="s">
        <v>469</v>
      </c>
      <c r="D104">
        <v>1535</v>
      </c>
      <c r="E104">
        <v>1056</v>
      </c>
      <c r="F104">
        <v>892</v>
      </c>
      <c r="G104" t="s">
        <v>305</v>
      </c>
      <c r="H104" t="s">
        <v>306</v>
      </c>
      <c r="I104">
        <v>0.59</v>
      </c>
      <c r="J104">
        <v>0.01</v>
      </c>
      <c r="K104">
        <v>0.01</v>
      </c>
      <c r="L104">
        <v>0.01</v>
      </c>
      <c r="M104">
        <v>0.01</v>
      </c>
      <c r="N104">
        <f t="shared" si="2"/>
        <v>0.59</v>
      </c>
      <c r="O104">
        <v>0.08</v>
      </c>
      <c r="P104" t="s">
        <v>580</v>
      </c>
      <c r="Q104" s="4">
        <v>0.19645571708679199</v>
      </c>
      <c r="R104">
        <f t="shared" si="1"/>
        <v>3483</v>
      </c>
    </row>
    <row r="105" spans="1:18" x14ac:dyDescent="0.3">
      <c r="A105" t="s">
        <v>307</v>
      </c>
      <c r="C105" t="s">
        <v>470</v>
      </c>
      <c r="D105">
        <v>21</v>
      </c>
      <c r="E105">
        <v>2</v>
      </c>
      <c r="F105">
        <v>0</v>
      </c>
      <c r="G105" t="s">
        <v>308</v>
      </c>
      <c r="H105" t="s">
        <v>309</v>
      </c>
      <c r="I105">
        <v>0.11</v>
      </c>
      <c r="J105">
        <v>0.08</v>
      </c>
      <c r="K105">
        <v>0.03</v>
      </c>
      <c r="L105">
        <v>0.02</v>
      </c>
      <c r="M105">
        <v>0.02</v>
      </c>
      <c r="N105">
        <f t="shared" si="2"/>
        <v>0.11</v>
      </c>
      <c r="O105">
        <v>0.08</v>
      </c>
      <c r="P105" t="s">
        <v>579</v>
      </c>
      <c r="Q105" s="4">
        <v>9.1420397162437397E-2</v>
      </c>
      <c r="R105">
        <f t="shared" si="1"/>
        <v>23</v>
      </c>
    </row>
    <row r="106" spans="1:18" x14ac:dyDescent="0.3">
      <c r="A106" t="s">
        <v>310</v>
      </c>
      <c r="C106" t="s">
        <v>470</v>
      </c>
      <c r="D106">
        <v>21</v>
      </c>
      <c r="E106">
        <v>0</v>
      </c>
      <c r="F106">
        <v>0</v>
      </c>
      <c r="G106" t="s">
        <v>311</v>
      </c>
      <c r="H106" t="s">
        <v>312</v>
      </c>
      <c r="I106">
        <v>0.22</v>
      </c>
      <c r="J106">
        <v>0.08</v>
      </c>
      <c r="K106">
        <v>7.0000000000000007E-2</v>
      </c>
      <c r="L106">
        <v>0.04</v>
      </c>
      <c r="M106">
        <v>0.03</v>
      </c>
      <c r="N106">
        <f t="shared" si="2"/>
        <v>0.22</v>
      </c>
      <c r="O106">
        <v>0.44</v>
      </c>
      <c r="P106" t="s">
        <v>575</v>
      </c>
      <c r="Q106" s="4">
        <v>0.194344222545623</v>
      </c>
      <c r="R106">
        <f t="shared" si="1"/>
        <v>21</v>
      </c>
    </row>
    <row r="107" spans="1:18" x14ac:dyDescent="0.3">
      <c r="A107" t="s">
        <v>313</v>
      </c>
      <c r="C107" t="s">
        <v>470</v>
      </c>
      <c r="D107">
        <v>8</v>
      </c>
      <c r="E107">
        <v>1</v>
      </c>
      <c r="F107">
        <v>0</v>
      </c>
      <c r="G107" t="s">
        <v>314</v>
      </c>
      <c r="H107" t="s">
        <v>315</v>
      </c>
      <c r="I107">
        <v>0.3</v>
      </c>
      <c r="J107">
        <v>7.0000000000000007E-2</v>
      </c>
      <c r="K107">
        <v>0.05</v>
      </c>
      <c r="L107">
        <v>0.03</v>
      </c>
      <c r="M107">
        <v>0.03</v>
      </c>
      <c r="N107">
        <f t="shared" si="2"/>
        <v>0.3</v>
      </c>
      <c r="O107">
        <v>0.69</v>
      </c>
      <c r="P107" t="s">
        <v>575</v>
      </c>
      <c r="Q107" s="4">
        <v>0.160541146993637</v>
      </c>
      <c r="R107">
        <f t="shared" si="1"/>
        <v>9</v>
      </c>
    </row>
    <row r="108" spans="1:18" x14ac:dyDescent="0.3">
      <c r="A108" t="s">
        <v>316</v>
      </c>
      <c r="C108" t="s">
        <v>470</v>
      </c>
      <c r="D108">
        <v>69</v>
      </c>
      <c r="E108">
        <v>2</v>
      </c>
      <c r="F108">
        <v>1</v>
      </c>
      <c r="G108" t="s">
        <v>317</v>
      </c>
      <c r="H108" t="s">
        <v>318</v>
      </c>
      <c r="I108">
        <v>0.28999999999999998</v>
      </c>
      <c r="J108">
        <v>0.28000000000000003</v>
      </c>
      <c r="K108">
        <v>0.01</v>
      </c>
      <c r="L108">
        <v>0.01</v>
      </c>
      <c r="M108">
        <v>0.01</v>
      </c>
      <c r="N108">
        <f t="shared" si="2"/>
        <v>0.28999999999999998</v>
      </c>
      <c r="O108">
        <v>0.68</v>
      </c>
      <c r="P108" t="s">
        <v>580</v>
      </c>
      <c r="Q108" s="4">
        <v>0.17339411377906799</v>
      </c>
      <c r="R108">
        <f t="shared" si="1"/>
        <v>72</v>
      </c>
    </row>
    <row r="109" spans="1:18" x14ac:dyDescent="0.3">
      <c r="A109" t="s">
        <v>319</v>
      </c>
      <c r="C109" t="s">
        <v>470</v>
      </c>
      <c r="D109">
        <v>24</v>
      </c>
      <c r="E109">
        <v>1</v>
      </c>
      <c r="F109">
        <v>4</v>
      </c>
      <c r="G109" t="s">
        <v>320</v>
      </c>
      <c r="H109" t="s">
        <v>321</v>
      </c>
      <c r="I109">
        <v>0.28999999999999998</v>
      </c>
      <c r="J109">
        <v>0.13</v>
      </c>
      <c r="K109">
        <v>7.0000000000000007E-2</v>
      </c>
      <c r="L109">
        <v>0.05</v>
      </c>
      <c r="M109">
        <v>0.04</v>
      </c>
      <c r="N109">
        <f t="shared" si="2"/>
        <v>0.28999999999999998</v>
      </c>
      <c r="O109">
        <v>0.57999999999999996</v>
      </c>
      <c r="P109" t="s">
        <v>580</v>
      </c>
      <c r="Q109" s="4">
        <v>0.110143564641475</v>
      </c>
      <c r="R109">
        <f t="shared" si="1"/>
        <v>29</v>
      </c>
    </row>
    <row r="110" spans="1:18" x14ac:dyDescent="0.3">
      <c r="A110" t="s">
        <v>322</v>
      </c>
      <c r="C110" t="s">
        <v>470</v>
      </c>
      <c r="D110">
        <v>12</v>
      </c>
      <c r="E110">
        <v>0</v>
      </c>
      <c r="F110">
        <v>2</v>
      </c>
      <c r="G110" t="s">
        <v>323</v>
      </c>
      <c r="H110" t="s">
        <v>324</v>
      </c>
      <c r="I110">
        <v>0.68</v>
      </c>
      <c r="J110">
        <v>0.04</v>
      </c>
      <c r="K110">
        <v>0.03</v>
      </c>
      <c r="L110">
        <v>0.03</v>
      </c>
      <c r="M110">
        <v>0.03</v>
      </c>
      <c r="N110">
        <f t="shared" si="2"/>
        <v>0.68</v>
      </c>
      <c r="O110">
        <v>0.76</v>
      </c>
      <c r="P110" t="s">
        <v>575</v>
      </c>
      <c r="Q110" s="4">
        <v>0.18839794397354101</v>
      </c>
      <c r="R110">
        <f t="shared" si="1"/>
        <v>14</v>
      </c>
    </row>
    <row r="111" spans="1:18" x14ac:dyDescent="0.3">
      <c r="A111" t="s">
        <v>325</v>
      </c>
      <c r="C111" t="s">
        <v>468</v>
      </c>
      <c r="D111">
        <v>109</v>
      </c>
      <c r="E111">
        <v>9</v>
      </c>
      <c r="F111">
        <v>18</v>
      </c>
      <c r="G111" t="s">
        <v>326</v>
      </c>
      <c r="H111" t="s">
        <v>327</v>
      </c>
      <c r="I111">
        <v>0.57999999999999996</v>
      </c>
      <c r="J111">
        <v>0.03</v>
      </c>
      <c r="K111">
        <v>0.01</v>
      </c>
      <c r="L111">
        <v>0.01</v>
      </c>
      <c r="M111">
        <v>0</v>
      </c>
      <c r="N111">
        <f t="shared" si="2"/>
        <v>0.57999999999999996</v>
      </c>
      <c r="O111">
        <v>0.62</v>
      </c>
      <c r="P111" t="s">
        <v>580</v>
      </c>
      <c r="Q111" s="4">
        <v>0.16695646941661799</v>
      </c>
      <c r="R111">
        <f t="shared" si="1"/>
        <v>136</v>
      </c>
    </row>
    <row r="112" spans="1:18" x14ac:dyDescent="0.3">
      <c r="A112" t="s">
        <v>328</v>
      </c>
      <c r="C112" t="s">
        <v>470</v>
      </c>
      <c r="D112">
        <v>18</v>
      </c>
      <c r="E112">
        <v>1</v>
      </c>
      <c r="F112">
        <v>1</v>
      </c>
      <c r="G112" t="s">
        <v>329</v>
      </c>
      <c r="H112" t="s">
        <v>330</v>
      </c>
      <c r="I112">
        <v>0.82</v>
      </c>
      <c r="J112">
        <v>0.01</v>
      </c>
      <c r="K112">
        <v>0.01</v>
      </c>
      <c r="L112">
        <v>0.01</v>
      </c>
      <c r="M112">
        <v>0</v>
      </c>
      <c r="N112">
        <f t="shared" si="2"/>
        <v>0.82</v>
      </c>
      <c r="O112">
        <v>0.33</v>
      </c>
      <c r="P112" t="s">
        <v>580</v>
      </c>
      <c r="Q112" s="4">
        <v>0.16735689342021901</v>
      </c>
      <c r="R112">
        <f t="shared" si="1"/>
        <v>20</v>
      </c>
    </row>
    <row r="113" spans="1:18" x14ac:dyDescent="0.3">
      <c r="A113" t="s">
        <v>331</v>
      </c>
      <c r="C113" t="s">
        <v>468</v>
      </c>
      <c r="D113">
        <v>61</v>
      </c>
      <c r="E113">
        <v>1</v>
      </c>
      <c r="F113">
        <v>19</v>
      </c>
      <c r="G113" t="s">
        <v>332</v>
      </c>
      <c r="H113" t="s">
        <v>333</v>
      </c>
      <c r="I113">
        <v>0.09</v>
      </c>
      <c r="J113">
        <v>0.08</v>
      </c>
      <c r="K113">
        <v>0.08</v>
      </c>
      <c r="L113">
        <v>0.05</v>
      </c>
      <c r="M113">
        <v>0.04</v>
      </c>
      <c r="N113">
        <f t="shared" si="2"/>
        <v>0.09</v>
      </c>
      <c r="O113">
        <v>0.16</v>
      </c>
      <c r="P113" t="s">
        <v>575</v>
      </c>
      <c r="Q113" s="4">
        <v>0.136172294616699</v>
      </c>
      <c r="R113">
        <f t="shared" si="1"/>
        <v>81</v>
      </c>
    </row>
    <row r="114" spans="1:18" x14ac:dyDescent="0.3">
      <c r="A114" t="s">
        <v>334</v>
      </c>
      <c r="C114" t="s">
        <v>470</v>
      </c>
      <c r="D114">
        <v>11</v>
      </c>
      <c r="E114">
        <v>0</v>
      </c>
      <c r="F114">
        <v>1</v>
      </c>
      <c r="G114" t="s">
        <v>335</v>
      </c>
      <c r="H114" t="s">
        <v>336</v>
      </c>
      <c r="I114">
        <v>0.92</v>
      </c>
      <c r="J114">
        <v>0.01</v>
      </c>
      <c r="K114">
        <v>0.01</v>
      </c>
      <c r="L114">
        <v>0.01</v>
      </c>
      <c r="M114">
        <v>0.01</v>
      </c>
      <c r="N114">
        <f t="shared" si="2"/>
        <v>0.92</v>
      </c>
      <c r="O114">
        <v>0.2</v>
      </c>
      <c r="P114" t="s">
        <v>575</v>
      </c>
      <c r="Q114" s="4">
        <v>0.17138421535491899</v>
      </c>
      <c r="R114">
        <f t="shared" si="1"/>
        <v>12</v>
      </c>
    </row>
    <row r="115" spans="1:18" x14ac:dyDescent="0.3">
      <c r="A115" t="s">
        <v>337</v>
      </c>
      <c r="C115" t="s">
        <v>470</v>
      </c>
      <c r="D115">
        <v>20</v>
      </c>
      <c r="E115">
        <v>0</v>
      </c>
      <c r="F115">
        <v>1</v>
      </c>
      <c r="G115" t="s">
        <v>338</v>
      </c>
      <c r="H115" t="s">
        <v>339</v>
      </c>
      <c r="I115">
        <v>0.92</v>
      </c>
      <c r="J115">
        <v>0.02</v>
      </c>
      <c r="K115">
        <v>0.01</v>
      </c>
      <c r="L115">
        <v>0.01</v>
      </c>
      <c r="M115">
        <v>0</v>
      </c>
      <c r="N115">
        <f t="shared" si="2"/>
        <v>0.92</v>
      </c>
      <c r="O115">
        <v>0.6</v>
      </c>
      <c r="P115" t="s">
        <v>580</v>
      </c>
      <c r="Q115" s="4">
        <v>0.16062809526920299</v>
      </c>
      <c r="R115">
        <f t="shared" si="1"/>
        <v>21</v>
      </c>
    </row>
    <row r="116" spans="1:18" x14ac:dyDescent="0.3">
      <c r="A116" t="s">
        <v>340</v>
      </c>
      <c r="C116" t="s">
        <v>468</v>
      </c>
      <c r="D116">
        <v>986</v>
      </c>
      <c r="E116">
        <v>178</v>
      </c>
      <c r="F116">
        <v>95</v>
      </c>
      <c r="G116" t="s">
        <v>341</v>
      </c>
      <c r="H116" t="s">
        <v>342</v>
      </c>
      <c r="I116">
        <v>0.52</v>
      </c>
      <c r="J116">
        <v>0.05</v>
      </c>
      <c r="K116">
        <v>0.04</v>
      </c>
      <c r="L116">
        <v>0.02</v>
      </c>
      <c r="M116">
        <v>0.02</v>
      </c>
      <c r="N116">
        <f t="shared" si="2"/>
        <v>0.52</v>
      </c>
      <c r="O116">
        <v>0.82</v>
      </c>
      <c r="P116" t="s">
        <v>580</v>
      </c>
      <c r="Q116" s="4">
        <v>0.20941282808780601</v>
      </c>
      <c r="R116">
        <f t="shared" si="1"/>
        <v>1259</v>
      </c>
    </row>
    <row r="117" spans="1:18" x14ac:dyDescent="0.3">
      <c r="A117" t="s">
        <v>343</v>
      </c>
      <c r="C117" t="s">
        <v>470</v>
      </c>
      <c r="D117">
        <v>20</v>
      </c>
      <c r="E117">
        <v>0</v>
      </c>
      <c r="F117">
        <v>3</v>
      </c>
      <c r="G117" t="s">
        <v>344</v>
      </c>
      <c r="H117" t="s">
        <v>345</v>
      </c>
      <c r="I117">
        <v>0.83</v>
      </c>
      <c r="J117">
        <v>0.01</v>
      </c>
      <c r="K117">
        <v>0.01</v>
      </c>
      <c r="L117">
        <v>0.01</v>
      </c>
      <c r="M117">
        <v>0</v>
      </c>
      <c r="N117">
        <f t="shared" si="2"/>
        <v>0.83</v>
      </c>
      <c r="O117">
        <v>0.48</v>
      </c>
      <c r="P117" t="s">
        <v>580</v>
      </c>
      <c r="Q117" s="4">
        <v>0.15463140606880099</v>
      </c>
      <c r="R117">
        <f t="shared" si="1"/>
        <v>23</v>
      </c>
    </row>
    <row r="118" spans="1:18" x14ac:dyDescent="0.3">
      <c r="A118" t="s">
        <v>346</v>
      </c>
      <c r="C118" t="s">
        <v>468</v>
      </c>
      <c r="D118">
        <v>903</v>
      </c>
      <c r="E118">
        <v>135</v>
      </c>
      <c r="F118">
        <v>45</v>
      </c>
      <c r="G118" t="s">
        <v>347</v>
      </c>
      <c r="H118" t="s">
        <v>348</v>
      </c>
      <c r="I118">
        <v>0.26</v>
      </c>
      <c r="J118">
        <v>0.15</v>
      </c>
      <c r="K118">
        <v>0.03</v>
      </c>
      <c r="L118">
        <v>0.02</v>
      </c>
      <c r="M118">
        <v>0.02</v>
      </c>
      <c r="N118">
        <f t="shared" si="2"/>
        <v>0.26</v>
      </c>
      <c r="O118">
        <v>0.42</v>
      </c>
      <c r="P118" t="s">
        <v>579</v>
      </c>
      <c r="Q118" s="4">
        <v>0.209192425012588</v>
      </c>
      <c r="R118">
        <f t="shared" si="1"/>
        <v>1083</v>
      </c>
    </row>
    <row r="119" spans="1:18" x14ac:dyDescent="0.3">
      <c r="A119" t="s">
        <v>349</v>
      </c>
      <c r="C119" t="s">
        <v>468</v>
      </c>
      <c r="D119">
        <v>106</v>
      </c>
      <c r="E119">
        <v>12</v>
      </c>
      <c r="F119">
        <v>40</v>
      </c>
      <c r="G119" t="s">
        <v>350</v>
      </c>
      <c r="H119" t="s">
        <v>351</v>
      </c>
      <c r="I119">
        <v>0.08</v>
      </c>
      <c r="J119">
        <v>0.08</v>
      </c>
      <c r="K119">
        <v>0.06</v>
      </c>
      <c r="L119">
        <v>0.03</v>
      </c>
      <c r="M119">
        <v>0.03</v>
      </c>
      <c r="N119">
        <f t="shared" si="2"/>
        <v>0.08</v>
      </c>
      <c r="O119">
        <v>0.15</v>
      </c>
      <c r="P119" t="s">
        <v>578</v>
      </c>
      <c r="Q119" s="4">
        <v>0.113231681287288</v>
      </c>
      <c r="R119">
        <f t="shared" si="1"/>
        <v>158</v>
      </c>
    </row>
    <row r="120" spans="1:18" x14ac:dyDescent="0.3">
      <c r="A120" t="s">
        <v>352</v>
      </c>
      <c r="C120" t="s">
        <v>470</v>
      </c>
      <c r="D120">
        <v>26</v>
      </c>
      <c r="E120">
        <v>1</v>
      </c>
      <c r="F120">
        <v>5</v>
      </c>
      <c r="G120" t="s">
        <v>353</v>
      </c>
      <c r="H120" t="s">
        <v>354</v>
      </c>
      <c r="I120">
        <v>0.4</v>
      </c>
      <c r="J120">
        <v>0.14000000000000001</v>
      </c>
      <c r="K120">
        <v>0.03</v>
      </c>
      <c r="L120">
        <v>0.03</v>
      </c>
      <c r="M120">
        <v>0.03</v>
      </c>
      <c r="N120">
        <f t="shared" si="2"/>
        <v>0.4</v>
      </c>
      <c r="O120">
        <v>0.15</v>
      </c>
      <c r="P120" t="s">
        <v>575</v>
      </c>
      <c r="Q120" s="4">
        <v>0.152454659342765</v>
      </c>
      <c r="R120">
        <f t="shared" si="1"/>
        <v>32</v>
      </c>
    </row>
    <row r="121" spans="1:18" x14ac:dyDescent="0.3">
      <c r="A121" t="s">
        <v>355</v>
      </c>
      <c r="C121" t="s">
        <v>470</v>
      </c>
      <c r="D121">
        <v>13</v>
      </c>
      <c r="E121">
        <v>0</v>
      </c>
      <c r="F121">
        <v>2</v>
      </c>
      <c r="G121" t="s">
        <v>356</v>
      </c>
      <c r="H121" t="s">
        <v>357</v>
      </c>
      <c r="I121">
        <v>0.87</v>
      </c>
      <c r="J121">
        <v>0.06</v>
      </c>
      <c r="K121">
        <v>0.01</v>
      </c>
      <c r="L121">
        <v>0.01</v>
      </c>
      <c r="M121">
        <v>0</v>
      </c>
      <c r="N121">
        <f t="shared" si="2"/>
        <v>0.87</v>
      </c>
      <c r="O121">
        <v>0.76</v>
      </c>
      <c r="P121" t="s">
        <v>580</v>
      </c>
      <c r="Q121" s="4">
        <v>0.16088484227657299</v>
      </c>
      <c r="R121">
        <f t="shared" si="1"/>
        <v>15</v>
      </c>
    </row>
    <row r="122" spans="1:18" x14ac:dyDescent="0.3">
      <c r="A122" t="s">
        <v>358</v>
      </c>
      <c r="C122" t="s">
        <v>468</v>
      </c>
      <c r="D122">
        <v>519</v>
      </c>
      <c r="E122">
        <v>40</v>
      </c>
      <c r="F122">
        <v>23</v>
      </c>
      <c r="G122" t="s">
        <v>359</v>
      </c>
      <c r="H122" t="s">
        <v>360</v>
      </c>
      <c r="I122">
        <v>0.96</v>
      </c>
      <c r="J122">
        <v>0.02</v>
      </c>
      <c r="K122">
        <v>0.01</v>
      </c>
      <c r="L122">
        <v>0.01</v>
      </c>
      <c r="M122">
        <v>0</v>
      </c>
      <c r="N122">
        <f t="shared" si="2"/>
        <v>0.96</v>
      </c>
      <c r="O122">
        <v>0.55000000000000004</v>
      </c>
      <c r="P122" t="s">
        <v>580</v>
      </c>
      <c r="Q122" s="4">
        <v>0.16938890516757901</v>
      </c>
      <c r="R122">
        <f t="shared" si="1"/>
        <v>582</v>
      </c>
    </row>
    <row r="123" spans="1:18" x14ac:dyDescent="0.3">
      <c r="A123" t="s">
        <v>361</v>
      </c>
      <c r="C123" t="s">
        <v>468</v>
      </c>
      <c r="D123">
        <v>403</v>
      </c>
      <c r="E123">
        <v>21</v>
      </c>
      <c r="F123">
        <v>294</v>
      </c>
      <c r="G123" t="s">
        <v>362</v>
      </c>
      <c r="H123" t="s">
        <v>363</v>
      </c>
      <c r="I123">
        <v>0.89</v>
      </c>
      <c r="J123">
        <v>0.04</v>
      </c>
      <c r="K123">
        <v>0.01</v>
      </c>
      <c r="L123">
        <v>0.01</v>
      </c>
      <c r="M123">
        <v>0</v>
      </c>
      <c r="N123">
        <f t="shared" si="2"/>
        <v>0.89</v>
      </c>
      <c r="O123">
        <v>0.75</v>
      </c>
      <c r="P123" t="s">
        <v>580</v>
      </c>
      <c r="Q123" s="4">
        <v>0.15931738913059201</v>
      </c>
      <c r="R123">
        <f t="shared" si="1"/>
        <v>718</v>
      </c>
    </row>
    <row r="124" spans="1:18" x14ac:dyDescent="0.3">
      <c r="A124" t="s">
        <v>364</v>
      </c>
      <c r="C124" t="s">
        <v>469</v>
      </c>
      <c r="D124">
        <v>8212</v>
      </c>
      <c r="E124">
        <v>1890</v>
      </c>
      <c r="F124">
        <v>327</v>
      </c>
      <c r="G124" t="s">
        <v>365</v>
      </c>
      <c r="H124" t="s">
        <v>366</v>
      </c>
      <c r="I124">
        <v>0.47</v>
      </c>
      <c r="J124">
        <v>0.09</v>
      </c>
      <c r="K124">
        <v>0.06</v>
      </c>
      <c r="L124">
        <v>0.06</v>
      </c>
      <c r="M124">
        <v>0.02</v>
      </c>
      <c r="N124">
        <f t="shared" si="2"/>
        <v>0.47</v>
      </c>
      <c r="O124">
        <v>0.72</v>
      </c>
      <c r="P124" t="s">
        <v>578</v>
      </c>
      <c r="Q124" s="4">
        <v>0.21524350345134699</v>
      </c>
      <c r="R124">
        <f t="shared" si="1"/>
        <v>10429</v>
      </c>
    </row>
    <row r="125" spans="1:18" x14ac:dyDescent="0.3">
      <c r="A125" t="s">
        <v>367</v>
      </c>
      <c r="C125" t="s">
        <v>468</v>
      </c>
      <c r="D125">
        <v>209</v>
      </c>
      <c r="E125">
        <v>22</v>
      </c>
      <c r="F125">
        <v>21</v>
      </c>
      <c r="G125" t="s">
        <v>368</v>
      </c>
      <c r="H125" t="s">
        <v>53</v>
      </c>
      <c r="I125">
        <v>0.28000000000000003</v>
      </c>
      <c r="J125">
        <v>0.11</v>
      </c>
      <c r="K125">
        <v>0.08</v>
      </c>
      <c r="L125">
        <v>0.03</v>
      </c>
      <c r="M125">
        <v>0.02</v>
      </c>
      <c r="N125">
        <f t="shared" si="2"/>
        <v>0.28000000000000003</v>
      </c>
      <c r="O125">
        <v>0.23</v>
      </c>
      <c r="P125" t="s">
        <v>580</v>
      </c>
      <c r="Q125" s="4">
        <v>0.162238374352455</v>
      </c>
      <c r="R125">
        <f t="shared" si="1"/>
        <v>252</v>
      </c>
    </row>
    <row r="126" spans="1:18" x14ac:dyDescent="0.3">
      <c r="A126" t="s">
        <v>369</v>
      </c>
      <c r="C126" t="s">
        <v>468</v>
      </c>
      <c r="D126">
        <v>134</v>
      </c>
      <c r="E126">
        <v>11</v>
      </c>
      <c r="F126">
        <v>9</v>
      </c>
      <c r="G126" t="s">
        <v>370</v>
      </c>
      <c r="H126" t="s">
        <v>371</v>
      </c>
      <c r="I126">
        <v>0.24</v>
      </c>
      <c r="J126">
        <v>0.04</v>
      </c>
      <c r="K126">
        <v>0.03</v>
      </c>
      <c r="L126">
        <v>0.03</v>
      </c>
      <c r="M126">
        <v>0.03</v>
      </c>
      <c r="N126">
        <f t="shared" si="2"/>
        <v>0.24</v>
      </c>
      <c r="O126">
        <v>0.63</v>
      </c>
      <c r="P126" t="s">
        <v>580</v>
      </c>
      <c r="Q126" s="4">
        <v>0.160249903798103</v>
      </c>
      <c r="R126">
        <f t="shared" si="1"/>
        <v>154</v>
      </c>
    </row>
    <row r="127" spans="1:18" x14ac:dyDescent="0.3">
      <c r="A127" t="s">
        <v>372</v>
      </c>
      <c r="C127" t="s">
        <v>468</v>
      </c>
      <c r="D127">
        <v>573</v>
      </c>
      <c r="E127">
        <v>135</v>
      </c>
      <c r="F127">
        <v>31</v>
      </c>
      <c r="G127" t="s">
        <v>373</v>
      </c>
      <c r="H127" t="s">
        <v>374</v>
      </c>
      <c r="I127">
        <v>0.3</v>
      </c>
      <c r="J127">
        <v>0.28999999999999998</v>
      </c>
      <c r="K127">
        <v>0.04</v>
      </c>
      <c r="L127">
        <v>0.02</v>
      </c>
      <c r="M127">
        <v>0.02</v>
      </c>
      <c r="N127">
        <f t="shared" si="2"/>
        <v>0.3</v>
      </c>
      <c r="O127">
        <v>0.33</v>
      </c>
      <c r="P127" t="s">
        <v>575</v>
      </c>
      <c r="Q127" s="4">
        <v>0.137444242835044</v>
      </c>
      <c r="R127">
        <f t="shared" si="1"/>
        <v>739</v>
      </c>
    </row>
    <row r="128" spans="1:18" x14ac:dyDescent="0.3">
      <c r="A128" t="s">
        <v>375</v>
      </c>
      <c r="C128" t="s">
        <v>468</v>
      </c>
      <c r="D128">
        <v>570</v>
      </c>
      <c r="E128">
        <v>47</v>
      </c>
      <c r="F128">
        <v>78</v>
      </c>
      <c r="G128" t="s">
        <v>376</v>
      </c>
      <c r="I128">
        <v>0.63</v>
      </c>
      <c r="J128">
        <v>0.31</v>
      </c>
      <c r="K128">
        <v>0.01</v>
      </c>
      <c r="L128">
        <v>0.01</v>
      </c>
      <c r="M128">
        <v>0</v>
      </c>
      <c r="N128">
        <f t="shared" si="2"/>
        <v>0.63</v>
      </c>
      <c r="O128">
        <v>0.97</v>
      </c>
      <c r="P128" t="s">
        <v>579</v>
      </c>
      <c r="Q128" s="4">
        <v>0.16134519875049499</v>
      </c>
      <c r="R128">
        <f t="shared" si="1"/>
        <v>695</v>
      </c>
    </row>
    <row r="129" spans="1:18" x14ac:dyDescent="0.3">
      <c r="A129" t="s">
        <v>377</v>
      </c>
      <c r="C129" t="s">
        <v>470</v>
      </c>
      <c r="D129">
        <v>19</v>
      </c>
      <c r="E129">
        <v>1</v>
      </c>
      <c r="F129">
        <v>2</v>
      </c>
      <c r="G129" t="s">
        <v>378</v>
      </c>
      <c r="H129" t="s">
        <v>379</v>
      </c>
      <c r="I129">
        <v>0.39</v>
      </c>
      <c r="J129">
        <v>0.19</v>
      </c>
      <c r="K129">
        <v>0.16</v>
      </c>
      <c r="L129">
        <v>0.04</v>
      </c>
      <c r="M129">
        <v>0.03</v>
      </c>
      <c r="N129">
        <f t="shared" si="2"/>
        <v>0.39</v>
      </c>
      <c r="O129">
        <v>0.24</v>
      </c>
      <c r="P129" t="s">
        <v>579</v>
      </c>
      <c r="Q129" s="4">
        <v>0.12885956466197901</v>
      </c>
      <c r="R129">
        <f t="shared" si="1"/>
        <v>22</v>
      </c>
    </row>
    <row r="130" spans="1:18" x14ac:dyDescent="0.3">
      <c r="A130" t="s">
        <v>380</v>
      </c>
      <c r="C130" t="s">
        <v>470</v>
      </c>
      <c r="D130">
        <v>16</v>
      </c>
      <c r="E130">
        <v>1</v>
      </c>
      <c r="F130">
        <v>1</v>
      </c>
      <c r="G130" t="s">
        <v>381</v>
      </c>
      <c r="H130" t="s">
        <v>382</v>
      </c>
      <c r="I130">
        <v>0.48</v>
      </c>
      <c r="J130">
        <v>0.24</v>
      </c>
      <c r="K130">
        <v>0.05</v>
      </c>
      <c r="L130">
        <v>0.03</v>
      </c>
      <c r="M130">
        <v>0.02</v>
      </c>
      <c r="N130">
        <f t="shared" si="2"/>
        <v>0.48</v>
      </c>
      <c r="O130">
        <v>0.45</v>
      </c>
      <c r="P130" t="s">
        <v>574</v>
      </c>
      <c r="Q130" s="4">
        <v>0.13884890079498199</v>
      </c>
      <c r="R130">
        <f t="shared" si="1"/>
        <v>18</v>
      </c>
    </row>
    <row r="131" spans="1:18" x14ac:dyDescent="0.3">
      <c r="A131" t="s">
        <v>383</v>
      </c>
      <c r="C131" t="s">
        <v>469</v>
      </c>
      <c r="D131">
        <v>1623</v>
      </c>
      <c r="E131">
        <v>739</v>
      </c>
      <c r="F131">
        <v>58</v>
      </c>
      <c r="G131" t="s">
        <v>384</v>
      </c>
      <c r="H131" t="s">
        <v>385</v>
      </c>
      <c r="I131">
        <v>0.6</v>
      </c>
      <c r="J131">
        <v>0.06</v>
      </c>
      <c r="K131">
        <v>0.06</v>
      </c>
      <c r="L131">
        <v>0.03</v>
      </c>
      <c r="M131">
        <v>0.01</v>
      </c>
      <c r="N131">
        <f t="shared" si="2"/>
        <v>0.6</v>
      </c>
      <c r="O131">
        <v>0.21</v>
      </c>
      <c r="P131" t="s">
        <v>574</v>
      </c>
      <c r="Q131" s="4">
        <v>0.222355365753173</v>
      </c>
      <c r="R131">
        <f t="shared" si="1"/>
        <v>2420</v>
      </c>
    </row>
    <row r="132" spans="1:18" x14ac:dyDescent="0.3">
      <c r="A132" t="s">
        <v>386</v>
      </c>
      <c r="C132" t="s">
        <v>468</v>
      </c>
      <c r="D132">
        <v>363</v>
      </c>
      <c r="E132">
        <v>41</v>
      </c>
      <c r="F132">
        <v>38</v>
      </c>
      <c r="G132" t="s">
        <v>387</v>
      </c>
      <c r="H132" t="s">
        <v>388</v>
      </c>
      <c r="I132">
        <v>0.47</v>
      </c>
      <c r="J132">
        <v>0.3</v>
      </c>
      <c r="K132">
        <v>0.05</v>
      </c>
      <c r="L132">
        <v>0.02</v>
      </c>
      <c r="M132">
        <v>0.01</v>
      </c>
      <c r="N132">
        <f t="shared" si="2"/>
        <v>0.47</v>
      </c>
      <c r="O132">
        <v>0.21</v>
      </c>
      <c r="P132" t="s">
        <v>580</v>
      </c>
      <c r="Q132" s="4">
        <v>0.198729023337364</v>
      </c>
      <c r="R132">
        <f t="shared" si="1"/>
        <v>442</v>
      </c>
    </row>
    <row r="133" spans="1:18" x14ac:dyDescent="0.3">
      <c r="A133" t="s">
        <v>389</v>
      </c>
      <c r="C133" t="s">
        <v>468</v>
      </c>
      <c r="D133">
        <v>754</v>
      </c>
      <c r="E133">
        <v>81</v>
      </c>
      <c r="F133">
        <v>38</v>
      </c>
      <c r="G133" t="s">
        <v>390</v>
      </c>
      <c r="H133" t="s">
        <v>391</v>
      </c>
      <c r="I133">
        <v>0.08</v>
      </c>
      <c r="J133">
        <v>7.0000000000000007E-2</v>
      </c>
      <c r="K133">
        <v>0.06</v>
      </c>
      <c r="L133">
        <v>0.06</v>
      </c>
      <c r="M133">
        <v>0.06</v>
      </c>
      <c r="N133">
        <f t="shared" ref="N133:N164" si="3">MAX(I133,J133,K133,L133,M133)</f>
        <v>0.08</v>
      </c>
      <c r="O133">
        <v>0.41</v>
      </c>
      <c r="P133" t="s">
        <v>580</v>
      </c>
      <c r="Q133" s="4">
        <v>0.20079718530178001</v>
      </c>
      <c r="R133">
        <f t="shared" si="1"/>
        <v>873</v>
      </c>
    </row>
    <row r="134" spans="1:18" x14ac:dyDescent="0.3">
      <c r="A134" t="s">
        <v>392</v>
      </c>
      <c r="C134" t="s">
        <v>470</v>
      </c>
      <c r="D134">
        <v>15</v>
      </c>
      <c r="E134">
        <v>3</v>
      </c>
      <c r="F134">
        <v>1</v>
      </c>
      <c r="G134" t="s">
        <v>393</v>
      </c>
      <c r="H134" t="s">
        <v>394</v>
      </c>
      <c r="I134">
        <v>0.41</v>
      </c>
      <c r="J134">
        <v>0.1</v>
      </c>
      <c r="K134">
        <v>0.09</v>
      </c>
      <c r="L134">
        <v>0.04</v>
      </c>
      <c r="M134">
        <v>0.04</v>
      </c>
      <c r="N134">
        <f t="shared" si="3"/>
        <v>0.41</v>
      </c>
      <c r="O134">
        <v>0.91</v>
      </c>
      <c r="P134" t="s">
        <v>579</v>
      </c>
      <c r="Q134" s="4">
        <v>0.13931247591972301</v>
      </c>
      <c r="R134">
        <f t="shared" si="1"/>
        <v>19</v>
      </c>
    </row>
    <row r="135" spans="1:18" x14ac:dyDescent="0.3">
      <c r="A135" t="s">
        <v>395</v>
      </c>
      <c r="C135" t="s">
        <v>468</v>
      </c>
      <c r="D135">
        <v>410</v>
      </c>
      <c r="E135">
        <v>21</v>
      </c>
      <c r="F135">
        <v>17</v>
      </c>
      <c r="G135" t="s">
        <v>396</v>
      </c>
      <c r="H135" t="s">
        <v>397</v>
      </c>
      <c r="I135">
        <v>0.96</v>
      </c>
      <c r="J135">
        <v>0.01</v>
      </c>
      <c r="K135">
        <v>0.01</v>
      </c>
      <c r="L135">
        <v>0</v>
      </c>
      <c r="M135">
        <v>0</v>
      </c>
      <c r="N135">
        <f t="shared" si="3"/>
        <v>0.96</v>
      </c>
      <c r="O135">
        <v>0.67</v>
      </c>
      <c r="P135" t="s">
        <v>580</v>
      </c>
      <c r="Q135" s="4">
        <v>0.16673921048641199</v>
      </c>
      <c r="R135">
        <f t="shared" si="1"/>
        <v>448</v>
      </c>
    </row>
    <row r="136" spans="1:18" x14ac:dyDescent="0.3">
      <c r="A136" t="s">
        <v>398</v>
      </c>
      <c r="C136" t="s">
        <v>470</v>
      </c>
      <c r="D136">
        <v>92</v>
      </c>
      <c r="E136">
        <v>6</v>
      </c>
      <c r="F136">
        <v>4</v>
      </c>
      <c r="G136" t="s">
        <v>399</v>
      </c>
      <c r="H136" t="s">
        <v>400</v>
      </c>
      <c r="I136">
        <v>0.54</v>
      </c>
      <c r="J136">
        <v>0.35</v>
      </c>
      <c r="K136">
        <v>0.02</v>
      </c>
      <c r="L136">
        <v>0.01</v>
      </c>
      <c r="M136">
        <v>0</v>
      </c>
      <c r="N136">
        <f t="shared" si="3"/>
        <v>0.54</v>
      </c>
      <c r="O136">
        <v>0.68</v>
      </c>
      <c r="P136" t="s">
        <v>580</v>
      </c>
      <c r="Q136" s="4">
        <v>0.150100782513618</v>
      </c>
      <c r="R136">
        <f t="shared" si="1"/>
        <v>102</v>
      </c>
    </row>
    <row r="137" spans="1:18" x14ac:dyDescent="0.3">
      <c r="A137" t="s">
        <v>401</v>
      </c>
      <c r="C137" t="s">
        <v>468</v>
      </c>
      <c r="D137">
        <v>86</v>
      </c>
      <c r="E137">
        <v>1</v>
      </c>
      <c r="F137">
        <v>13</v>
      </c>
      <c r="G137" t="s">
        <v>402</v>
      </c>
      <c r="H137" t="s">
        <v>403</v>
      </c>
      <c r="I137">
        <v>0.97</v>
      </c>
      <c r="J137">
        <v>0.02</v>
      </c>
      <c r="K137">
        <v>0.01</v>
      </c>
      <c r="L137">
        <v>0.01</v>
      </c>
      <c r="M137">
        <v>0</v>
      </c>
      <c r="N137">
        <f t="shared" si="3"/>
        <v>0.97</v>
      </c>
      <c r="O137">
        <v>0.82</v>
      </c>
      <c r="P137" t="s">
        <v>580</v>
      </c>
      <c r="Q137" s="4">
        <v>0.176596134901046</v>
      </c>
      <c r="R137">
        <f t="shared" si="1"/>
        <v>100</v>
      </c>
    </row>
    <row r="138" spans="1:18" x14ac:dyDescent="0.3">
      <c r="A138" t="s">
        <v>404</v>
      </c>
      <c r="C138" t="s">
        <v>470</v>
      </c>
      <c r="D138">
        <v>113</v>
      </c>
      <c r="E138">
        <v>20</v>
      </c>
      <c r="F138">
        <v>14</v>
      </c>
      <c r="G138" t="s">
        <v>405</v>
      </c>
      <c r="H138" t="s">
        <v>406</v>
      </c>
      <c r="I138">
        <v>0.26</v>
      </c>
      <c r="J138">
        <v>7.0000000000000007E-2</v>
      </c>
      <c r="K138">
        <v>0.03</v>
      </c>
      <c r="L138">
        <v>0.02</v>
      </c>
      <c r="M138">
        <v>0.02</v>
      </c>
      <c r="N138">
        <f t="shared" si="3"/>
        <v>0.26</v>
      </c>
      <c r="O138">
        <v>0.51</v>
      </c>
      <c r="P138" t="s">
        <v>580</v>
      </c>
      <c r="Q138" s="4">
        <v>0.156646057963371</v>
      </c>
      <c r="R138">
        <f t="shared" si="1"/>
        <v>147</v>
      </c>
    </row>
    <row r="139" spans="1:18" x14ac:dyDescent="0.3">
      <c r="A139" t="s">
        <v>407</v>
      </c>
      <c r="C139" t="s">
        <v>469</v>
      </c>
      <c r="D139">
        <v>2015</v>
      </c>
      <c r="E139">
        <v>1908</v>
      </c>
      <c r="F139">
        <v>127</v>
      </c>
      <c r="G139" t="s">
        <v>408</v>
      </c>
      <c r="H139" t="s">
        <v>409</v>
      </c>
      <c r="I139">
        <v>0.96</v>
      </c>
      <c r="J139">
        <v>0.01</v>
      </c>
      <c r="K139">
        <v>0.01</v>
      </c>
      <c r="L139">
        <v>0.01</v>
      </c>
      <c r="M139">
        <v>0</v>
      </c>
      <c r="N139">
        <f t="shared" si="3"/>
        <v>0.96</v>
      </c>
      <c r="O139">
        <v>1</v>
      </c>
      <c r="P139" t="s">
        <v>580</v>
      </c>
      <c r="Q139" s="4">
        <v>0.211839184165</v>
      </c>
      <c r="R139">
        <f t="shared" si="1"/>
        <v>4050</v>
      </c>
    </row>
    <row r="140" spans="1:18" x14ac:dyDescent="0.3">
      <c r="A140" t="s">
        <v>410</v>
      </c>
      <c r="C140" t="s">
        <v>468</v>
      </c>
      <c r="D140">
        <v>367</v>
      </c>
      <c r="E140">
        <v>9</v>
      </c>
      <c r="F140">
        <v>262</v>
      </c>
      <c r="G140" t="s">
        <v>411</v>
      </c>
      <c r="H140" t="s">
        <v>412</v>
      </c>
      <c r="I140">
        <v>0.4</v>
      </c>
      <c r="J140">
        <v>0.17</v>
      </c>
      <c r="K140">
        <v>0.13</v>
      </c>
      <c r="L140">
        <v>0.1</v>
      </c>
      <c r="M140">
        <v>0.03</v>
      </c>
      <c r="N140">
        <f t="shared" si="3"/>
        <v>0.4</v>
      </c>
      <c r="O140">
        <v>0.51</v>
      </c>
      <c r="P140" t="s">
        <v>575</v>
      </c>
      <c r="Q140" s="4">
        <v>0.159325301647186</v>
      </c>
      <c r="R140">
        <f t="shared" si="1"/>
        <v>638</v>
      </c>
    </row>
    <row r="141" spans="1:18" x14ac:dyDescent="0.3">
      <c r="A141" t="s">
        <v>413</v>
      </c>
      <c r="C141" t="s">
        <v>468</v>
      </c>
      <c r="D141">
        <v>586</v>
      </c>
      <c r="E141">
        <v>56</v>
      </c>
      <c r="F141">
        <v>69</v>
      </c>
      <c r="G141" t="s">
        <v>414</v>
      </c>
      <c r="H141" t="s">
        <v>415</v>
      </c>
      <c r="I141">
        <v>0.17</v>
      </c>
      <c r="J141">
        <v>0.17</v>
      </c>
      <c r="K141">
        <v>0.08</v>
      </c>
      <c r="L141">
        <v>0.04</v>
      </c>
      <c r="M141">
        <v>0.02</v>
      </c>
      <c r="N141">
        <f t="shared" si="3"/>
        <v>0.17</v>
      </c>
      <c r="O141">
        <v>0.86</v>
      </c>
      <c r="P141" t="s">
        <v>580</v>
      </c>
      <c r="Q141" s="4">
        <v>0.20712274312973</v>
      </c>
      <c r="R141">
        <f t="shared" si="1"/>
        <v>711</v>
      </c>
    </row>
    <row r="142" spans="1:18" x14ac:dyDescent="0.3">
      <c r="A142" t="s">
        <v>416</v>
      </c>
      <c r="C142" t="s">
        <v>470</v>
      </c>
      <c r="D142">
        <v>71</v>
      </c>
      <c r="E142">
        <v>2</v>
      </c>
      <c r="F142">
        <v>3</v>
      </c>
      <c r="G142" t="s">
        <v>417</v>
      </c>
      <c r="H142" t="s">
        <v>418</v>
      </c>
      <c r="I142">
        <v>0.15</v>
      </c>
      <c r="J142">
        <v>0.11</v>
      </c>
      <c r="K142">
        <v>0.08</v>
      </c>
      <c r="L142">
        <v>0.05</v>
      </c>
      <c r="M142">
        <v>0.04</v>
      </c>
      <c r="N142">
        <f t="shared" si="3"/>
        <v>0.15</v>
      </c>
      <c r="O142">
        <v>0.33</v>
      </c>
      <c r="P142" t="s">
        <v>578</v>
      </c>
      <c r="Q142" s="4">
        <v>0.159516215324401</v>
      </c>
      <c r="R142">
        <f t="shared" si="1"/>
        <v>76</v>
      </c>
    </row>
    <row r="143" spans="1:18" x14ac:dyDescent="0.3">
      <c r="A143" t="s">
        <v>419</v>
      </c>
      <c r="C143" t="s">
        <v>468</v>
      </c>
      <c r="D143">
        <v>504</v>
      </c>
      <c r="E143">
        <v>24</v>
      </c>
      <c r="F143">
        <v>28</v>
      </c>
      <c r="G143" t="s">
        <v>420</v>
      </c>
      <c r="H143" t="s">
        <v>421</v>
      </c>
      <c r="I143">
        <v>7.0000000000000007E-2</v>
      </c>
      <c r="J143">
        <v>0.05</v>
      </c>
      <c r="K143">
        <v>0.04</v>
      </c>
      <c r="L143">
        <v>0.03</v>
      </c>
      <c r="M143">
        <v>0.02</v>
      </c>
      <c r="N143">
        <f t="shared" si="3"/>
        <v>7.0000000000000007E-2</v>
      </c>
      <c r="O143">
        <v>0.21</v>
      </c>
      <c r="P143" t="s">
        <v>578</v>
      </c>
      <c r="Q143" s="4">
        <v>0.20357057452201799</v>
      </c>
      <c r="R143">
        <f t="shared" si="1"/>
        <v>556</v>
      </c>
    </row>
    <row r="144" spans="1:18" x14ac:dyDescent="0.3">
      <c r="A144" t="s">
        <v>422</v>
      </c>
      <c r="C144" t="s">
        <v>468</v>
      </c>
      <c r="D144">
        <v>81</v>
      </c>
      <c r="E144">
        <v>14</v>
      </c>
      <c r="F144">
        <v>5</v>
      </c>
      <c r="G144" t="s">
        <v>423</v>
      </c>
      <c r="H144" t="s">
        <v>424</v>
      </c>
      <c r="I144">
        <v>0.98</v>
      </c>
      <c r="J144">
        <v>0.01</v>
      </c>
      <c r="K144">
        <v>0.01</v>
      </c>
      <c r="L144">
        <v>0.01</v>
      </c>
      <c r="M144">
        <v>0</v>
      </c>
      <c r="N144">
        <f t="shared" si="3"/>
        <v>0.98</v>
      </c>
      <c r="O144">
        <v>0.7</v>
      </c>
      <c r="P144" t="s">
        <v>579</v>
      </c>
      <c r="Q144" s="4">
        <v>0.25702404975891102</v>
      </c>
      <c r="R144">
        <f t="shared" si="1"/>
        <v>100</v>
      </c>
    </row>
    <row r="145" spans="1:18" x14ac:dyDescent="0.3">
      <c r="A145" t="s">
        <v>425</v>
      </c>
      <c r="C145" t="s">
        <v>468</v>
      </c>
      <c r="D145">
        <v>249</v>
      </c>
      <c r="E145">
        <v>19</v>
      </c>
      <c r="F145">
        <v>12</v>
      </c>
      <c r="G145" t="s">
        <v>426</v>
      </c>
      <c r="H145" t="s">
        <v>427</v>
      </c>
      <c r="I145">
        <v>0.11</v>
      </c>
      <c r="J145">
        <v>0.08</v>
      </c>
      <c r="K145">
        <v>0.04</v>
      </c>
      <c r="L145">
        <v>0.03</v>
      </c>
      <c r="M145">
        <v>0.03</v>
      </c>
      <c r="N145">
        <f t="shared" si="3"/>
        <v>0.11</v>
      </c>
      <c r="O145">
        <v>0.3</v>
      </c>
      <c r="P145" t="s">
        <v>574</v>
      </c>
      <c r="Q145" s="4">
        <v>0.184863731265068</v>
      </c>
      <c r="R145">
        <f t="shared" si="1"/>
        <v>280</v>
      </c>
    </row>
    <row r="146" spans="1:18" x14ac:dyDescent="0.3">
      <c r="A146" t="s">
        <v>428</v>
      </c>
      <c r="C146" t="s">
        <v>468</v>
      </c>
      <c r="D146">
        <v>1069</v>
      </c>
      <c r="E146">
        <v>178</v>
      </c>
      <c r="F146">
        <v>165</v>
      </c>
      <c r="G146" t="s">
        <v>429</v>
      </c>
      <c r="H146" t="s">
        <v>430</v>
      </c>
      <c r="I146">
        <v>0.74</v>
      </c>
      <c r="J146">
        <v>0.04</v>
      </c>
      <c r="K146">
        <v>0.03</v>
      </c>
      <c r="L146">
        <v>0.02</v>
      </c>
      <c r="M146">
        <v>0.02</v>
      </c>
      <c r="N146">
        <f t="shared" si="3"/>
        <v>0.74</v>
      </c>
      <c r="O146">
        <v>0.37</v>
      </c>
      <c r="P146" t="s">
        <v>575</v>
      </c>
      <c r="Q146" s="4">
        <v>0.213967770338058</v>
      </c>
      <c r="R146">
        <f t="shared" si="1"/>
        <v>1412</v>
      </c>
    </row>
    <row r="147" spans="1:18" x14ac:dyDescent="0.3">
      <c r="A147" t="s">
        <v>431</v>
      </c>
      <c r="C147" t="s">
        <v>468</v>
      </c>
      <c r="D147">
        <v>117</v>
      </c>
      <c r="E147">
        <v>8</v>
      </c>
      <c r="F147">
        <v>16</v>
      </c>
      <c r="G147" t="s">
        <v>432</v>
      </c>
      <c r="H147" t="s">
        <v>433</v>
      </c>
      <c r="I147">
        <v>0.31</v>
      </c>
      <c r="J147">
        <v>0.2</v>
      </c>
      <c r="K147">
        <v>0.09</v>
      </c>
      <c r="L147">
        <v>0.03</v>
      </c>
      <c r="M147">
        <v>0.01</v>
      </c>
      <c r="N147">
        <f t="shared" si="3"/>
        <v>0.31</v>
      </c>
      <c r="O147">
        <v>0.25</v>
      </c>
      <c r="P147" t="s">
        <v>574</v>
      </c>
      <c r="Q147" s="4">
        <v>0.205984741449356</v>
      </c>
      <c r="R147">
        <f t="shared" si="1"/>
        <v>141</v>
      </c>
    </row>
    <row r="148" spans="1:18" x14ac:dyDescent="0.3">
      <c r="A148" t="s">
        <v>434</v>
      </c>
      <c r="C148" t="s">
        <v>470</v>
      </c>
      <c r="D148">
        <v>61</v>
      </c>
      <c r="E148">
        <v>2</v>
      </c>
      <c r="F148">
        <v>7</v>
      </c>
      <c r="G148" t="s">
        <v>435</v>
      </c>
      <c r="H148" t="s">
        <v>436</v>
      </c>
      <c r="I148">
        <v>0.92</v>
      </c>
      <c r="J148">
        <v>0.01</v>
      </c>
      <c r="K148">
        <v>0.01</v>
      </c>
      <c r="L148">
        <v>0.01</v>
      </c>
      <c r="M148">
        <v>0</v>
      </c>
      <c r="N148">
        <f t="shared" si="3"/>
        <v>0.92</v>
      </c>
      <c r="O148">
        <v>0.56000000000000005</v>
      </c>
      <c r="P148" t="s">
        <v>579</v>
      </c>
      <c r="Q148" s="4">
        <v>0.13133534789085299</v>
      </c>
      <c r="R148">
        <f t="shared" si="1"/>
        <v>70</v>
      </c>
    </row>
    <row r="149" spans="1:18" x14ac:dyDescent="0.3">
      <c r="A149" t="s">
        <v>437</v>
      </c>
      <c r="C149" t="s">
        <v>468</v>
      </c>
      <c r="D149">
        <v>111</v>
      </c>
      <c r="E149">
        <v>14</v>
      </c>
      <c r="F149">
        <v>3</v>
      </c>
      <c r="G149" t="s">
        <v>438</v>
      </c>
      <c r="H149" t="s">
        <v>439</v>
      </c>
      <c r="I149">
        <v>0.31</v>
      </c>
      <c r="J149">
        <v>0.06</v>
      </c>
      <c r="K149">
        <v>0.03</v>
      </c>
      <c r="L149">
        <v>0.02</v>
      </c>
      <c r="M149">
        <v>0.02</v>
      </c>
      <c r="N149">
        <f t="shared" si="3"/>
        <v>0.31</v>
      </c>
      <c r="O149">
        <v>0.73</v>
      </c>
      <c r="P149" t="s">
        <v>579</v>
      </c>
      <c r="Q149" s="4">
        <v>0.13599418103694899</v>
      </c>
      <c r="R149">
        <f t="shared" si="1"/>
        <v>128</v>
      </c>
    </row>
    <row r="150" spans="1:18" x14ac:dyDescent="0.3">
      <c r="A150" t="s">
        <v>440</v>
      </c>
      <c r="C150" t="s">
        <v>470</v>
      </c>
      <c r="D150">
        <v>86</v>
      </c>
      <c r="E150">
        <v>0</v>
      </c>
      <c r="F150">
        <v>1</v>
      </c>
      <c r="G150" t="s">
        <v>441</v>
      </c>
      <c r="H150" t="s">
        <v>442</v>
      </c>
      <c r="I150">
        <v>0.78</v>
      </c>
      <c r="J150">
        <v>0.02</v>
      </c>
      <c r="K150">
        <v>0.01</v>
      </c>
      <c r="L150">
        <v>0.01</v>
      </c>
      <c r="M150">
        <v>0</v>
      </c>
      <c r="N150">
        <f t="shared" si="3"/>
        <v>0.78</v>
      </c>
      <c r="O150">
        <v>0.14000000000000001</v>
      </c>
      <c r="P150" t="s">
        <v>575</v>
      </c>
      <c r="Q150" s="4">
        <v>0.14780178666114799</v>
      </c>
      <c r="R150">
        <f t="shared" si="1"/>
        <v>87</v>
      </c>
    </row>
    <row r="151" spans="1:18" x14ac:dyDescent="0.3">
      <c r="A151" t="s">
        <v>443</v>
      </c>
      <c r="C151" t="s">
        <v>470</v>
      </c>
      <c r="D151">
        <v>53</v>
      </c>
      <c r="E151">
        <v>2</v>
      </c>
      <c r="F151">
        <v>4</v>
      </c>
      <c r="G151" t="s">
        <v>444</v>
      </c>
      <c r="H151" t="s">
        <v>445</v>
      </c>
      <c r="I151">
        <v>0.96</v>
      </c>
      <c r="J151">
        <v>0.01</v>
      </c>
      <c r="K151">
        <v>0.01</v>
      </c>
      <c r="L151">
        <v>0.01</v>
      </c>
      <c r="M151">
        <v>0</v>
      </c>
      <c r="N151">
        <f t="shared" si="3"/>
        <v>0.96</v>
      </c>
      <c r="O151">
        <v>1</v>
      </c>
      <c r="P151" t="s">
        <v>580</v>
      </c>
      <c r="Q151" s="4">
        <v>0.15448155999183599</v>
      </c>
      <c r="R151">
        <f t="shared" si="1"/>
        <v>59</v>
      </c>
    </row>
    <row r="152" spans="1:18" x14ac:dyDescent="0.3">
      <c r="A152" t="s">
        <v>446</v>
      </c>
      <c r="C152" t="s">
        <v>468</v>
      </c>
      <c r="D152">
        <v>942</v>
      </c>
      <c r="E152">
        <v>117</v>
      </c>
      <c r="F152">
        <v>41</v>
      </c>
      <c r="G152" t="s">
        <v>447</v>
      </c>
      <c r="H152" t="s">
        <v>448</v>
      </c>
      <c r="I152">
        <v>0.56000000000000005</v>
      </c>
      <c r="J152">
        <v>0.16</v>
      </c>
      <c r="K152">
        <v>0.09</v>
      </c>
      <c r="L152">
        <v>0.01</v>
      </c>
      <c r="M152">
        <v>0</v>
      </c>
      <c r="N152">
        <f t="shared" si="3"/>
        <v>0.56000000000000005</v>
      </c>
      <c r="O152">
        <v>0.46</v>
      </c>
      <c r="P152" t="s">
        <v>578</v>
      </c>
      <c r="Q152" s="4">
        <v>0.16208197176456399</v>
      </c>
      <c r="R152">
        <f t="shared" si="1"/>
        <v>1100</v>
      </c>
    </row>
    <row r="153" spans="1:18" x14ac:dyDescent="0.3">
      <c r="A153" t="s">
        <v>449</v>
      </c>
      <c r="C153" t="s">
        <v>470</v>
      </c>
      <c r="D153">
        <v>49</v>
      </c>
      <c r="E153">
        <v>1</v>
      </c>
      <c r="F153">
        <v>1</v>
      </c>
      <c r="G153" t="s">
        <v>450</v>
      </c>
      <c r="H153" t="s">
        <v>451</v>
      </c>
      <c r="I153">
        <v>0.69</v>
      </c>
      <c r="J153">
        <v>0.03</v>
      </c>
      <c r="K153">
        <v>0.01</v>
      </c>
      <c r="L153">
        <v>0.01</v>
      </c>
      <c r="M153">
        <v>0.01</v>
      </c>
      <c r="N153">
        <f t="shared" si="3"/>
        <v>0.69</v>
      </c>
      <c r="O153">
        <v>0.43</v>
      </c>
      <c r="P153" t="s">
        <v>580</v>
      </c>
      <c r="Q153" s="4">
        <v>0.13409876823425201</v>
      </c>
      <c r="R153">
        <f t="shared" si="1"/>
        <v>51</v>
      </c>
    </row>
    <row r="154" spans="1:18" x14ac:dyDescent="0.3">
      <c r="A154" t="s">
        <v>452</v>
      </c>
      <c r="C154" t="s">
        <v>468</v>
      </c>
      <c r="D154">
        <v>630</v>
      </c>
      <c r="E154">
        <v>104</v>
      </c>
      <c r="F154">
        <v>106</v>
      </c>
      <c r="G154" t="s">
        <v>453</v>
      </c>
      <c r="H154" t="s">
        <v>454</v>
      </c>
      <c r="I154">
        <v>0.56000000000000005</v>
      </c>
      <c r="J154">
        <v>0.14000000000000001</v>
      </c>
      <c r="K154">
        <v>0.04</v>
      </c>
      <c r="L154">
        <v>0.04</v>
      </c>
      <c r="M154">
        <v>0.01</v>
      </c>
      <c r="N154">
        <f t="shared" si="3"/>
        <v>0.56000000000000005</v>
      </c>
      <c r="O154">
        <v>0.5</v>
      </c>
      <c r="P154" t="s">
        <v>580</v>
      </c>
      <c r="Q154" s="4">
        <v>0.181116968393325</v>
      </c>
      <c r="R154">
        <f t="shared" si="1"/>
        <v>840</v>
      </c>
    </row>
    <row r="155" spans="1:18" x14ac:dyDescent="0.3">
      <c r="A155" t="s">
        <v>455</v>
      </c>
      <c r="C155" t="s">
        <v>470</v>
      </c>
      <c r="D155">
        <v>329</v>
      </c>
      <c r="E155">
        <v>6</v>
      </c>
      <c r="F155">
        <v>61</v>
      </c>
      <c r="G155" t="s">
        <v>456</v>
      </c>
      <c r="H155" t="s">
        <v>457</v>
      </c>
      <c r="I155">
        <v>0.06</v>
      </c>
      <c r="J155">
        <v>0.06</v>
      </c>
      <c r="K155">
        <v>0.05</v>
      </c>
      <c r="L155">
        <v>0.04</v>
      </c>
      <c r="M155">
        <v>0.04</v>
      </c>
      <c r="N155">
        <f t="shared" si="3"/>
        <v>0.06</v>
      </c>
      <c r="O155">
        <v>0.39</v>
      </c>
      <c r="P155" t="s">
        <v>580</v>
      </c>
      <c r="Q155" s="4">
        <v>0.20699276030063599</v>
      </c>
      <c r="R155">
        <f t="shared" si="1"/>
        <v>396</v>
      </c>
    </row>
    <row r="156" spans="1:18" x14ac:dyDescent="0.3">
      <c r="A156" t="s">
        <v>458</v>
      </c>
      <c r="C156" t="s">
        <v>469</v>
      </c>
      <c r="D156">
        <v>10185</v>
      </c>
      <c r="E156">
        <v>3967</v>
      </c>
      <c r="F156">
        <v>2473</v>
      </c>
      <c r="G156" t="s">
        <v>459</v>
      </c>
      <c r="H156" t="s">
        <v>460</v>
      </c>
      <c r="I156">
        <v>0.86</v>
      </c>
      <c r="J156">
        <v>0.01</v>
      </c>
      <c r="K156">
        <v>0.01</v>
      </c>
      <c r="L156">
        <v>0.01</v>
      </c>
      <c r="M156">
        <v>0</v>
      </c>
      <c r="N156">
        <f t="shared" si="3"/>
        <v>0.86</v>
      </c>
      <c r="O156">
        <v>0.9</v>
      </c>
      <c r="P156" t="s">
        <v>580</v>
      </c>
      <c r="Q156" s="4">
        <v>0.22915127873420699</v>
      </c>
      <c r="R156">
        <f t="shared" si="1"/>
        <v>16625</v>
      </c>
    </row>
    <row r="157" spans="1:18" x14ac:dyDescent="0.3">
      <c r="A157" t="s">
        <v>461</v>
      </c>
      <c r="C157" t="s">
        <v>468</v>
      </c>
      <c r="D157">
        <v>225</v>
      </c>
      <c r="E157">
        <v>10</v>
      </c>
      <c r="F157">
        <v>51</v>
      </c>
      <c r="G157" t="s">
        <v>462</v>
      </c>
      <c r="I157">
        <v>0.45</v>
      </c>
      <c r="J157">
        <v>0.1</v>
      </c>
      <c r="K157">
        <v>0.06</v>
      </c>
      <c r="L157">
        <v>0.05</v>
      </c>
      <c r="M157">
        <v>0.03</v>
      </c>
      <c r="N157">
        <f t="shared" si="3"/>
        <v>0.45</v>
      </c>
      <c r="O157">
        <v>0.41</v>
      </c>
      <c r="P157" t="s">
        <v>578</v>
      </c>
      <c r="Q157" s="4">
        <v>0.12115078419446899</v>
      </c>
      <c r="R157">
        <f t="shared" si="1"/>
        <v>286</v>
      </c>
    </row>
    <row r="158" spans="1:18" x14ac:dyDescent="0.3">
      <c r="A158" t="s">
        <v>463</v>
      </c>
      <c r="C158" t="s">
        <v>468</v>
      </c>
      <c r="D158">
        <v>666</v>
      </c>
      <c r="E158">
        <v>38</v>
      </c>
      <c r="F158">
        <v>56</v>
      </c>
      <c r="G158" t="s">
        <v>464</v>
      </c>
      <c r="H158" t="s">
        <v>465</v>
      </c>
      <c r="I158">
        <v>0.5</v>
      </c>
      <c r="J158">
        <v>0.14000000000000001</v>
      </c>
      <c r="K158">
        <v>0.04</v>
      </c>
      <c r="L158">
        <v>0.03</v>
      </c>
      <c r="M158">
        <v>0.03</v>
      </c>
      <c r="N158">
        <f t="shared" si="3"/>
        <v>0.5</v>
      </c>
      <c r="O158">
        <v>0.21</v>
      </c>
      <c r="P158" t="s">
        <v>580</v>
      </c>
      <c r="Q158" s="4">
        <v>0.15995483100414201</v>
      </c>
      <c r="R158">
        <f t="shared" si="1"/>
        <v>760</v>
      </c>
    </row>
    <row r="159" spans="1:18" x14ac:dyDescent="0.3">
      <c r="A159" t="s">
        <v>471</v>
      </c>
      <c r="C159" t="s">
        <v>468</v>
      </c>
      <c r="D159">
        <v>272</v>
      </c>
      <c r="E159">
        <v>15</v>
      </c>
      <c r="F159">
        <v>15</v>
      </c>
      <c r="G159" t="s">
        <v>472</v>
      </c>
      <c r="H159" t="s">
        <v>473</v>
      </c>
      <c r="I159">
        <v>0.97</v>
      </c>
      <c r="J159">
        <v>0.01</v>
      </c>
      <c r="K159">
        <v>0.01</v>
      </c>
      <c r="L159">
        <v>0.01</v>
      </c>
      <c r="M159">
        <v>0</v>
      </c>
      <c r="N159">
        <f t="shared" si="3"/>
        <v>0.97</v>
      </c>
      <c r="O159">
        <v>0.46</v>
      </c>
      <c r="P159" t="s">
        <v>579</v>
      </c>
      <c r="Q159" s="4">
        <v>0.16371063888072901</v>
      </c>
      <c r="R159">
        <f t="shared" si="1"/>
        <v>302</v>
      </c>
    </row>
    <row r="160" spans="1:18" x14ac:dyDescent="0.3">
      <c r="A160" t="s">
        <v>474</v>
      </c>
      <c r="C160" t="s">
        <v>468</v>
      </c>
      <c r="D160">
        <v>241</v>
      </c>
      <c r="E160">
        <v>26</v>
      </c>
      <c r="F160">
        <v>18</v>
      </c>
      <c r="G160" t="s">
        <v>475</v>
      </c>
      <c r="H160" t="s">
        <v>476</v>
      </c>
      <c r="I160">
        <v>0.83</v>
      </c>
      <c r="J160">
        <v>0.06</v>
      </c>
      <c r="K160">
        <v>0.01</v>
      </c>
      <c r="L160">
        <v>0.01</v>
      </c>
      <c r="M160">
        <v>0</v>
      </c>
      <c r="N160">
        <f t="shared" si="3"/>
        <v>0.83</v>
      </c>
      <c r="O160">
        <v>0.64</v>
      </c>
      <c r="P160" t="s">
        <v>579</v>
      </c>
      <c r="Q160" s="4">
        <v>0.18123024702072099</v>
      </c>
      <c r="R160">
        <f t="shared" si="1"/>
        <v>285</v>
      </c>
    </row>
    <row r="161" spans="1:18" x14ac:dyDescent="0.3">
      <c r="A161" t="s">
        <v>477</v>
      </c>
      <c r="C161" t="s">
        <v>468</v>
      </c>
      <c r="D161">
        <v>566</v>
      </c>
      <c r="E161">
        <v>38</v>
      </c>
      <c r="F161">
        <v>28</v>
      </c>
      <c r="G161" t="s">
        <v>478</v>
      </c>
      <c r="H161" t="s">
        <v>479</v>
      </c>
      <c r="I161">
        <v>0.46</v>
      </c>
      <c r="J161">
        <v>0.14000000000000001</v>
      </c>
      <c r="K161">
        <v>7.0000000000000007E-2</v>
      </c>
      <c r="L161">
        <v>0.02</v>
      </c>
      <c r="M161">
        <v>0.01</v>
      </c>
      <c r="N161">
        <f t="shared" si="3"/>
        <v>0.46</v>
      </c>
      <c r="O161">
        <v>0.15</v>
      </c>
      <c r="P161" t="s">
        <v>579</v>
      </c>
      <c r="Q161" s="4">
        <v>0.16362777352332999</v>
      </c>
      <c r="R161">
        <f t="shared" si="1"/>
        <v>632</v>
      </c>
    </row>
    <row r="162" spans="1:18" x14ac:dyDescent="0.3">
      <c r="A162" t="s">
        <v>480</v>
      </c>
      <c r="C162" t="s">
        <v>470</v>
      </c>
      <c r="D162">
        <v>194</v>
      </c>
      <c r="E162">
        <v>2</v>
      </c>
      <c r="F162">
        <v>3</v>
      </c>
      <c r="G162" t="s">
        <v>481</v>
      </c>
      <c r="H162" t="s">
        <v>482</v>
      </c>
      <c r="I162">
        <v>0.32</v>
      </c>
      <c r="J162">
        <v>0.06</v>
      </c>
      <c r="K162">
        <v>0.04</v>
      </c>
      <c r="L162">
        <v>0.03</v>
      </c>
      <c r="M162">
        <v>0.03</v>
      </c>
      <c r="N162">
        <f t="shared" si="3"/>
        <v>0.32</v>
      </c>
      <c r="O162">
        <v>0.36</v>
      </c>
      <c r="P162" t="s">
        <v>574</v>
      </c>
      <c r="Q162" s="4">
        <v>0.10658107697963699</v>
      </c>
      <c r="R162">
        <f t="shared" si="1"/>
        <v>199</v>
      </c>
    </row>
    <row r="163" spans="1:18" x14ac:dyDescent="0.3">
      <c r="A163" t="s">
        <v>483</v>
      </c>
      <c r="C163" t="s">
        <v>468</v>
      </c>
      <c r="D163">
        <v>279</v>
      </c>
      <c r="E163">
        <v>29</v>
      </c>
      <c r="F163">
        <v>30</v>
      </c>
      <c r="G163" t="s">
        <v>484</v>
      </c>
      <c r="H163" t="s">
        <v>485</v>
      </c>
      <c r="I163">
        <v>0.26</v>
      </c>
      <c r="J163">
        <v>0.1</v>
      </c>
      <c r="K163">
        <v>0.08</v>
      </c>
      <c r="L163">
        <v>0.05</v>
      </c>
      <c r="M163">
        <v>0.04</v>
      </c>
      <c r="N163">
        <f t="shared" si="3"/>
        <v>0.26</v>
      </c>
      <c r="O163">
        <v>0.56999999999999995</v>
      </c>
      <c r="P163" t="s">
        <v>574</v>
      </c>
      <c r="Q163" s="4">
        <v>0.21196855604648501</v>
      </c>
      <c r="R163">
        <f t="shared" si="1"/>
        <v>338</v>
      </c>
    </row>
    <row r="164" spans="1:18" x14ac:dyDescent="0.3">
      <c r="A164" t="s">
        <v>486</v>
      </c>
      <c r="C164" t="s">
        <v>468</v>
      </c>
      <c r="D164">
        <v>237</v>
      </c>
      <c r="E164">
        <v>31</v>
      </c>
      <c r="F164">
        <v>11</v>
      </c>
      <c r="G164" t="s">
        <v>487</v>
      </c>
      <c r="H164" t="s">
        <v>488</v>
      </c>
      <c r="I164">
        <v>0.79</v>
      </c>
      <c r="J164">
        <v>0.09</v>
      </c>
      <c r="K164">
        <v>0.01</v>
      </c>
      <c r="L164">
        <v>0.01</v>
      </c>
      <c r="M164">
        <v>0</v>
      </c>
      <c r="N164">
        <f t="shared" si="3"/>
        <v>0.79</v>
      </c>
      <c r="O164">
        <v>0.39</v>
      </c>
      <c r="P164" t="s">
        <v>580</v>
      </c>
      <c r="Q164" s="4">
        <v>0.131766602396965</v>
      </c>
      <c r="R164">
        <f t="shared" si="1"/>
        <v>279</v>
      </c>
    </row>
    <row r="165" spans="1:18" x14ac:dyDescent="0.3">
      <c r="A165" t="s">
        <v>489</v>
      </c>
      <c r="C165" t="s">
        <v>469</v>
      </c>
      <c r="D165">
        <v>3646</v>
      </c>
      <c r="E165">
        <v>1950</v>
      </c>
      <c r="F165">
        <v>926</v>
      </c>
      <c r="G165" t="s">
        <v>490</v>
      </c>
      <c r="H165" t="s">
        <v>491</v>
      </c>
      <c r="I165">
        <v>0.56000000000000005</v>
      </c>
      <c r="J165">
        <v>0.05</v>
      </c>
      <c r="K165">
        <v>0.04</v>
      </c>
      <c r="L165">
        <v>0.03</v>
      </c>
      <c r="M165">
        <v>0.02</v>
      </c>
      <c r="N165">
        <f t="shared" ref="N165:N192" si="4">MAX(I165,J165,K165,L165,M165)</f>
        <v>0.56000000000000005</v>
      </c>
      <c r="O165">
        <v>0.52</v>
      </c>
      <c r="P165" t="s">
        <v>580</v>
      </c>
      <c r="Q165" s="4">
        <v>0.18320608139038</v>
      </c>
      <c r="R165">
        <f t="shared" si="1"/>
        <v>6522</v>
      </c>
    </row>
    <row r="166" spans="1:18" x14ac:dyDescent="0.3">
      <c r="A166" t="s">
        <v>492</v>
      </c>
      <c r="C166" t="s">
        <v>470</v>
      </c>
      <c r="D166">
        <v>73</v>
      </c>
      <c r="E166">
        <v>5</v>
      </c>
      <c r="F166">
        <v>5</v>
      </c>
      <c r="G166" t="s">
        <v>493</v>
      </c>
      <c r="H166" t="s">
        <v>494</v>
      </c>
      <c r="I166">
        <v>0.09</v>
      </c>
      <c r="J166">
        <v>0.08</v>
      </c>
      <c r="K166">
        <v>7.0000000000000007E-2</v>
      </c>
      <c r="L166">
        <v>0.04</v>
      </c>
      <c r="M166">
        <v>0.03</v>
      </c>
      <c r="N166">
        <f t="shared" si="4"/>
        <v>0.09</v>
      </c>
      <c r="O166">
        <v>0.42</v>
      </c>
      <c r="P166" t="s">
        <v>578</v>
      </c>
      <c r="Q166" s="4">
        <v>0.11226813495159101</v>
      </c>
      <c r="R166">
        <f t="shared" si="1"/>
        <v>83</v>
      </c>
    </row>
    <row r="167" spans="1:18" x14ac:dyDescent="0.3">
      <c r="A167" t="s">
        <v>495</v>
      </c>
      <c r="C167" t="s">
        <v>468</v>
      </c>
      <c r="D167">
        <v>289</v>
      </c>
      <c r="E167">
        <v>53</v>
      </c>
      <c r="F167">
        <v>19</v>
      </c>
      <c r="G167" t="s">
        <v>496</v>
      </c>
      <c r="H167" t="s">
        <v>497</v>
      </c>
      <c r="I167">
        <v>0.63</v>
      </c>
      <c r="J167">
        <v>0.02</v>
      </c>
      <c r="K167">
        <v>0.01</v>
      </c>
      <c r="L167">
        <v>0.01</v>
      </c>
      <c r="M167">
        <v>0.01</v>
      </c>
      <c r="N167">
        <f t="shared" si="4"/>
        <v>0.63</v>
      </c>
      <c r="O167">
        <v>0.42</v>
      </c>
      <c r="P167" t="s">
        <v>580</v>
      </c>
      <c r="Q167" s="4">
        <v>0.174335092306137</v>
      </c>
      <c r="R167">
        <f t="shared" si="1"/>
        <v>361</v>
      </c>
    </row>
    <row r="168" spans="1:18" x14ac:dyDescent="0.3">
      <c r="A168" t="s">
        <v>498</v>
      </c>
      <c r="C168" t="s">
        <v>468</v>
      </c>
      <c r="D168">
        <v>710</v>
      </c>
      <c r="E168">
        <v>42</v>
      </c>
      <c r="F168">
        <v>22</v>
      </c>
      <c r="G168" t="s">
        <v>499</v>
      </c>
      <c r="H168" t="s">
        <v>500</v>
      </c>
      <c r="I168">
        <v>0.95</v>
      </c>
      <c r="J168">
        <v>0.01</v>
      </c>
      <c r="K168">
        <v>0.01</v>
      </c>
      <c r="L168">
        <v>0.01</v>
      </c>
      <c r="M168">
        <v>0.01</v>
      </c>
      <c r="N168">
        <f t="shared" si="4"/>
        <v>0.95</v>
      </c>
      <c r="O168">
        <v>0.18</v>
      </c>
      <c r="P168" t="s">
        <v>575</v>
      </c>
      <c r="Q168" s="4">
        <v>0.16436673700809401</v>
      </c>
      <c r="R168">
        <f t="shared" si="1"/>
        <v>774</v>
      </c>
    </row>
    <row r="169" spans="1:18" x14ac:dyDescent="0.3">
      <c r="A169" t="s">
        <v>501</v>
      </c>
      <c r="C169" t="s">
        <v>468</v>
      </c>
      <c r="D169">
        <v>226</v>
      </c>
      <c r="E169">
        <v>7</v>
      </c>
      <c r="F169">
        <v>91</v>
      </c>
      <c r="G169" t="s">
        <v>502</v>
      </c>
      <c r="H169" t="s">
        <v>503</v>
      </c>
      <c r="I169">
        <v>0.16</v>
      </c>
      <c r="J169">
        <v>7.0000000000000007E-2</v>
      </c>
      <c r="K169">
        <v>0.06</v>
      </c>
      <c r="L169">
        <v>0.04</v>
      </c>
      <c r="M169">
        <v>0.03</v>
      </c>
      <c r="N169">
        <f t="shared" si="4"/>
        <v>0.16</v>
      </c>
      <c r="O169">
        <v>0.38</v>
      </c>
      <c r="P169" t="s">
        <v>578</v>
      </c>
      <c r="Q169" s="4">
        <v>0.15751960873603801</v>
      </c>
      <c r="R169">
        <f t="shared" si="1"/>
        <v>324</v>
      </c>
    </row>
    <row r="170" spans="1:18" x14ac:dyDescent="0.3">
      <c r="A170" t="s">
        <v>504</v>
      </c>
      <c r="C170" t="s">
        <v>468</v>
      </c>
      <c r="D170">
        <v>398</v>
      </c>
      <c r="E170">
        <v>33</v>
      </c>
      <c r="F170">
        <v>41</v>
      </c>
      <c r="G170" t="s">
        <v>505</v>
      </c>
      <c r="H170" t="s">
        <v>506</v>
      </c>
      <c r="I170">
        <v>0.35</v>
      </c>
      <c r="J170">
        <v>0.28999999999999998</v>
      </c>
      <c r="K170">
        <v>0.04</v>
      </c>
      <c r="L170">
        <v>0.04</v>
      </c>
      <c r="M170">
        <v>0.01</v>
      </c>
      <c r="N170">
        <f t="shared" si="4"/>
        <v>0.35</v>
      </c>
      <c r="O170">
        <v>0.25</v>
      </c>
      <c r="P170" t="s">
        <v>579</v>
      </c>
      <c r="Q170" s="4">
        <v>0.19470748305320701</v>
      </c>
      <c r="R170">
        <f t="shared" si="1"/>
        <v>472</v>
      </c>
    </row>
    <row r="171" spans="1:18" x14ac:dyDescent="0.3">
      <c r="A171" t="s">
        <v>507</v>
      </c>
      <c r="C171" t="s">
        <v>470</v>
      </c>
      <c r="D171">
        <v>37</v>
      </c>
      <c r="E171">
        <v>0</v>
      </c>
      <c r="F171">
        <v>1</v>
      </c>
      <c r="G171" t="s">
        <v>508</v>
      </c>
      <c r="H171" t="s">
        <v>509</v>
      </c>
      <c r="I171">
        <v>0.96</v>
      </c>
      <c r="J171">
        <v>0.01</v>
      </c>
      <c r="K171">
        <v>0.01</v>
      </c>
      <c r="L171">
        <v>0.01</v>
      </c>
      <c r="M171">
        <v>0</v>
      </c>
      <c r="N171">
        <f t="shared" si="4"/>
        <v>0.96</v>
      </c>
      <c r="O171">
        <v>0.33</v>
      </c>
      <c r="P171" t="s">
        <v>580</v>
      </c>
      <c r="Q171" s="4">
        <v>0.10590142011642401</v>
      </c>
      <c r="R171">
        <f t="shared" si="1"/>
        <v>38</v>
      </c>
    </row>
    <row r="172" spans="1:18" x14ac:dyDescent="0.3">
      <c r="A172" t="s">
        <v>510</v>
      </c>
      <c r="C172" t="s">
        <v>468</v>
      </c>
      <c r="D172">
        <v>224</v>
      </c>
      <c r="E172">
        <v>6</v>
      </c>
      <c r="F172">
        <v>41</v>
      </c>
      <c r="G172" t="s">
        <v>511</v>
      </c>
      <c r="H172" t="s">
        <v>512</v>
      </c>
      <c r="I172">
        <v>0.14000000000000001</v>
      </c>
      <c r="J172">
        <v>0.12</v>
      </c>
      <c r="K172">
        <v>0.08</v>
      </c>
      <c r="L172">
        <v>0.06</v>
      </c>
      <c r="M172">
        <v>0.05</v>
      </c>
      <c r="N172">
        <f t="shared" si="4"/>
        <v>0.14000000000000001</v>
      </c>
      <c r="O172">
        <v>0.22</v>
      </c>
      <c r="P172" t="s">
        <v>580</v>
      </c>
      <c r="Q172" s="4">
        <v>0.19194422662258101</v>
      </c>
      <c r="R172">
        <f t="shared" si="1"/>
        <v>271</v>
      </c>
    </row>
    <row r="173" spans="1:18" x14ac:dyDescent="0.3">
      <c r="A173" t="s">
        <v>513</v>
      </c>
      <c r="C173" t="s">
        <v>470</v>
      </c>
      <c r="D173">
        <v>44</v>
      </c>
      <c r="E173">
        <v>7</v>
      </c>
      <c r="F173">
        <v>3</v>
      </c>
      <c r="G173" t="s">
        <v>514</v>
      </c>
      <c r="H173" t="s">
        <v>515</v>
      </c>
      <c r="I173">
        <v>0.8</v>
      </c>
      <c r="J173">
        <v>0.05</v>
      </c>
      <c r="K173">
        <v>0.01</v>
      </c>
      <c r="L173">
        <v>0.01</v>
      </c>
      <c r="M173">
        <v>0.01</v>
      </c>
      <c r="N173">
        <f t="shared" si="4"/>
        <v>0.8</v>
      </c>
      <c r="O173">
        <v>0.23</v>
      </c>
      <c r="P173" t="s">
        <v>580</v>
      </c>
      <c r="Q173" s="4">
        <v>0.106495834887027</v>
      </c>
      <c r="R173">
        <f t="shared" si="1"/>
        <v>54</v>
      </c>
    </row>
    <row r="174" spans="1:18" x14ac:dyDescent="0.3">
      <c r="A174" t="s">
        <v>516</v>
      </c>
      <c r="C174" t="s">
        <v>468</v>
      </c>
      <c r="D174">
        <v>141</v>
      </c>
      <c r="E174">
        <v>25</v>
      </c>
      <c r="F174">
        <v>12</v>
      </c>
      <c r="G174" t="s">
        <v>517</v>
      </c>
      <c r="H174" t="s">
        <v>518</v>
      </c>
      <c r="I174">
        <v>0.34</v>
      </c>
      <c r="J174">
        <v>0.05</v>
      </c>
      <c r="K174">
        <v>0.05</v>
      </c>
      <c r="L174">
        <v>0.04</v>
      </c>
      <c r="M174">
        <v>0.04</v>
      </c>
      <c r="N174">
        <f t="shared" si="4"/>
        <v>0.34</v>
      </c>
      <c r="O174">
        <v>0.4</v>
      </c>
      <c r="P174" t="s">
        <v>580</v>
      </c>
      <c r="Q174" s="4">
        <v>0.26017817854881198</v>
      </c>
      <c r="R174">
        <f t="shared" si="1"/>
        <v>178</v>
      </c>
    </row>
    <row r="175" spans="1:18" x14ac:dyDescent="0.3">
      <c r="A175" t="s">
        <v>519</v>
      </c>
      <c r="C175" t="s">
        <v>470</v>
      </c>
      <c r="D175">
        <v>154</v>
      </c>
      <c r="E175">
        <v>5</v>
      </c>
      <c r="F175">
        <v>7</v>
      </c>
      <c r="G175" t="s">
        <v>520</v>
      </c>
      <c r="H175" t="s">
        <v>521</v>
      </c>
      <c r="I175">
        <v>0.1</v>
      </c>
      <c r="J175">
        <v>0.09</v>
      </c>
      <c r="K175">
        <v>0.04</v>
      </c>
      <c r="L175">
        <v>0.03</v>
      </c>
      <c r="M175">
        <v>0.03</v>
      </c>
      <c r="N175">
        <f t="shared" si="4"/>
        <v>0.1</v>
      </c>
      <c r="O175">
        <v>0.56999999999999995</v>
      </c>
      <c r="P175" t="s">
        <v>579</v>
      </c>
      <c r="Q175" s="4">
        <v>0.11223650723695699</v>
      </c>
      <c r="R175">
        <f t="shared" si="1"/>
        <v>166</v>
      </c>
    </row>
    <row r="176" spans="1:18" x14ac:dyDescent="0.3">
      <c r="A176" t="s">
        <v>522</v>
      </c>
      <c r="C176" t="s">
        <v>468</v>
      </c>
      <c r="D176">
        <v>698</v>
      </c>
      <c r="E176">
        <v>66</v>
      </c>
      <c r="F176">
        <v>88</v>
      </c>
      <c r="G176" t="s">
        <v>523</v>
      </c>
      <c r="H176" t="s">
        <v>524</v>
      </c>
      <c r="I176">
        <v>0.4</v>
      </c>
      <c r="J176">
        <v>0.16</v>
      </c>
      <c r="K176">
        <v>0.04</v>
      </c>
      <c r="L176">
        <v>0.02</v>
      </c>
      <c r="M176">
        <v>0.01</v>
      </c>
      <c r="N176">
        <f t="shared" si="4"/>
        <v>0.4</v>
      </c>
      <c r="O176">
        <v>0.39</v>
      </c>
      <c r="P176" t="s">
        <v>578</v>
      </c>
      <c r="Q176" s="4">
        <v>0.12286641448736101</v>
      </c>
      <c r="R176">
        <f t="shared" si="1"/>
        <v>852</v>
      </c>
    </row>
    <row r="177" spans="1:18" x14ac:dyDescent="0.3">
      <c r="A177" t="s">
        <v>525</v>
      </c>
      <c r="C177" t="s">
        <v>468</v>
      </c>
      <c r="D177">
        <v>120</v>
      </c>
      <c r="E177">
        <v>9</v>
      </c>
      <c r="F177">
        <v>13</v>
      </c>
      <c r="G177" t="s">
        <v>526</v>
      </c>
      <c r="H177" t="s">
        <v>527</v>
      </c>
      <c r="I177">
        <v>0.28999999999999998</v>
      </c>
      <c r="J177">
        <v>0.27</v>
      </c>
      <c r="K177">
        <v>7.0000000000000007E-2</v>
      </c>
      <c r="L177">
        <v>0.02</v>
      </c>
      <c r="M177">
        <v>0.02</v>
      </c>
      <c r="N177">
        <f t="shared" si="4"/>
        <v>0.28999999999999998</v>
      </c>
      <c r="O177">
        <v>0.93</v>
      </c>
      <c r="P177" t="s">
        <v>579</v>
      </c>
      <c r="Q177" s="4">
        <v>0.24966864287853199</v>
      </c>
      <c r="R177">
        <f t="shared" si="1"/>
        <v>142</v>
      </c>
    </row>
    <row r="178" spans="1:18" x14ac:dyDescent="0.3">
      <c r="A178" t="s">
        <v>528</v>
      </c>
      <c r="C178" t="s">
        <v>468</v>
      </c>
      <c r="D178">
        <v>231</v>
      </c>
      <c r="E178">
        <v>17</v>
      </c>
      <c r="F178">
        <v>19</v>
      </c>
      <c r="G178" t="s">
        <v>529</v>
      </c>
      <c r="H178" t="s">
        <v>530</v>
      </c>
      <c r="I178">
        <v>0.64</v>
      </c>
      <c r="J178">
        <v>0.18</v>
      </c>
      <c r="K178">
        <v>0.03</v>
      </c>
      <c r="L178">
        <v>0.03</v>
      </c>
      <c r="M178">
        <v>0.02</v>
      </c>
      <c r="N178">
        <f t="shared" si="4"/>
        <v>0.64</v>
      </c>
      <c r="O178">
        <v>0.66</v>
      </c>
      <c r="P178" t="s">
        <v>580</v>
      </c>
      <c r="Q178" s="4">
        <v>0.15529265999794001</v>
      </c>
      <c r="R178">
        <f t="shared" si="1"/>
        <v>267</v>
      </c>
    </row>
    <row r="179" spans="1:18" x14ac:dyDescent="0.3">
      <c r="A179" t="s">
        <v>531</v>
      </c>
      <c r="C179" t="s">
        <v>468</v>
      </c>
      <c r="D179">
        <v>230</v>
      </c>
      <c r="E179">
        <v>4</v>
      </c>
      <c r="F179">
        <v>14</v>
      </c>
      <c r="G179" t="s">
        <v>532</v>
      </c>
      <c r="H179" t="s">
        <v>533</v>
      </c>
      <c r="I179">
        <v>0.14000000000000001</v>
      </c>
      <c r="J179">
        <v>0.13</v>
      </c>
      <c r="K179">
        <v>0.12</v>
      </c>
      <c r="L179">
        <v>0.06</v>
      </c>
      <c r="M179">
        <v>0.06</v>
      </c>
      <c r="N179">
        <f t="shared" si="4"/>
        <v>0.14000000000000001</v>
      </c>
      <c r="O179">
        <v>0.4</v>
      </c>
      <c r="P179" t="s">
        <v>579</v>
      </c>
      <c r="Q179" s="4">
        <v>0.18053832650184601</v>
      </c>
      <c r="R179">
        <f t="shared" si="1"/>
        <v>248</v>
      </c>
    </row>
    <row r="180" spans="1:18" x14ac:dyDescent="0.3">
      <c r="A180" t="s">
        <v>534</v>
      </c>
      <c r="C180" t="s">
        <v>468</v>
      </c>
      <c r="D180">
        <v>781</v>
      </c>
      <c r="E180">
        <v>149</v>
      </c>
      <c r="F180">
        <v>56</v>
      </c>
      <c r="G180" t="s">
        <v>535</v>
      </c>
      <c r="H180" t="s">
        <v>536</v>
      </c>
      <c r="I180">
        <v>0.43</v>
      </c>
      <c r="J180">
        <v>0.22</v>
      </c>
      <c r="K180">
        <v>0.02</v>
      </c>
      <c r="L180">
        <v>0.02</v>
      </c>
      <c r="M180">
        <v>0.02</v>
      </c>
      <c r="N180">
        <f t="shared" si="4"/>
        <v>0.43</v>
      </c>
      <c r="O180">
        <v>0.25</v>
      </c>
      <c r="P180" t="s">
        <v>578</v>
      </c>
      <c r="Q180" s="4">
        <v>0.18872113525867401</v>
      </c>
      <c r="R180">
        <f t="shared" si="1"/>
        <v>986</v>
      </c>
    </row>
    <row r="181" spans="1:18" x14ac:dyDescent="0.3">
      <c r="A181" t="s">
        <v>537</v>
      </c>
      <c r="C181" t="s">
        <v>469</v>
      </c>
      <c r="D181">
        <v>9006</v>
      </c>
      <c r="E181">
        <v>10670</v>
      </c>
      <c r="F181">
        <v>4807</v>
      </c>
      <c r="G181" t="s">
        <v>538</v>
      </c>
      <c r="H181" t="s">
        <v>539</v>
      </c>
      <c r="I181">
        <v>0.15</v>
      </c>
      <c r="J181">
        <v>0.1</v>
      </c>
      <c r="K181">
        <v>0.09</v>
      </c>
      <c r="L181">
        <v>7.0000000000000007E-2</v>
      </c>
      <c r="M181">
        <v>0.03</v>
      </c>
      <c r="N181">
        <f t="shared" si="4"/>
        <v>0.15</v>
      </c>
      <c r="O181">
        <v>0.95</v>
      </c>
      <c r="P181" t="s">
        <v>580</v>
      </c>
      <c r="Q181" s="4">
        <v>0.19793269038200301</v>
      </c>
      <c r="R181">
        <f t="shared" si="1"/>
        <v>24483</v>
      </c>
    </row>
    <row r="182" spans="1:18" x14ac:dyDescent="0.3">
      <c r="A182" t="s">
        <v>540</v>
      </c>
      <c r="C182" t="s">
        <v>468</v>
      </c>
      <c r="D182">
        <v>69</v>
      </c>
      <c r="E182">
        <v>14</v>
      </c>
      <c r="F182">
        <v>11</v>
      </c>
      <c r="G182" t="s">
        <v>541</v>
      </c>
      <c r="H182" t="s">
        <v>542</v>
      </c>
      <c r="I182">
        <v>0.89</v>
      </c>
      <c r="J182">
        <v>0.02</v>
      </c>
      <c r="K182">
        <v>0.01</v>
      </c>
      <c r="L182">
        <v>0.01</v>
      </c>
      <c r="M182">
        <v>0.01</v>
      </c>
      <c r="N182">
        <f t="shared" si="4"/>
        <v>0.89</v>
      </c>
      <c r="O182">
        <v>0.17</v>
      </c>
      <c r="P182" t="s">
        <v>579</v>
      </c>
      <c r="Q182" s="4">
        <v>0.13130176067352201</v>
      </c>
      <c r="R182">
        <f t="shared" si="1"/>
        <v>94</v>
      </c>
    </row>
    <row r="183" spans="1:18" x14ac:dyDescent="0.3">
      <c r="A183" t="s">
        <v>543</v>
      </c>
      <c r="C183" t="s">
        <v>469</v>
      </c>
      <c r="D183">
        <v>2858</v>
      </c>
      <c r="E183">
        <v>3714</v>
      </c>
      <c r="F183">
        <v>494</v>
      </c>
      <c r="G183" t="s">
        <v>544</v>
      </c>
      <c r="H183" t="s">
        <v>545</v>
      </c>
      <c r="I183">
        <v>0.26</v>
      </c>
      <c r="J183">
        <v>0.23</v>
      </c>
      <c r="K183">
        <v>0.17</v>
      </c>
      <c r="L183">
        <v>0.14000000000000001</v>
      </c>
      <c r="M183">
        <v>0.04</v>
      </c>
      <c r="N183">
        <f t="shared" si="4"/>
        <v>0.26</v>
      </c>
      <c r="O183">
        <v>0.65</v>
      </c>
      <c r="P183" t="s">
        <v>578</v>
      </c>
      <c r="Q183" s="4">
        <v>0.209047421813011</v>
      </c>
      <c r="R183">
        <f t="shared" si="1"/>
        <v>7066</v>
      </c>
    </row>
    <row r="184" spans="1:18" x14ac:dyDescent="0.3">
      <c r="A184" t="s">
        <v>546</v>
      </c>
      <c r="C184" t="s">
        <v>468</v>
      </c>
      <c r="D184">
        <v>177</v>
      </c>
      <c r="E184">
        <v>13</v>
      </c>
      <c r="F184">
        <v>17</v>
      </c>
      <c r="G184" t="s">
        <v>547</v>
      </c>
      <c r="I184">
        <v>0.21</v>
      </c>
      <c r="J184">
        <v>0.17</v>
      </c>
      <c r="K184">
        <v>0.14000000000000001</v>
      </c>
      <c r="L184">
        <v>0.06</v>
      </c>
      <c r="M184">
        <v>0.03</v>
      </c>
      <c r="N184">
        <f t="shared" si="4"/>
        <v>0.21</v>
      </c>
      <c r="O184">
        <v>0.3</v>
      </c>
      <c r="P184" t="s">
        <v>574</v>
      </c>
      <c r="Q184" s="4">
        <v>0.18112996220588601</v>
      </c>
      <c r="R184">
        <f t="shared" si="1"/>
        <v>207</v>
      </c>
    </row>
    <row r="185" spans="1:18" x14ac:dyDescent="0.3">
      <c r="A185" t="s">
        <v>548</v>
      </c>
      <c r="C185" t="s">
        <v>469</v>
      </c>
      <c r="D185">
        <v>3806</v>
      </c>
      <c r="E185">
        <v>2214</v>
      </c>
      <c r="F185">
        <v>654</v>
      </c>
      <c r="G185" t="s">
        <v>549</v>
      </c>
      <c r="H185" s="3" t="s">
        <v>550</v>
      </c>
      <c r="I185">
        <v>0.52</v>
      </c>
      <c r="J185">
        <v>0.27</v>
      </c>
      <c r="K185">
        <v>0.11</v>
      </c>
      <c r="L185">
        <v>0.01</v>
      </c>
      <c r="M185">
        <v>0.01</v>
      </c>
      <c r="N185">
        <f t="shared" si="4"/>
        <v>0.52</v>
      </c>
      <c r="O185">
        <v>0.76</v>
      </c>
      <c r="P185" t="s">
        <v>579</v>
      </c>
      <c r="Q185" s="4">
        <v>0.209895029664039</v>
      </c>
      <c r="R185">
        <f t="shared" ref="R185:R192" si="5">D185+E185+F185</f>
        <v>6674</v>
      </c>
    </row>
    <row r="186" spans="1:18" x14ac:dyDescent="0.3">
      <c r="A186" t="s">
        <v>551</v>
      </c>
      <c r="C186" t="s">
        <v>468</v>
      </c>
      <c r="D186">
        <v>146</v>
      </c>
      <c r="E186">
        <v>15</v>
      </c>
      <c r="F186">
        <v>19</v>
      </c>
      <c r="G186" t="s">
        <v>552</v>
      </c>
      <c r="H186" t="s">
        <v>53</v>
      </c>
      <c r="I186">
        <v>0.75</v>
      </c>
      <c r="J186">
        <v>0.08</v>
      </c>
      <c r="K186">
        <v>0.03</v>
      </c>
      <c r="L186">
        <v>0.01</v>
      </c>
      <c r="M186">
        <v>0.01</v>
      </c>
      <c r="N186">
        <f t="shared" si="4"/>
        <v>0.75</v>
      </c>
      <c r="O186">
        <v>0.63</v>
      </c>
      <c r="P186" t="s">
        <v>580</v>
      </c>
      <c r="Q186" s="4">
        <v>0.16696698963642101</v>
      </c>
      <c r="R186">
        <f t="shared" si="5"/>
        <v>180</v>
      </c>
    </row>
    <row r="187" spans="1:18" x14ac:dyDescent="0.3">
      <c r="A187" t="s">
        <v>553</v>
      </c>
      <c r="C187" t="s">
        <v>469</v>
      </c>
      <c r="D187">
        <v>32544</v>
      </c>
      <c r="E187">
        <v>9278</v>
      </c>
      <c r="F187">
        <v>459</v>
      </c>
      <c r="G187" t="s">
        <v>554</v>
      </c>
      <c r="H187" t="s">
        <v>555</v>
      </c>
      <c r="I187">
        <v>0.21</v>
      </c>
      <c r="J187">
        <v>7.0000000000000007E-2</v>
      </c>
      <c r="K187">
        <v>0.06</v>
      </c>
      <c r="L187">
        <v>0.05</v>
      </c>
      <c r="M187">
        <v>0.05</v>
      </c>
      <c r="N187">
        <f t="shared" si="4"/>
        <v>0.21</v>
      </c>
      <c r="O187">
        <v>0.32</v>
      </c>
      <c r="P187" t="s">
        <v>578</v>
      </c>
      <c r="Q187" s="4">
        <v>1</v>
      </c>
      <c r="R187">
        <f t="shared" si="5"/>
        <v>42281</v>
      </c>
    </row>
    <row r="188" spans="1:18" x14ac:dyDescent="0.3">
      <c r="A188" t="s">
        <v>556</v>
      </c>
      <c r="C188" t="s">
        <v>469</v>
      </c>
      <c r="D188">
        <v>2149</v>
      </c>
      <c r="E188">
        <v>2314</v>
      </c>
      <c r="F188">
        <v>188</v>
      </c>
      <c r="G188" t="s">
        <v>557</v>
      </c>
      <c r="H188" t="s">
        <v>558</v>
      </c>
      <c r="I188">
        <v>0.9</v>
      </c>
      <c r="J188">
        <v>0.08</v>
      </c>
      <c r="K188">
        <v>0.05</v>
      </c>
      <c r="L188">
        <v>0.03</v>
      </c>
      <c r="M188">
        <v>0.03</v>
      </c>
      <c r="N188">
        <f t="shared" si="4"/>
        <v>0.9</v>
      </c>
      <c r="O188">
        <v>0.3</v>
      </c>
      <c r="P188" t="s">
        <v>580</v>
      </c>
      <c r="Q188" s="4">
        <v>0.197746932506561</v>
      </c>
      <c r="R188">
        <f t="shared" si="5"/>
        <v>4651</v>
      </c>
    </row>
    <row r="189" spans="1:18" x14ac:dyDescent="0.3">
      <c r="A189" t="s">
        <v>559</v>
      </c>
      <c r="C189" t="s">
        <v>469</v>
      </c>
      <c r="D189">
        <v>7582</v>
      </c>
      <c r="E189">
        <v>3282</v>
      </c>
      <c r="F189">
        <v>1842</v>
      </c>
      <c r="G189" t="s">
        <v>560</v>
      </c>
      <c r="H189" t="s">
        <v>561</v>
      </c>
      <c r="I189">
        <v>0.09</v>
      </c>
      <c r="J189">
        <v>0.06</v>
      </c>
      <c r="K189">
        <v>0.04</v>
      </c>
      <c r="L189">
        <v>0.04</v>
      </c>
      <c r="M189">
        <v>0.03</v>
      </c>
      <c r="N189">
        <f t="shared" si="4"/>
        <v>0.09</v>
      </c>
      <c r="O189">
        <v>0.32</v>
      </c>
      <c r="P189" t="s">
        <v>580</v>
      </c>
      <c r="Q189" s="4">
        <v>0.203874140977859</v>
      </c>
      <c r="R189">
        <f t="shared" si="5"/>
        <v>12706</v>
      </c>
    </row>
    <row r="190" spans="1:18" x14ac:dyDescent="0.3">
      <c r="A190" t="s">
        <v>562</v>
      </c>
      <c r="C190" t="s">
        <v>469</v>
      </c>
      <c r="D190">
        <v>4605</v>
      </c>
      <c r="E190">
        <v>3241</v>
      </c>
      <c r="F190">
        <v>1286</v>
      </c>
      <c r="G190" t="s">
        <v>563</v>
      </c>
      <c r="H190" t="s">
        <v>564</v>
      </c>
      <c r="I190">
        <v>0.21</v>
      </c>
      <c r="J190">
        <v>0.12</v>
      </c>
      <c r="K190">
        <v>0.06</v>
      </c>
      <c r="L190">
        <v>0.05</v>
      </c>
      <c r="M190">
        <v>0.05</v>
      </c>
      <c r="N190">
        <f t="shared" si="4"/>
        <v>0.21</v>
      </c>
      <c r="O190">
        <v>0.14000000000000001</v>
      </c>
      <c r="P190" t="s">
        <v>574</v>
      </c>
      <c r="Q190" s="4">
        <v>0.211839184165</v>
      </c>
      <c r="R190">
        <f t="shared" si="5"/>
        <v>9132</v>
      </c>
    </row>
    <row r="191" spans="1:18" x14ac:dyDescent="0.3">
      <c r="A191" t="s">
        <v>565</v>
      </c>
      <c r="C191" t="s">
        <v>469</v>
      </c>
      <c r="D191">
        <v>2865</v>
      </c>
      <c r="E191">
        <v>2463</v>
      </c>
      <c r="F191">
        <v>663</v>
      </c>
      <c r="G191" t="s">
        <v>566</v>
      </c>
      <c r="H191" t="s">
        <v>567</v>
      </c>
      <c r="I191">
        <v>0.56000000000000005</v>
      </c>
      <c r="J191">
        <v>0.05</v>
      </c>
      <c r="K191">
        <v>0.04</v>
      </c>
      <c r="L191">
        <v>0.03</v>
      </c>
      <c r="M191">
        <v>0.03</v>
      </c>
      <c r="N191">
        <f t="shared" si="4"/>
        <v>0.56000000000000005</v>
      </c>
      <c r="O191">
        <v>0.52</v>
      </c>
      <c r="P191" t="s">
        <v>580</v>
      </c>
      <c r="Q191" s="4">
        <v>0.111769363284111</v>
      </c>
      <c r="R191">
        <f t="shared" si="5"/>
        <v>5991</v>
      </c>
    </row>
    <row r="192" spans="1:18" x14ac:dyDescent="0.3">
      <c r="A192" t="s">
        <v>568</v>
      </c>
      <c r="C192" t="s">
        <v>469</v>
      </c>
      <c r="D192">
        <v>1551</v>
      </c>
      <c r="E192">
        <v>881</v>
      </c>
      <c r="F192">
        <v>221</v>
      </c>
      <c r="G192" t="s">
        <v>569</v>
      </c>
      <c r="H192" t="s">
        <v>570</v>
      </c>
      <c r="I192">
        <v>0.85</v>
      </c>
      <c r="J192">
        <v>0.01</v>
      </c>
      <c r="K192">
        <v>0.01</v>
      </c>
      <c r="L192">
        <v>0.01</v>
      </c>
      <c r="M192">
        <v>0</v>
      </c>
      <c r="N192">
        <f t="shared" si="4"/>
        <v>0.85</v>
      </c>
      <c r="O192">
        <v>0.89</v>
      </c>
      <c r="P192" t="s">
        <v>580</v>
      </c>
      <c r="Q192" s="4">
        <v>0.18093484640121399</v>
      </c>
      <c r="R192">
        <f t="shared" si="5"/>
        <v>2653</v>
      </c>
    </row>
  </sheetData>
  <hyperlinks>
    <hyperlink ref="G46" r:id="rId1" xr:uid="{B9C710AE-9AFE-45C0-95ED-00D7AB4950CD}"/>
    <hyperlink ref="G2" r:id="rId2" xr:uid="{D3E0F8E0-0CBD-497F-8B8A-9EE83A270435}"/>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Medhavi Bhardwaj</dc:creator>
  <cp:lastModifiedBy>Medhavi Bhardwaj</cp:lastModifiedBy>
  <dcterms:created xsi:type="dcterms:W3CDTF">2024-01-15T13:05:39Z</dcterms:created>
  <dcterms:modified xsi:type="dcterms:W3CDTF">2024-05-28T15:53:48Z</dcterms:modified>
</cp:coreProperties>
</file>