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9440" windowHeight="9855" activeTab="3"/>
  </bookViews>
  <sheets>
    <sheet name="Random-generation" sheetId="4" r:id="rId1"/>
    <sheet name="Population 100" sheetId="1" r:id="rId2"/>
    <sheet name="Samples" sheetId="2" r:id="rId3"/>
    <sheet name="Exercise" sheetId="3" r:id="rId4"/>
  </sheets>
  <calcPr calcId="125725"/>
</workbook>
</file>

<file path=xl/calcChain.xml><?xml version="1.0" encoding="utf-8"?>
<calcChain xmlns="http://schemas.openxmlformats.org/spreadsheetml/2006/main">
  <c r="CW12" i="4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CW16"/>
  <c r="CW26" s="1"/>
  <c r="CV16"/>
  <c r="CV26" s="1"/>
  <c r="CU16"/>
  <c r="CU26" s="1"/>
  <c r="CT16"/>
  <c r="CT26" s="1"/>
  <c r="CS16"/>
  <c r="CS26" s="1"/>
  <c r="CR16"/>
  <c r="CR26" s="1"/>
  <c r="CQ16"/>
  <c r="CQ26" s="1"/>
  <c r="CP16"/>
  <c r="CP26" s="1"/>
  <c r="CO16"/>
  <c r="CO26" s="1"/>
  <c r="CN16"/>
  <c r="CN26" s="1"/>
  <c r="CM16"/>
  <c r="CM26" s="1"/>
  <c r="CL16"/>
  <c r="CL26" s="1"/>
  <c r="CK16"/>
  <c r="CK26" s="1"/>
  <c r="CJ16"/>
  <c r="CJ26" s="1"/>
  <c r="CI16"/>
  <c r="CI26" s="1"/>
  <c r="CH16"/>
  <c r="CH26" s="1"/>
  <c r="CG16"/>
  <c r="CG26" s="1"/>
  <c r="CF16"/>
  <c r="CF26" s="1"/>
  <c r="CE16"/>
  <c r="CE26" s="1"/>
  <c r="CD16"/>
  <c r="CD26" s="1"/>
  <c r="CC16"/>
  <c r="CC26" s="1"/>
  <c r="CB16"/>
  <c r="CB26" s="1"/>
  <c r="CA16"/>
  <c r="CA26" s="1"/>
  <c r="BZ16"/>
  <c r="BZ26" s="1"/>
  <c r="BY16"/>
  <c r="BY26" s="1"/>
  <c r="BX16"/>
  <c r="BX26" s="1"/>
  <c r="BW16"/>
  <c r="BW26" s="1"/>
  <c r="BV16"/>
  <c r="BV26" s="1"/>
  <c r="BU16"/>
  <c r="BU26" s="1"/>
  <c r="BT16"/>
  <c r="BT26" s="1"/>
  <c r="BS16"/>
  <c r="BS26" s="1"/>
  <c r="BR16"/>
  <c r="BR26" s="1"/>
  <c r="BQ16"/>
  <c r="BQ26" s="1"/>
  <c r="BP16"/>
  <c r="BP26" s="1"/>
  <c r="BO16"/>
  <c r="BO26" s="1"/>
  <c r="BN16"/>
  <c r="BN26" s="1"/>
  <c r="BM16"/>
  <c r="BM26" s="1"/>
  <c r="BL16"/>
  <c r="BL26" s="1"/>
  <c r="BK16"/>
  <c r="BK26" s="1"/>
  <c r="BJ16"/>
  <c r="BJ26" s="1"/>
  <c r="BI16"/>
  <c r="BI26" s="1"/>
  <c r="BH16"/>
  <c r="BH26" s="1"/>
  <c r="BG16"/>
  <c r="BG26" s="1"/>
  <c r="BF16"/>
  <c r="BF26" s="1"/>
  <c r="BE16"/>
  <c r="BE26" s="1"/>
  <c r="BD16"/>
  <c r="BD26" s="1"/>
  <c r="BC16"/>
  <c r="BC26" s="1"/>
  <c r="BB16"/>
  <c r="BB26" s="1"/>
  <c r="BA16"/>
  <c r="BA26" s="1"/>
  <c r="AZ16"/>
  <c r="AZ26" s="1"/>
  <c r="AY16"/>
  <c r="AY26" s="1"/>
  <c r="AX16"/>
  <c r="AX26" s="1"/>
  <c r="AW16"/>
  <c r="AW26" s="1"/>
  <c r="AV16"/>
  <c r="AV26" s="1"/>
  <c r="AU16"/>
  <c r="AU26" s="1"/>
  <c r="AT16"/>
  <c r="AT26" s="1"/>
  <c r="AS16"/>
  <c r="AS26" s="1"/>
  <c r="AR16"/>
  <c r="AR26" s="1"/>
  <c r="AQ16"/>
  <c r="AQ26" s="1"/>
  <c r="AP16"/>
  <c r="AP26" s="1"/>
  <c r="AO16"/>
  <c r="AO26" s="1"/>
  <c r="AN16"/>
  <c r="AN26" s="1"/>
  <c r="AM16"/>
  <c r="AM26" s="1"/>
  <c r="AL16"/>
  <c r="AL26" s="1"/>
  <c r="AK16"/>
  <c r="AK26" s="1"/>
  <c r="AJ16"/>
  <c r="AJ26" s="1"/>
  <c r="AI16"/>
  <c r="AI26" s="1"/>
  <c r="AH16"/>
  <c r="AH26" s="1"/>
  <c r="AG16"/>
  <c r="AG26" s="1"/>
  <c r="AF16"/>
  <c r="AF26" s="1"/>
  <c r="AE16"/>
  <c r="AE26" s="1"/>
  <c r="AD16"/>
  <c r="AD26" s="1"/>
  <c r="AC16"/>
  <c r="AC26" s="1"/>
  <c r="AB16"/>
  <c r="AB26" s="1"/>
  <c r="AA16"/>
  <c r="AA26" s="1"/>
  <c r="Z16"/>
  <c r="Z26" s="1"/>
  <c r="Y16"/>
  <c r="Y26" s="1"/>
  <c r="X16"/>
  <c r="X26" s="1"/>
  <c r="W16"/>
  <c r="W26" s="1"/>
  <c r="V16"/>
  <c r="V26" s="1"/>
  <c r="U16"/>
  <c r="U26" s="1"/>
  <c r="T16"/>
  <c r="T26" s="1"/>
  <c r="S16"/>
  <c r="S26" s="1"/>
  <c r="R16"/>
  <c r="R26" s="1"/>
  <c r="Q16"/>
  <c r="Q26" s="1"/>
  <c r="P16"/>
  <c r="P26" s="1"/>
  <c r="O16"/>
  <c r="O26" s="1"/>
  <c r="N16"/>
  <c r="N26" s="1"/>
  <c r="M16"/>
  <c r="M26" s="1"/>
  <c r="L16"/>
  <c r="L26" s="1"/>
  <c r="K16"/>
  <c r="K26" s="1"/>
  <c r="J16"/>
  <c r="J26" s="1"/>
  <c r="I16"/>
  <c r="I26" s="1"/>
  <c r="H16"/>
  <c r="H26" s="1"/>
  <c r="G16"/>
  <c r="G26" s="1"/>
  <c r="F16"/>
  <c r="F26" s="1"/>
  <c r="E16"/>
  <c r="E26" s="1"/>
  <c r="D16"/>
  <c r="D26" s="1"/>
  <c r="C16"/>
  <c r="C26" s="1"/>
  <c r="B16"/>
  <c r="B26" s="1"/>
  <c r="Q21" i="3"/>
  <c r="P21"/>
  <c r="Q20"/>
  <c r="P20"/>
  <c r="Q19"/>
  <c r="P19"/>
  <c r="O21"/>
  <c r="N21"/>
  <c r="M21"/>
  <c r="L21"/>
  <c r="K21"/>
  <c r="J21"/>
  <c r="O20"/>
  <c r="N20"/>
  <c r="M20"/>
  <c r="L20"/>
  <c r="K20"/>
  <c r="J20"/>
  <c r="O19"/>
  <c r="N19"/>
  <c r="M19"/>
  <c r="L19"/>
  <c r="K19"/>
  <c r="J19"/>
  <c r="I21"/>
  <c r="H21"/>
  <c r="I20"/>
  <c r="H20"/>
  <c r="I19"/>
  <c r="H19"/>
  <c r="G15"/>
  <c r="B42" i="1"/>
  <c r="G16" i="3"/>
  <c r="G14"/>
  <c r="G12"/>
  <c r="G11"/>
  <c r="G10"/>
  <c r="G9"/>
  <c r="G8"/>
  <c r="G7"/>
  <c r="G6"/>
  <c r="G5"/>
  <c r="G4"/>
  <c r="G3"/>
  <c r="G2"/>
  <c r="F12"/>
  <c r="F11"/>
  <c r="F10"/>
  <c r="F9"/>
  <c r="F8"/>
  <c r="F7"/>
  <c r="F6"/>
  <c r="F5"/>
  <c r="F4"/>
  <c r="F3"/>
  <c r="F2"/>
  <c r="E12"/>
  <c r="E11"/>
  <c r="E10"/>
  <c r="E9"/>
  <c r="E8"/>
  <c r="E7"/>
  <c r="E6"/>
  <c r="E5"/>
  <c r="E4"/>
  <c r="E3"/>
  <c r="E2"/>
  <c r="B14"/>
  <c r="D16"/>
  <c r="D14"/>
  <c r="D12"/>
  <c r="D11"/>
  <c r="D10"/>
  <c r="D9"/>
  <c r="D8"/>
  <c r="D7"/>
  <c r="D6"/>
  <c r="D5"/>
  <c r="D4"/>
  <c r="D3"/>
  <c r="D2"/>
  <c r="E156" i="2"/>
  <c r="F156" s="1"/>
  <c r="Y161"/>
  <c r="Y160"/>
  <c r="Y159"/>
  <c r="Y158"/>
  <c r="Y157"/>
  <c r="Y156"/>
  <c r="Z156" s="1"/>
  <c r="Y155"/>
  <c r="Y154"/>
  <c r="Y153"/>
  <c r="Y152"/>
  <c r="Y151"/>
  <c r="Y150"/>
  <c r="Y149"/>
  <c r="Y148"/>
  <c r="Z148" s="1"/>
  <c r="Y147"/>
  <c r="Y146"/>
  <c r="Y145"/>
  <c r="Y144"/>
  <c r="Y143"/>
  <c r="Y142"/>
  <c r="Y141"/>
  <c r="Y140"/>
  <c r="Z140" s="1"/>
  <c r="Y139"/>
  <c r="Y138"/>
  <c r="Y137"/>
  <c r="Y136"/>
  <c r="Y135"/>
  <c r="Y134"/>
  <c r="Y133"/>
  <c r="Y132"/>
  <c r="Z132" s="1"/>
  <c r="Y131"/>
  <c r="Y130"/>
  <c r="Y129"/>
  <c r="Y128"/>
  <c r="Y127"/>
  <c r="Y126"/>
  <c r="Y125"/>
  <c r="Y124"/>
  <c r="Z124" s="1"/>
  <c r="Y123"/>
  <c r="Y122"/>
  <c r="Y121"/>
  <c r="Y120"/>
  <c r="Y119"/>
  <c r="Y118"/>
  <c r="Y117"/>
  <c r="Y116"/>
  <c r="Z116" s="1"/>
  <c r="Y115"/>
  <c r="Y114"/>
  <c r="Y113"/>
  <c r="Y112"/>
  <c r="Y111"/>
  <c r="Y110"/>
  <c r="Y109"/>
  <c r="Y108"/>
  <c r="Z108" s="1"/>
  <c r="Y107"/>
  <c r="Y106"/>
  <c r="Y105"/>
  <c r="Y104"/>
  <c r="Y103"/>
  <c r="Y102"/>
  <c r="Y101"/>
  <c r="Y100"/>
  <c r="Z100" s="1"/>
  <c r="Y99"/>
  <c r="Y98"/>
  <c r="Y97"/>
  <c r="Y96"/>
  <c r="Y95"/>
  <c r="Y94"/>
  <c r="Y93"/>
  <c r="Y92"/>
  <c r="Z92" s="1"/>
  <c r="Y91"/>
  <c r="Y90"/>
  <c r="Y89"/>
  <c r="Y88"/>
  <c r="Y87"/>
  <c r="Y86"/>
  <c r="Y85"/>
  <c r="Y84"/>
  <c r="Z84" s="1"/>
  <c r="Y83"/>
  <c r="Y82"/>
  <c r="Y81"/>
  <c r="Y80"/>
  <c r="Y79"/>
  <c r="Y78"/>
  <c r="Y77"/>
  <c r="Y76"/>
  <c r="Z76" s="1"/>
  <c r="Y75"/>
  <c r="Y74"/>
  <c r="Y73"/>
  <c r="Y72"/>
  <c r="Y71"/>
  <c r="Y70"/>
  <c r="Y69"/>
  <c r="Y68"/>
  <c r="Z68" s="1"/>
  <c r="Y67"/>
  <c r="Y66"/>
  <c r="Y65"/>
  <c r="Y64"/>
  <c r="Y63"/>
  <c r="Y62"/>
  <c r="Y61"/>
  <c r="Y60"/>
  <c r="Z60" s="1"/>
  <c r="Y59"/>
  <c r="Y58"/>
  <c r="Y57"/>
  <c r="Y56"/>
  <c r="Y55"/>
  <c r="Y54"/>
  <c r="Y53"/>
  <c r="Y52"/>
  <c r="Z52" s="1"/>
  <c r="Y51"/>
  <c r="Y50"/>
  <c r="Y49"/>
  <c r="Y48"/>
  <c r="Y47"/>
  <c r="Y46"/>
  <c r="Y45"/>
  <c r="Y44"/>
  <c r="Z44" s="1"/>
  <c r="Y43"/>
  <c r="Y42"/>
  <c r="Y41"/>
  <c r="Y40"/>
  <c r="Y39"/>
  <c r="Y38"/>
  <c r="Y37"/>
  <c r="Y36"/>
  <c r="Z36" s="1"/>
  <c r="Y35"/>
  <c r="Y34"/>
  <c r="Y33"/>
  <c r="Y32"/>
  <c r="Y31"/>
  <c r="Y30"/>
  <c r="Y29"/>
  <c r="Y28"/>
  <c r="Z28" s="1"/>
  <c r="Y27"/>
  <c r="Y26"/>
  <c r="Y25"/>
  <c r="Y24"/>
  <c r="Y23"/>
  <c r="Y22"/>
  <c r="Y21"/>
  <c r="Y20"/>
  <c r="Z20" s="1"/>
  <c r="Y19"/>
  <c r="Y18"/>
  <c r="Y17"/>
  <c r="Y16"/>
  <c r="Y15"/>
  <c r="Y14"/>
  <c r="Y13"/>
  <c r="Y12"/>
  <c r="Z12" s="1"/>
  <c r="Y11"/>
  <c r="Y10"/>
  <c r="Y9"/>
  <c r="Y8"/>
  <c r="Y7"/>
  <c r="Y6"/>
  <c r="Y5"/>
  <c r="Y4"/>
  <c r="Z4" s="1"/>
  <c r="U161"/>
  <c r="U160"/>
  <c r="U159"/>
  <c r="U158"/>
  <c r="U157"/>
  <c r="U156"/>
  <c r="V156" s="1"/>
  <c r="U155"/>
  <c r="U154"/>
  <c r="U153"/>
  <c r="U152"/>
  <c r="U151"/>
  <c r="U150"/>
  <c r="U149"/>
  <c r="U148"/>
  <c r="V148" s="1"/>
  <c r="U147"/>
  <c r="U146"/>
  <c r="U145"/>
  <c r="U144"/>
  <c r="U143"/>
  <c r="U142"/>
  <c r="U141"/>
  <c r="U140"/>
  <c r="V140" s="1"/>
  <c r="U139"/>
  <c r="U138"/>
  <c r="U137"/>
  <c r="U136"/>
  <c r="U135"/>
  <c r="U134"/>
  <c r="U133"/>
  <c r="U132"/>
  <c r="V132" s="1"/>
  <c r="U131"/>
  <c r="U130"/>
  <c r="U129"/>
  <c r="U128"/>
  <c r="U127"/>
  <c r="U126"/>
  <c r="U125"/>
  <c r="U124"/>
  <c r="V124" s="1"/>
  <c r="U123"/>
  <c r="U122"/>
  <c r="U121"/>
  <c r="U120"/>
  <c r="U119"/>
  <c r="U118"/>
  <c r="U117"/>
  <c r="U116"/>
  <c r="V116" s="1"/>
  <c r="U115"/>
  <c r="U114"/>
  <c r="U113"/>
  <c r="U112"/>
  <c r="U111"/>
  <c r="U110"/>
  <c r="U109"/>
  <c r="U108"/>
  <c r="V108" s="1"/>
  <c r="U107"/>
  <c r="U106"/>
  <c r="U105"/>
  <c r="U104"/>
  <c r="U103"/>
  <c r="U102"/>
  <c r="U101"/>
  <c r="U100"/>
  <c r="V100" s="1"/>
  <c r="U99"/>
  <c r="U98"/>
  <c r="U97"/>
  <c r="U96"/>
  <c r="U95"/>
  <c r="U94"/>
  <c r="U93"/>
  <c r="U92"/>
  <c r="V92" s="1"/>
  <c r="U91"/>
  <c r="U90"/>
  <c r="U89"/>
  <c r="U88"/>
  <c r="U87"/>
  <c r="U86"/>
  <c r="U85"/>
  <c r="U84"/>
  <c r="V84" s="1"/>
  <c r="U83"/>
  <c r="U82"/>
  <c r="U81"/>
  <c r="U80"/>
  <c r="U79"/>
  <c r="U78"/>
  <c r="U77"/>
  <c r="U76"/>
  <c r="V76" s="1"/>
  <c r="U75"/>
  <c r="U74"/>
  <c r="U73"/>
  <c r="U72"/>
  <c r="U71"/>
  <c r="U70"/>
  <c r="U69"/>
  <c r="U68"/>
  <c r="V68" s="1"/>
  <c r="U67"/>
  <c r="U66"/>
  <c r="U65"/>
  <c r="U64"/>
  <c r="U63"/>
  <c r="U62"/>
  <c r="U61"/>
  <c r="U60"/>
  <c r="V60" s="1"/>
  <c r="U59"/>
  <c r="U58"/>
  <c r="U57"/>
  <c r="U56"/>
  <c r="U55"/>
  <c r="U54"/>
  <c r="U53"/>
  <c r="U52"/>
  <c r="V52" s="1"/>
  <c r="U51"/>
  <c r="U50"/>
  <c r="U49"/>
  <c r="U48"/>
  <c r="U47"/>
  <c r="U46"/>
  <c r="U45"/>
  <c r="U44"/>
  <c r="V44" s="1"/>
  <c r="U43"/>
  <c r="U42"/>
  <c r="U41"/>
  <c r="U40"/>
  <c r="U39"/>
  <c r="U38"/>
  <c r="U37"/>
  <c r="U36"/>
  <c r="V36" s="1"/>
  <c r="U35"/>
  <c r="U34"/>
  <c r="U33"/>
  <c r="U32"/>
  <c r="U31"/>
  <c r="U30"/>
  <c r="U29"/>
  <c r="U28"/>
  <c r="V28" s="1"/>
  <c r="U27"/>
  <c r="U26"/>
  <c r="U25"/>
  <c r="U24"/>
  <c r="U23"/>
  <c r="U22"/>
  <c r="U21"/>
  <c r="U20"/>
  <c r="V20" s="1"/>
  <c r="U19"/>
  <c r="U18"/>
  <c r="U17"/>
  <c r="U16"/>
  <c r="U15"/>
  <c r="U14"/>
  <c r="U13"/>
  <c r="U12"/>
  <c r="V12" s="1"/>
  <c r="U11"/>
  <c r="U10"/>
  <c r="U9"/>
  <c r="U8"/>
  <c r="U7"/>
  <c r="U6"/>
  <c r="U5"/>
  <c r="U4"/>
  <c r="V4" s="1"/>
  <c r="Q161"/>
  <c r="Q160"/>
  <c r="Q159"/>
  <c r="Q158"/>
  <c r="Q157"/>
  <c r="Q156"/>
  <c r="R156" s="1"/>
  <c r="Q155"/>
  <c r="Q154"/>
  <c r="Q153"/>
  <c r="Q152"/>
  <c r="Q151"/>
  <c r="Q150"/>
  <c r="Q149"/>
  <c r="Q148"/>
  <c r="R148" s="1"/>
  <c r="Q147"/>
  <c r="Q146"/>
  <c r="Q145"/>
  <c r="Q144"/>
  <c r="Q143"/>
  <c r="Q142"/>
  <c r="Q141"/>
  <c r="Q140"/>
  <c r="R140" s="1"/>
  <c r="Q139"/>
  <c r="Q138"/>
  <c r="Q137"/>
  <c r="Q136"/>
  <c r="Q135"/>
  <c r="Q134"/>
  <c r="Q133"/>
  <c r="Q132"/>
  <c r="R132" s="1"/>
  <c r="Q131"/>
  <c r="Q130"/>
  <c r="Q129"/>
  <c r="Q128"/>
  <c r="Q127"/>
  <c r="Q126"/>
  <c r="Q125"/>
  <c r="Q124"/>
  <c r="R124" s="1"/>
  <c r="Q123"/>
  <c r="Q122"/>
  <c r="Q121"/>
  <c r="Q120"/>
  <c r="Q119"/>
  <c r="Q118"/>
  <c r="Q117"/>
  <c r="Q116"/>
  <c r="R116" s="1"/>
  <c r="Q115"/>
  <c r="Q114"/>
  <c r="Q113"/>
  <c r="Q112"/>
  <c r="Q111"/>
  <c r="Q110"/>
  <c r="Q109"/>
  <c r="Q108"/>
  <c r="R108" s="1"/>
  <c r="Q107"/>
  <c r="Q106"/>
  <c r="Q105"/>
  <c r="Q104"/>
  <c r="Q103"/>
  <c r="Q102"/>
  <c r="Q101"/>
  <c r="Q100"/>
  <c r="R100" s="1"/>
  <c r="Q99"/>
  <c r="Q98"/>
  <c r="Q97"/>
  <c r="Q96"/>
  <c r="Q95"/>
  <c r="Q94"/>
  <c r="Q93"/>
  <c r="Q92"/>
  <c r="R92" s="1"/>
  <c r="Q91"/>
  <c r="Q90"/>
  <c r="Q89"/>
  <c r="Q88"/>
  <c r="Q87"/>
  <c r="Q86"/>
  <c r="Q85"/>
  <c r="Q84"/>
  <c r="R84" s="1"/>
  <c r="Q83"/>
  <c r="Q82"/>
  <c r="Q81"/>
  <c r="Q80"/>
  <c r="Q79"/>
  <c r="Q78"/>
  <c r="Q77"/>
  <c r="Q76"/>
  <c r="R76" s="1"/>
  <c r="Q75"/>
  <c r="Q74"/>
  <c r="Q73"/>
  <c r="Q72"/>
  <c r="Q71"/>
  <c r="Q70"/>
  <c r="Q69"/>
  <c r="Q68"/>
  <c r="R68" s="1"/>
  <c r="Q67"/>
  <c r="Q66"/>
  <c r="Q65"/>
  <c r="Q64"/>
  <c r="Q63"/>
  <c r="Q62"/>
  <c r="Q61"/>
  <c r="Q60"/>
  <c r="R60" s="1"/>
  <c r="Q59"/>
  <c r="Q58"/>
  <c r="Q57"/>
  <c r="Q56"/>
  <c r="Q55"/>
  <c r="Q54"/>
  <c r="Q53"/>
  <c r="Q52"/>
  <c r="R52" s="1"/>
  <c r="Q51"/>
  <c r="Q50"/>
  <c r="Q49"/>
  <c r="Q48"/>
  <c r="Q47"/>
  <c r="Q46"/>
  <c r="Q45"/>
  <c r="Q44"/>
  <c r="R44" s="1"/>
  <c r="Q43"/>
  <c r="Q42"/>
  <c r="Q41"/>
  <c r="Q40"/>
  <c r="Q39"/>
  <c r="Q38"/>
  <c r="Q37"/>
  <c r="Q36"/>
  <c r="R36" s="1"/>
  <c r="Q35"/>
  <c r="Q34"/>
  <c r="Q33"/>
  <c r="Q32"/>
  <c r="Q31"/>
  <c r="Q30"/>
  <c r="Q29"/>
  <c r="Q28"/>
  <c r="R28" s="1"/>
  <c r="Q27"/>
  <c r="Q26"/>
  <c r="Q25"/>
  <c r="Q24"/>
  <c r="Q23"/>
  <c r="Q22"/>
  <c r="Q21"/>
  <c r="Q20"/>
  <c r="R20" s="1"/>
  <c r="Q19"/>
  <c r="Q18"/>
  <c r="Q17"/>
  <c r="Q16"/>
  <c r="Q15"/>
  <c r="Q14"/>
  <c r="Q13"/>
  <c r="Q12"/>
  <c r="R12" s="1"/>
  <c r="Q11"/>
  <c r="Q10"/>
  <c r="Q9"/>
  <c r="Q8"/>
  <c r="Q7"/>
  <c r="Q6"/>
  <c r="Q5"/>
  <c r="Q4"/>
  <c r="R4" s="1"/>
  <c r="M161"/>
  <c r="M160"/>
  <c r="M159"/>
  <c r="M158"/>
  <c r="M157"/>
  <c r="M156"/>
  <c r="N156" s="1"/>
  <c r="M155"/>
  <c r="M154"/>
  <c r="M153"/>
  <c r="M152"/>
  <c r="M151"/>
  <c r="M150"/>
  <c r="M149"/>
  <c r="M148"/>
  <c r="N148" s="1"/>
  <c r="M147"/>
  <c r="M146"/>
  <c r="M145"/>
  <c r="M144"/>
  <c r="M143"/>
  <c r="M142"/>
  <c r="M141"/>
  <c r="M140"/>
  <c r="N140" s="1"/>
  <c r="M139"/>
  <c r="M138"/>
  <c r="M137"/>
  <c r="M136"/>
  <c r="M135"/>
  <c r="M134"/>
  <c r="M133"/>
  <c r="M132"/>
  <c r="N132" s="1"/>
  <c r="M131"/>
  <c r="M130"/>
  <c r="M129"/>
  <c r="M128"/>
  <c r="M127"/>
  <c r="M126"/>
  <c r="M125"/>
  <c r="M124"/>
  <c r="N124" s="1"/>
  <c r="M123"/>
  <c r="M122"/>
  <c r="M121"/>
  <c r="M120"/>
  <c r="M119"/>
  <c r="M118"/>
  <c r="M117"/>
  <c r="M116"/>
  <c r="N116" s="1"/>
  <c r="M115"/>
  <c r="M114"/>
  <c r="M113"/>
  <c r="M112"/>
  <c r="M111"/>
  <c r="M110"/>
  <c r="M109"/>
  <c r="M108"/>
  <c r="N108" s="1"/>
  <c r="M107"/>
  <c r="M106"/>
  <c r="M105"/>
  <c r="M104"/>
  <c r="M103"/>
  <c r="M102"/>
  <c r="M101"/>
  <c r="M100"/>
  <c r="N100" s="1"/>
  <c r="M99"/>
  <c r="M98"/>
  <c r="M97"/>
  <c r="M96"/>
  <c r="M95"/>
  <c r="M94"/>
  <c r="M93"/>
  <c r="M92"/>
  <c r="N92" s="1"/>
  <c r="M91"/>
  <c r="M90"/>
  <c r="M89"/>
  <c r="M88"/>
  <c r="M87"/>
  <c r="M86"/>
  <c r="M85"/>
  <c r="M84"/>
  <c r="N84" s="1"/>
  <c r="M83"/>
  <c r="M82"/>
  <c r="M81"/>
  <c r="M80"/>
  <c r="M79"/>
  <c r="M78"/>
  <c r="M77"/>
  <c r="M76"/>
  <c r="N76" s="1"/>
  <c r="M75"/>
  <c r="M74"/>
  <c r="M73"/>
  <c r="M72"/>
  <c r="M71"/>
  <c r="M70"/>
  <c r="M69"/>
  <c r="M68"/>
  <c r="N68" s="1"/>
  <c r="M67"/>
  <c r="M66"/>
  <c r="M65"/>
  <c r="M64"/>
  <c r="M63"/>
  <c r="M62"/>
  <c r="M61"/>
  <c r="M60"/>
  <c r="N60" s="1"/>
  <c r="M59"/>
  <c r="M58"/>
  <c r="M57"/>
  <c r="M56"/>
  <c r="M55"/>
  <c r="M54"/>
  <c r="M53"/>
  <c r="M52"/>
  <c r="N52" s="1"/>
  <c r="M51"/>
  <c r="M50"/>
  <c r="M49"/>
  <c r="M48"/>
  <c r="M47"/>
  <c r="M46"/>
  <c r="M45"/>
  <c r="M44"/>
  <c r="N44" s="1"/>
  <c r="M43"/>
  <c r="M42"/>
  <c r="M41"/>
  <c r="M40"/>
  <c r="M39"/>
  <c r="M38"/>
  <c r="M37"/>
  <c r="M36"/>
  <c r="N36" s="1"/>
  <c r="M35"/>
  <c r="M34"/>
  <c r="M33"/>
  <c r="M32"/>
  <c r="M31"/>
  <c r="M30"/>
  <c r="M29"/>
  <c r="M28"/>
  <c r="N28" s="1"/>
  <c r="M27"/>
  <c r="M26"/>
  <c r="M25"/>
  <c r="M24"/>
  <c r="M23"/>
  <c r="M22"/>
  <c r="M21"/>
  <c r="M20"/>
  <c r="N20" s="1"/>
  <c r="M19"/>
  <c r="M18"/>
  <c r="M17"/>
  <c r="M16"/>
  <c r="M15"/>
  <c r="M14"/>
  <c r="M13"/>
  <c r="M12"/>
  <c r="N12" s="1"/>
  <c r="M11"/>
  <c r="M10"/>
  <c r="M9"/>
  <c r="M8"/>
  <c r="M7"/>
  <c r="M6"/>
  <c r="M5"/>
  <c r="M4"/>
  <c r="N4" s="1"/>
  <c r="I161"/>
  <c r="I160"/>
  <c r="I159"/>
  <c r="I158"/>
  <c r="I157"/>
  <c r="I156"/>
  <c r="J156" s="1"/>
  <c r="I155"/>
  <c r="I154"/>
  <c r="I153"/>
  <c r="I152"/>
  <c r="I151"/>
  <c r="I150"/>
  <c r="I149"/>
  <c r="I148"/>
  <c r="J148" s="1"/>
  <c r="I147"/>
  <c r="I146"/>
  <c r="I145"/>
  <c r="I144"/>
  <c r="I143"/>
  <c r="I142"/>
  <c r="I141"/>
  <c r="I140"/>
  <c r="J140" s="1"/>
  <c r="I139"/>
  <c r="I138"/>
  <c r="I137"/>
  <c r="I136"/>
  <c r="I135"/>
  <c r="I134"/>
  <c r="I133"/>
  <c r="I132"/>
  <c r="J132" s="1"/>
  <c r="I131"/>
  <c r="I130"/>
  <c r="I129"/>
  <c r="I128"/>
  <c r="I127"/>
  <c r="I126"/>
  <c r="I125"/>
  <c r="I124"/>
  <c r="J124" s="1"/>
  <c r="I123"/>
  <c r="I122"/>
  <c r="I121"/>
  <c r="I120"/>
  <c r="I119"/>
  <c r="I118"/>
  <c r="I117"/>
  <c r="I116"/>
  <c r="J116" s="1"/>
  <c r="I115"/>
  <c r="I114"/>
  <c r="I113"/>
  <c r="I112"/>
  <c r="I111"/>
  <c r="I110"/>
  <c r="I109"/>
  <c r="I108"/>
  <c r="J108" s="1"/>
  <c r="I107"/>
  <c r="I106"/>
  <c r="I105"/>
  <c r="I104"/>
  <c r="I103"/>
  <c r="I102"/>
  <c r="I101"/>
  <c r="I100"/>
  <c r="J100" s="1"/>
  <c r="I99"/>
  <c r="I98"/>
  <c r="I97"/>
  <c r="I96"/>
  <c r="I95"/>
  <c r="I94"/>
  <c r="I93"/>
  <c r="I92"/>
  <c r="J92" s="1"/>
  <c r="I91"/>
  <c r="I90"/>
  <c r="I89"/>
  <c r="I88"/>
  <c r="I87"/>
  <c r="I86"/>
  <c r="I85"/>
  <c r="I84"/>
  <c r="J84" s="1"/>
  <c r="I83"/>
  <c r="I82"/>
  <c r="I81"/>
  <c r="I80"/>
  <c r="I79"/>
  <c r="I78"/>
  <c r="I77"/>
  <c r="I76"/>
  <c r="J76" s="1"/>
  <c r="I75"/>
  <c r="I74"/>
  <c r="I73"/>
  <c r="I72"/>
  <c r="I71"/>
  <c r="I70"/>
  <c r="I69"/>
  <c r="I68"/>
  <c r="J68" s="1"/>
  <c r="I67"/>
  <c r="I66"/>
  <c r="I65"/>
  <c r="I64"/>
  <c r="I63"/>
  <c r="I62"/>
  <c r="I61"/>
  <c r="I60"/>
  <c r="J60" s="1"/>
  <c r="I59"/>
  <c r="I58"/>
  <c r="I57"/>
  <c r="I56"/>
  <c r="I55"/>
  <c r="I54"/>
  <c r="I53"/>
  <c r="I52"/>
  <c r="J52" s="1"/>
  <c r="I51"/>
  <c r="I50"/>
  <c r="I49"/>
  <c r="I48"/>
  <c r="I47"/>
  <c r="I46"/>
  <c r="I45"/>
  <c r="I44"/>
  <c r="J44" s="1"/>
  <c r="I43"/>
  <c r="I42"/>
  <c r="I41"/>
  <c r="I40"/>
  <c r="I39"/>
  <c r="I38"/>
  <c r="I37"/>
  <c r="I36"/>
  <c r="J36" s="1"/>
  <c r="I35"/>
  <c r="I34"/>
  <c r="I33"/>
  <c r="I32"/>
  <c r="I31"/>
  <c r="I30"/>
  <c r="I29"/>
  <c r="I28"/>
  <c r="J28" s="1"/>
  <c r="I27"/>
  <c r="I26"/>
  <c r="I25"/>
  <c r="I24"/>
  <c r="I23"/>
  <c r="I22"/>
  <c r="I21"/>
  <c r="I20"/>
  <c r="J20" s="1"/>
  <c r="I19"/>
  <c r="I18"/>
  <c r="I17"/>
  <c r="I16"/>
  <c r="I15"/>
  <c r="I14"/>
  <c r="I13"/>
  <c r="I12"/>
  <c r="J12" s="1"/>
  <c r="I11"/>
  <c r="I10"/>
  <c r="I9"/>
  <c r="I8"/>
  <c r="I7"/>
  <c r="I6"/>
  <c r="I5"/>
  <c r="I4"/>
  <c r="J4" s="1"/>
  <c r="E161"/>
  <c r="E160"/>
  <c r="E159"/>
  <c r="E158"/>
  <c r="E157"/>
  <c r="E155"/>
  <c r="E154"/>
  <c r="E153"/>
  <c r="E152"/>
  <c r="E151"/>
  <c r="E150"/>
  <c r="E149"/>
  <c r="E148"/>
  <c r="F148" s="1"/>
  <c r="E147"/>
  <c r="E146"/>
  <c r="E145"/>
  <c r="E144"/>
  <c r="E143"/>
  <c r="E142"/>
  <c r="E141"/>
  <c r="E140"/>
  <c r="F140" s="1"/>
  <c r="E139"/>
  <c r="E138"/>
  <c r="E137"/>
  <c r="E136"/>
  <c r="E135"/>
  <c r="E134"/>
  <c r="E133"/>
  <c r="E132"/>
  <c r="F132" s="1"/>
  <c r="E131"/>
  <c r="E130"/>
  <c r="E129"/>
  <c r="E128"/>
  <c r="E127"/>
  <c r="E126"/>
  <c r="E125"/>
  <c r="E124"/>
  <c r="F124" s="1"/>
  <c r="E123"/>
  <c r="E122"/>
  <c r="E121"/>
  <c r="E120"/>
  <c r="E119"/>
  <c r="E118"/>
  <c r="E117"/>
  <c r="E116"/>
  <c r="F116" s="1"/>
  <c r="E115"/>
  <c r="E114"/>
  <c r="E113"/>
  <c r="E112"/>
  <c r="E111"/>
  <c r="E110"/>
  <c r="E109"/>
  <c r="E108"/>
  <c r="F108" s="1"/>
  <c r="E107"/>
  <c r="E106"/>
  <c r="E105"/>
  <c r="E104"/>
  <c r="E103"/>
  <c r="E102"/>
  <c r="E101"/>
  <c r="E100"/>
  <c r="F100" s="1"/>
  <c r="E99"/>
  <c r="E98"/>
  <c r="E97"/>
  <c r="E96"/>
  <c r="E95"/>
  <c r="E94"/>
  <c r="E93"/>
  <c r="E92"/>
  <c r="F92" s="1"/>
  <c r="E91"/>
  <c r="E90"/>
  <c r="E89"/>
  <c r="E88"/>
  <c r="E87"/>
  <c r="E86"/>
  <c r="E85"/>
  <c r="E84"/>
  <c r="F84" s="1"/>
  <c r="E83"/>
  <c r="E82"/>
  <c r="E81"/>
  <c r="E80"/>
  <c r="E79"/>
  <c r="E78"/>
  <c r="E77"/>
  <c r="E76"/>
  <c r="F76" s="1"/>
  <c r="E75"/>
  <c r="E74"/>
  <c r="E73"/>
  <c r="E72"/>
  <c r="E71"/>
  <c r="E70"/>
  <c r="E69"/>
  <c r="E68"/>
  <c r="F68" s="1"/>
  <c r="E67"/>
  <c r="E66"/>
  <c r="E65"/>
  <c r="E64"/>
  <c r="E63"/>
  <c r="E62"/>
  <c r="E61"/>
  <c r="E60"/>
  <c r="F60" s="1"/>
  <c r="E59"/>
  <c r="E58"/>
  <c r="E57"/>
  <c r="E56"/>
  <c r="E55"/>
  <c r="E54"/>
  <c r="E53"/>
  <c r="E52"/>
  <c r="F52" s="1"/>
  <c r="E51"/>
  <c r="E50"/>
  <c r="E49"/>
  <c r="E48"/>
  <c r="E47"/>
  <c r="E46"/>
  <c r="E45"/>
  <c r="E44"/>
  <c r="F44" s="1"/>
  <c r="E43"/>
  <c r="E42"/>
  <c r="E41"/>
  <c r="E40"/>
  <c r="E39"/>
  <c r="E38"/>
  <c r="E37"/>
  <c r="E36"/>
  <c r="F36" s="1"/>
  <c r="E35"/>
  <c r="E34"/>
  <c r="E33"/>
  <c r="E32"/>
  <c r="E31"/>
  <c r="E30"/>
  <c r="E29"/>
  <c r="E28"/>
  <c r="F28" s="1"/>
  <c r="E27"/>
  <c r="E26"/>
  <c r="E25"/>
  <c r="E24"/>
  <c r="E23"/>
  <c r="E22"/>
  <c r="E21"/>
  <c r="E20"/>
  <c r="F20" s="1"/>
  <c r="E19"/>
  <c r="E18"/>
  <c r="E17"/>
  <c r="E16"/>
  <c r="E15"/>
  <c r="E14"/>
  <c r="E13"/>
  <c r="E12"/>
  <c r="F12" s="1"/>
  <c r="E11"/>
  <c r="E10"/>
  <c r="E9"/>
  <c r="E8"/>
  <c r="E7"/>
  <c r="E6"/>
  <c r="E5"/>
  <c r="E4"/>
  <c r="F4" s="1"/>
  <c r="B41" i="1"/>
  <c r="B38"/>
  <c r="B37"/>
  <c r="B36"/>
  <c r="B35"/>
  <c r="B34"/>
  <c r="B33"/>
  <c r="B32"/>
  <c r="B31"/>
  <c r="B30"/>
  <c r="B39"/>
  <c r="B29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CW16"/>
  <c r="CW26" s="1"/>
  <c r="CV16"/>
  <c r="CV26" s="1"/>
  <c r="CU16"/>
  <c r="CU26" s="1"/>
  <c r="CT16"/>
  <c r="CT26" s="1"/>
  <c r="CS16"/>
  <c r="CS26" s="1"/>
  <c r="CR16"/>
  <c r="CR26" s="1"/>
  <c r="CQ16"/>
  <c r="CQ26" s="1"/>
  <c r="CP16"/>
  <c r="CP26" s="1"/>
  <c r="CO16"/>
  <c r="CO26" s="1"/>
  <c r="CN16"/>
  <c r="CN26" s="1"/>
  <c r="CM16"/>
  <c r="CM26" s="1"/>
  <c r="CL16"/>
  <c r="CL26" s="1"/>
  <c r="CK16"/>
  <c r="CK26" s="1"/>
  <c r="CJ16"/>
  <c r="CJ26" s="1"/>
  <c r="CI16"/>
  <c r="CI26" s="1"/>
  <c r="CH16"/>
  <c r="CH26" s="1"/>
  <c r="CG16"/>
  <c r="CG26" s="1"/>
  <c r="CF16"/>
  <c r="CF26" s="1"/>
  <c r="CE16"/>
  <c r="CE26" s="1"/>
  <c r="CD16"/>
  <c r="CD26" s="1"/>
  <c r="CC16"/>
  <c r="CC26" s="1"/>
  <c r="CB16"/>
  <c r="CB26" s="1"/>
  <c r="CA16"/>
  <c r="CA26" s="1"/>
  <c r="BZ16"/>
  <c r="BZ26" s="1"/>
  <c r="BY16"/>
  <c r="BY26" s="1"/>
  <c r="BX16"/>
  <c r="BX26" s="1"/>
  <c r="BW16"/>
  <c r="BW26" s="1"/>
  <c r="BV16"/>
  <c r="BV26" s="1"/>
  <c r="BU16"/>
  <c r="BU26" s="1"/>
  <c r="BT16"/>
  <c r="BT26" s="1"/>
  <c r="BS16"/>
  <c r="BS26" s="1"/>
  <c r="BR16"/>
  <c r="BR26" s="1"/>
  <c r="BQ16"/>
  <c r="BQ26" s="1"/>
  <c r="BP16"/>
  <c r="BP26" s="1"/>
  <c r="BO16"/>
  <c r="BO26" s="1"/>
  <c r="BN16"/>
  <c r="BN26" s="1"/>
  <c r="BM16"/>
  <c r="BM26" s="1"/>
  <c r="BL16"/>
  <c r="BL26" s="1"/>
  <c r="BK16"/>
  <c r="BK26" s="1"/>
  <c r="BJ16"/>
  <c r="BJ26" s="1"/>
  <c r="BI16"/>
  <c r="BI26" s="1"/>
  <c r="BH16"/>
  <c r="BH26" s="1"/>
  <c r="BG16"/>
  <c r="BG26" s="1"/>
  <c r="BF16"/>
  <c r="BF26" s="1"/>
  <c r="BE16"/>
  <c r="BE26" s="1"/>
  <c r="BD16"/>
  <c r="BD26" s="1"/>
  <c r="BC16"/>
  <c r="BC26" s="1"/>
  <c r="BB16"/>
  <c r="BB26" s="1"/>
  <c r="BA16"/>
  <c r="BA26" s="1"/>
  <c r="AZ16"/>
  <c r="AZ26" s="1"/>
  <c r="AY16"/>
  <c r="AY26" s="1"/>
  <c r="AX16"/>
  <c r="AX26" s="1"/>
  <c r="AW16"/>
  <c r="AW26" s="1"/>
  <c r="AV16"/>
  <c r="AV26" s="1"/>
  <c r="AU16"/>
  <c r="AU26" s="1"/>
  <c r="AT16"/>
  <c r="AT26" s="1"/>
  <c r="AS16"/>
  <c r="AS26" s="1"/>
  <c r="AR16"/>
  <c r="AR26" s="1"/>
  <c r="AQ16"/>
  <c r="AQ26" s="1"/>
  <c r="AP16"/>
  <c r="AP26" s="1"/>
  <c r="AO16"/>
  <c r="AO26" s="1"/>
  <c r="AN16"/>
  <c r="AN26" s="1"/>
  <c r="AM16"/>
  <c r="AM26" s="1"/>
  <c r="AL16"/>
  <c r="AL26" s="1"/>
  <c r="AK16"/>
  <c r="AK26" s="1"/>
  <c r="AJ16"/>
  <c r="AJ26" s="1"/>
  <c r="AI16"/>
  <c r="AI26" s="1"/>
  <c r="AH16"/>
  <c r="AH26" s="1"/>
  <c r="AG16"/>
  <c r="AG26" s="1"/>
  <c r="AF16"/>
  <c r="AF26" s="1"/>
  <c r="AE16"/>
  <c r="AE26" s="1"/>
  <c r="AD16"/>
  <c r="AD26" s="1"/>
  <c r="AC16"/>
  <c r="AC26" s="1"/>
  <c r="AB16"/>
  <c r="AB26" s="1"/>
  <c r="AA16"/>
  <c r="AA26" s="1"/>
  <c r="Z16"/>
  <c r="Z26" s="1"/>
  <c r="Y16"/>
  <c r="Y26" s="1"/>
  <c r="X16"/>
  <c r="X26" s="1"/>
  <c r="W16"/>
  <c r="W26" s="1"/>
  <c r="V16"/>
  <c r="V26" s="1"/>
  <c r="C16"/>
  <c r="E16"/>
  <c r="G16"/>
  <c r="I16"/>
  <c r="K16"/>
  <c r="M16"/>
  <c r="O16"/>
  <c r="Q16"/>
  <c r="S16"/>
  <c r="U16"/>
  <c r="C17"/>
  <c r="E17"/>
  <c r="G17"/>
  <c r="I17"/>
  <c r="K17"/>
  <c r="M17"/>
  <c r="O17"/>
  <c r="Q17"/>
  <c r="S17"/>
  <c r="U17"/>
  <c r="C18"/>
  <c r="E18"/>
  <c r="G18"/>
  <c r="I18"/>
  <c r="K18"/>
  <c r="M18"/>
  <c r="O18"/>
  <c r="Q18"/>
  <c r="S18"/>
  <c r="U18"/>
  <c r="C19"/>
  <c r="E19"/>
  <c r="G19"/>
  <c r="I19"/>
  <c r="K19"/>
  <c r="M19"/>
  <c r="O19"/>
  <c r="Q19"/>
  <c r="S19"/>
  <c r="U19"/>
  <c r="C20"/>
  <c r="E20"/>
  <c r="G20"/>
  <c r="I20"/>
  <c r="K20"/>
  <c r="M20"/>
  <c r="O20"/>
  <c r="Q20"/>
  <c r="S20"/>
  <c r="U20"/>
  <c r="C21"/>
  <c r="E21"/>
  <c r="G21"/>
  <c r="I21"/>
  <c r="K21"/>
  <c r="M21"/>
  <c r="O21"/>
  <c r="Q21"/>
  <c r="S21"/>
  <c r="U21"/>
  <c r="C22"/>
  <c r="E22"/>
  <c r="G22"/>
  <c r="I22"/>
  <c r="K22"/>
  <c r="M22"/>
  <c r="O22"/>
  <c r="Q22"/>
  <c r="S22"/>
  <c r="U22"/>
  <c r="C23"/>
  <c r="E23"/>
  <c r="G23"/>
  <c r="I23"/>
  <c r="K23"/>
  <c r="M23"/>
  <c r="O23"/>
  <c r="Q23"/>
  <c r="R23"/>
  <c r="T23"/>
  <c r="U23"/>
  <c r="B24"/>
  <c r="D24"/>
  <c r="E24"/>
  <c r="F24"/>
  <c r="H24"/>
  <c r="I24"/>
  <c r="J24"/>
  <c r="L24"/>
  <c r="M24"/>
  <c r="N24"/>
  <c r="P24"/>
  <c r="Q24"/>
  <c r="R24"/>
  <c r="T24"/>
  <c r="U24"/>
  <c r="B25"/>
  <c r="D25"/>
  <c r="E25"/>
  <c r="F25"/>
  <c r="H25"/>
  <c r="I25"/>
  <c r="J25"/>
  <c r="L25"/>
  <c r="M25"/>
  <c r="N25"/>
  <c r="P25"/>
  <c r="Q25"/>
  <c r="R25"/>
  <c r="T25"/>
  <c r="U25"/>
  <c r="S25"/>
  <c r="O25"/>
  <c r="K25"/>
  <c r="G25"/>
  <c r="C25"/>
  <c r="S24"/>
  <c r="O24"/>
  <c r="K24"/>
  <c r="G24"/>
  <c r="C24"/>
  <c r="S23"/>
  <c r="P23"/>
  <c r="N23"/>
  <c r="L23"/>
  <c r="J23"/>
  <c r="H23"/>
  <c r="F23"/>
  <c r="D23"/>
  <c r="B23"/>
  <c r="T22"/>
  <c r="R22"/>
  <c r="P22"/>
  <c r="N22"/>
  <c r="L22"/>
  <c r="J22"/>
  <c r="H22"/>
  <c r="F22"/>
  <c r="D22"/>
  <c r="B22"/>
  <c r="T21"/>
  <c r="R21"/>
  <c r="P21"/>
  <c r="N21"/>
  <c r="L21"/>
  <c r="J21"/>
  <c r="H21"/>
  <c r="F21"/>
  <c r="D21"/>
  <c r="B21"/>
  <c r="T20"/>
  <c r="R20"/>
  <c r="P20"/>
  <c r="N20"/>
  <c r="L20"/>
  <c r="J20"/>
  <c r="H20"/>
  <c r="F20"/>
  <c r="D20"/>
  <c r="B20"/>
  <c r="T19"/>
  <c r="R19"/>
  <c r="P19"/>
  <c r="N19"/>
  <c r="L19"/>
  <c r="J19"/>
  <c r="H19"/>
  <c r="F19"/>
  <c r="D19"/>
  <c r="B19"/>
  <c r="T18"/>
  <c r="R18"/>
  <c r="P18"/>
  <c r="N18"/>
  <c r="L18"/>
  <c r="J18"/>
  <c r="H18"/>
  <c r="F18"/>
  <c r="D18"/>
  <c r="B18"/>
  <c r="T17"/>
  <c r="R17"/>
  <c r="P17"/>
  <c r="N17"/>
  <c r="L17"/>
  <c r="J17"/>
  <c r="H17"/>
  <c r="F17"/>
  <c r="D17"/>
  <c r="B17"/>
  <c r="T16"/>
  <c r="R16"/>
  <c r="P16"/>
  <c r="N16"/>
  <c r="L16"/>
  <c r="J16"/>
  <c r="H16"/>
  <c r="F16"/>
  <c r="D16"/>
  <c r="B16"/>
  <c r="B41" i="4" l="1"/>
  <c r="B38"/>
  <c r="B36"/>
  <c r="B34"/>
  <c r="B32"/>
  <c r="B30"/>
  <c r="B42"/>
  <c r="B39"/>
  <c r="B37"/>
  <c r="B35"/>
  <c r="B33"/>
  <c r="B31"/>
  <c r="B29"/>
  <c r="J164" i="2"/>
  <c r="J168"/>
  <c r="J170"/>
  <c r="N164"/>
  <c r="N168"/>
  <c r="N170"/>
  <c r="R164"/>
  <c r="R168"/>
  <c r="R170"/>
  <c r="V166"/>
  <c r="V168"/>
  <c r="V170"/>
  <c r="Z164"/>
  <c r="Z168"/>
  <c r="Z170"/>
  <c r="F168"/>
  <c r="F164"/>
  <c r="F170"/>
  <c r="F166"/>
  <c r="Z166"/>
  <c r="V164"/>
  <c r="R166"/>
  <c r="N166"/>
  <c r="J166"/>
  <c r="U26" i="1"/>
  <c r="Q26"/>
  <c r="M26"/>
  <c r="K26"/>
  <c r="I26"/>
  <c r="G26"/>
  <c r="C26"/>
  <c r="S26"/>
  <c r="O26"/>
  <c r="E26"/>
  <c r="B26"/>
  <c r="D26"/>
  <c r="F26"/>
  <c r="H26"/>
  <c r="J26"/>
  <c r="L26"/>
  <c r="N26"/>
  <c r="P26"/>
  <c r="R26"/>
  <c r="T26"/>
</calcChain>
</file>

<file path=xl/sharedStrings.xml><?xml version="1.0" encoding="utf-8"?>
<sst xmlns="http://schemas.openxmlformats.org/spreadsheetml/2006/main" count="110" uniqueCount="41">
  <si>
    <t>Toss</t>
  </si>
  <si>
    <t>Participant</t>
  </si>
  <si>
    <t>Total Heads</t>
  </si>
  <si>
    <t>Population Distribution</t>
  </si>
  <si>
    <t>0 HEADS</t>
  </si>
  <si>
    <t>1 HEADS</t>
  </si>
  <si>
    <t>2 HEADS</t>
  </si>
  <si>
    <t>3 HEADS</t>
  </si>
  <si>
    <t>4 HEADS</t>
  </si>
  <si>
    <t>5 HEADS</t>
  </si>
  <si>
    <t>6 HEADS</t>
  </si>
  <si>
    <t>7 HEADS</t>
  </si>
  <si>
    <t>8 HEADS</t>
  </si>
  <si>
    <t>9 HEADS</t>
  </si>
  <si>
    <t>10 HEADS</t>
  </si>
  <si>
    <t>Mean</t>
  </si>
  <si>
    <t>SD</t>
  </si>
  <si>
    <t>Sample Size</t>
  </si>
  <si>
    <t>index</t>
  </si>
  <si>
    <t>value</t>
  </si>
  <si>
    <t>mean</t>
  </si>
  <si>
    <t>min</t>
  </si>
  <si>
    <t>max</t>
  </si>
  <si>
    <t>Heads, x</t>
  </si>
  <si>
    <t>Frequency, f</t>
  </si>
  <si>
    <t>x.f</t>
  </si>
  <si>
    <t>Sum</t>
  </si>
  <si>
    <t>x-Mean</t>
  </si>
  <si>
    <t>Variance</t>
  </si>
  <si>
    <r>
      <t>(x-Mean)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</si>
  <si>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(x-Mean)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.f</t>
    </r>
  </si>
  <si>
    <t>Group Size</t>
  </si>
  <si>
    <t>Group 1</t>
  </si>
  <si>
    <t>Group 2</t>
  </si>
  <si>
    <t>Group 3</t>
  </si>
  <si>
    <t>Group 4</t>
  </si>
  <si>
    <t>Group 6</t>
  </si>
  <si>
    <t>Group 5</t>
  </si>
  <si>
    <t>SAMPLING ERROR</t>
  </si>
  <si>
    <t>Mean sampling error</t>
  </si>
  <si>
    <t>Max sampling error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</si>
</sst>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6" borderId="0" xfId="0" applyFont="1" applyFill="1"/>
    <xf numFmtId="0" fontId="0" fillId="6" borderId="0" xfId="0" applyFill="1"/>
    <xf numFmtId="2" fontId="0" fillId="6" borderId="0" xfId="0" applyNumberFormat="1" applyFill="1"/>
    <xf numFmtId="0" fontId="1" fillId="7" borderId="0" xfId="0" applyFont="1" applyFill="1"/>
    <xf numFmtId="0" fontId="0" fillId="7" borderId="0" xfId="0" applyFill="1"/>
    <xf numFmtId="2" fontId="0" fillId="7" borderId="0" xfId="0" applyNumberFormat="1" applyFill="1"/>
    <xf numFmtId="2" fontId="1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7" borderId="0" xfId="0" applyNumberFormat="1" applyFont="1" applyFill="1"/>
    <xf numFmtId="2" fontId="1" fillId="0" borderId="0" xfId="0" applyNumberFormat="1" applyFont="1"/>
    <xf numFmtId="0" fontId="0" fillId="7" borderId="1" xfId="0" applyFill="1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2"/>
  <sheetViews>
    <sheetView workbookViewId="0">
      <selection activeCell="H29" sqref="H29"/>
    </sheetView>
  </sheetViews>
  <sheetFormatPr defaultRowHeight="15"/>
  <sheetData>
    <row r="1" spans="1:101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</row>
    <row r="3" spans="1:101">
      <c r="A3">
        <v>1</v>
      </c>
      <c r="B3" s="3">
        <f ca="1">RAND()</f>
        <v>0.85252345463213874</v>
      </c>
      <c r="C3" s="3">
        <f t="shared" ref="C3:R12" ca="1" si="0">RAND()</f>
        <v>0.96957873450570098</v>
      </c>
      <c r="D3" s="3">
        <f t="shared" ca="1" si="0"/>
        <v>0.55121791664782993</v>
      </c>
      <c r="E3" s="3">
        <f t="shared" ca="1" si="0"/>
        <v>0.77226181775701797</v>
      </c>
      <c r="F3" s="3">
        <f t="shared" ca="1" si="0"/>
        <v>3.7979924551459376E-2</v>
      </c>
      <c r="G3" s="3">
        <f t="shared" ca="1" si="0"/>
        <v>0.88554420992001948</v>
      </c>
      <c r="H3" s="3">
        <f t="shared" ca="1" si="0"/>
        <v>0.94199978389911365</v>
      </c>
      <c r="I3" s="3">
        <f t="shared" ca="1" si="0"/>
        <v>0.89031951259101949</v>
      </c>
      <c r="J3" s="3">
        <f t="shared" ca="1" si="0"/>
        <v>0.70529468495587877</v>
      </c>
      <c r="K3" s="3">
        <f t="shared" ca="1" si="0"/>
        <v>5.9719342806335618E-2</v>
      </c>
      <c r="L3" s="3">
        <f t="shared" ca="1" si="0"/>
        <v>6.6691312684102222E-2</v>
      </c>
      <c r="M3" s="3">
        <f t="shared" ca="1" si="0"/>
        <v>0.33028519963576919</v>
      </c>
      <c r="N3" s="3">
        <f t="shared" ca="1" si="0"/>
        <v>0.94634381860520422</v>
      </c>
      <c r="O3" s="3">
        <f t="shared" ca="1" si="0"/>
        <v>0.75803335645735093</v>
      </c>
      <c r="P3" s="3">
        <f t="shared" ca="1" si="0"/>
        <v>0.7825624747452844</v>
      </c>
      <c r="Q3" s="3">
        <f t="shared" ca="1" si="0"/>
        <v>0.66412973436731804</v>
      </c>
      <c r="R3" s="3">
        <f t="shared" ca="1" si="0"/>
        <v>0.50446190915540923</v>
      </c>
      <c r="S3" s="3">
        <f t="shared" ref="S3:AH12" ca="1" si="1">RAND()</f>
        <v>0.70714517394663723</v>
      </c>
      <c r="T3" s="3">
        <f t="shared" ca="1" si="1"/>
        <v>0.58690583992868994</v>
      </c>
      <c r="U3" s="3">
        <f t="shared" ca="1" si="1"/>
        <v>4.4664207920676269E-2</v>
      </c>
      <c r="V3" s="3">
        <f t="shared" ca="1" si="1"/>
        <v>0.96761286022420134</v>
      </c>
      <c r="W3" s="3">
        <f t="shared" ca="1" si="1"/>
        <v>0.94179469612888078</v>
      </c>
      <c r="X3" s="3">
        <f t="shared" ca="1" si="1"/>
        <v>0.57622802524242478</v>
      </c>
      <c r="Y3" s="3">
        <f t="shared" ca="1" si="1"/>
        <v>0.24943631348062656</v>
      </c>
      <c r="Z3" s="3">
        <f t="shared" ca="1" si="1"/>
        <v>0.419866497896761</v>
      </c>
      <c r="AA3" s="3">
        <f t="shared" ca="1" si="1"/>
        <v>0.86052585322299624</v>
      </c>
      <c r="AB3" s="3">
        <f t="shared" ca="1" si="1"/>
        <v>0.54997027318040481</v>
      </c>
      <c r="AC3" s="3">
        <f t="shared" ca="1" si="1"/>
        <v>0.3805880891324076</v>
      </c>
      <c r="AD3" s="3">
        <f t="shared" ca="1" si="1"/>
        <v>0.65614455592003096</v>
      </c>
      <c r="AE3" s="3">
        <f t="shared" ca="1" si="1"/>
        <v>0.12747840766694729</v>
      </c>
      <c r="AF3" s="3">
        <f t="shared" ca="1" si="1"/>
        <v>0.50758907403021425</v>
      </c>
      <c r="AG3" s="3">
        <f t="shared" ca="1" si="1"/>
        <v>0.46516591519799921</v>
      </c>
      <c r="AH3" s="3">
        <f t="shared" ca="1" si="1"/>
        <v>0.50596931951624713</v>
      </c>
      <c r="AI3" s="3">
        <f t="shared" ref="AI3:AX12" ca="1" si="2">RAND()</f>
        <v>0.43517680439049311</v>
      </c>
      <c r="AJ3" s="3">
        <f t="shared" ca="1" si="2"/>
        <v>0.86486410947393377</v>
      </c>
      <c r="AK3" s="3">
        <f t="shared" ca="1" si="2"/>
        <v>0.68445103086584336</v>
      </c>
      <c r="AL3" s="3">
        <f t="shared" ca="1" si="2"/>
        <v>0.38631144604386547</v>
      </c>
      <c r="AM3" s="3">
        <f t="shared" ca="1" si="2"/>
        <v>0.20057869778074067</v>
      </c>
      <c r="AN3" s="3">
        <f t="shared" ca="1" si="2"/>
        <v>0.70337796418386334</v>
      </c>
      <c r="AO3" s="3">
        <f t="shared" ca="1" si="2"/>
        <v>0.25948250413174989</v>
      </c>
      <c r="AP3" s="3">
        <f t="shared" ca="1" si="2"/>
        <v>0.13724019590825787</v>
      </c>
      <c r="AQ3" s="3">
        <f t="shared" ca="1" si="2"/>
        <v>0.37566446721433655</v>
      </c>
      <c r="AR3" s="3">
        <f t="shared" ca="1" si="2"/>
        <v>3.1603589429409995E-2</v>
      </c>
      <c r="AS3" s="3">
        <f t="shared" ca="1" si="2"/>
        <v>9.5167189609278502E-2</v>
      </c>
      <c r="AT3" s="3">
        <f t="shared" ca="1" si="2"/>
        <v>0.88252837549585905</v>
      </c>
      <c r="AU3" s="3">
        <f t="shared" ca="1" si="2"/>
        <v>0.25828151680354994</v>
      </c>
      <c r="AV3" s="3">
        <f t="shared" ca="1" si="2"/>
        <v>0.55010950665969371</v>
      </c>
      <c r="AW3" s="3">
        <f t="shared" ca="1" si="2"/>
        <v>0.42459741284117758</v>
      </c>
      <c r="AX3" s="3">
        <f t="shared" ca="1" si="2"/>
        <v>0.31871338280416772</v>
      </c>
      <c r="AY3" s="3">
        <f t="shared" ref="AY3:BN12" ca="1" si="3">RAND()</f>
        <v>0.34824325847894344</v>
      </c>
      <c r="AZ3" s="3">
        <f t="shared" ca="1" si="3"/>
        <v>0.88665644414701283</v>
      </c>
      <c r="BA3" s="3">
        <f t="shared" ca="1" si="3"/>
        <v>0.84757484265936789</v>
      </c>
      <c r="BB3" s="3">
        <f t="shared" ca="1" si="3"/>
        <v>0.59438412798466711</v>
      </c>
      <c r="BC3" s="3">
        <f t="shared" ca="1" si="3"/>
        <v>0.17124077031757334</v>
      </c>
      <c r="BD3" s="3">
        <f t="shared" ca="1" si="3"/>
        <v>0.7591466305260457</v>
      </c>
      <c r="BE3" s="3">
        <f t="shared" ca="1" si="3"/>
        <v>0.86358929272935758</v>
      </c>
      <c r="BF3" s="3">
        <f t="shared" ca="1" si="3"/>
        <v>0.11352393749806677</v>
      </c>
      <c r="BG3" s="3">
        <f t="shared" ca="1" si="3"/>
        <v>0.79644305689616957</v>
      </c>
      <c r="BH3" s="3">
        <f t="shared" ca="1" si="3"/>
        <v>0.86872366154777492</v>
      </c>
      <c r="BI3" s="3">
        <f t="shared" ca="1" si="3"/>
        <v>0.82968782699156574</v>
      </c>
      <c r="BJ3" s="3">
        <f t="shared" ca="1" si="3"/>
        <v>0.20439037217489719</v>
      </c>
      <c r="BK3" s="3">
        <f t="shared" ca="1" si="3"/>
        <v>4.649882946059325E-2</v>
      </c>
      <c r="BL3" s="3">
        <f t="shared" ca="1" si="3"/>
        <v>0.28285178514990283</v>
      </c>
      <c r="BM3" s="3">
        <f t="shared" ca="1" si="3"/>
        <v>0.19286371431064353</v>
      </c>
      <c r="BN3" s="3">
        <f t="shared" ca="1" si="3"/>
        <v>0.70923153738322409</v>
      </c>
      <c r="BO3" s="3">
        <f t="shared" ref="BO3:CD12" ca="1" si="4">RAND()</f>
        <v>0.98134894310633003</v>
      </c>
      <c r="BP3" s="3">
        <f t="shared" ca="1" si="4"/>
        <v>0.37869551475166574</v>
      </c>
      <c r="BQ3" s="3">
        <f t="shared" ca="1" si="4"/>
        <v>1.5665841177545659E-3</v>
      </c>
      <c r="BR3" s="3">
        <f t="shared" ca="1" si="4"/>
        <v>0.76150348268468915</v>
      </c>
      <c r="BS3" s="3">
        <f t="shared" ca="1" si="4"/>
        <v>0.32958487063706543</v>
      </c>
      <c r="BT3" s="3">
        <f t="shared" ca="1" si="4"/>
        <v>0.79909778351545002</v>
      </c>
      <c r="BU3" s="3">
        <f t="shared" ca="1" si="4"/>
        <v>0.34472593673296803</v>
      </c>
      <c r="BV3" s="3">
        <f t="shared" ca="1" si="4"/>
        <v>0.11205971354603683</v>
      </c>
      <c r="BW3" s="3">
        <f t="shared" ca="1" si="4"/>
        <v>0.5626519213839698</v>
      </c>
      <c r="BX3" s="3">
        <f t="shared" ca="1" si="4"/>
        <v>0.44588579306936271</v>
      </c>
      <c r="BY3" s="3">
        <f t="shared" ca="1" si="4"/>
        <v>7.3276998168912755E-2</v>
      </c>
      <c r="BZ3" s="3">
        <f t="shared" ca="1" si="4"/>
        <v>0.35137630296009248</v>
      </c>
      <c r="CA3" s="3">
        <f t="shared" ca="1" si="4"/>
        <v>0.64718390227887324</v>
      </c>
      <c r="CB3" s="3">
        <f t="shared" ca="1" si="4"/>
        <v>0.11085396869068687</v>
      </c>
      <c r="CC3" s="3">
        <f t="shared" ca="1" si="4"/>
        <v>0.87329051308687089</v>
      </c>
      <c r="CD3" s="3">
        <f t="shared" ca="1" si="4"/>
        <v>0.66965173283892954</v>
      </c>
      <c r="CE3" s="3">
        <f t="shared" ref="CE3:CT12" ca="1" si="5">RAND()</f>
        <v>0.46643233021719688</v>
      </c>
      <c r="CF3" s="3">
        <f t="shared" ca="1" si="5"/>
        <v>7.5640020482009351E-2</v>
      </c>
      <c r="CG3" s="3">
        <f t="shared" ca="1" si="5"/>
        <v>1.455968148371678E-2</v>
      </c>
      <c r="CH3" s="3">
        <f t="shared" ca="1" si="5"/>
        <v>4.210399940184173E-2</v>
      </c>
      <c r="CI3" s="3">
        <f t="shared" ca="1" si="5"/>
        <v>0.3958808688663451</v>
      </c>
      <c r="CJ3" s="3">
        <f t="shared" ca="1" si="5"/>
        <v>0.18513525674979125</v>
      </c>
      <c r="CK3" s="3">
        <f t="shared" ca="1" si="5"/>
        <v>0.6071317353770489</v>
      </c>
      <c r="CL3" s="3">
        <f t="shared" ca="1" si="5"/>
        <v>0.16965977263071164</v>
      </c>
      <c r="CM3" s="3">
        <f t="shared" ca="1" si="5"/>
        <v>0.49336677218920255</v>
      </c>
      <c r="CN3" s="3">
        <f t="shared" ca="1" si="5"/>
        <v>4.6448795068096738E-2</v>
      </c>
      <c r="CO3" s="3">
        <f t="shared" ca="1" si="5"/>
        <v>0.50822411407218837</v>
      </c>
      <c r="CP3" s="3">
        <f t="shared" ca="1" si="5"/>
        <v>0.84667595149122121</v>
      </c>
      <c r="CQ3" s="3">
        <f t="shared" ca="1" si="5"/>
        <v>0.18265420665962218</v>
      </c>
      <c r="CR3" s="3">
        <f t="shared" ca="1" si="5"/>
        <v>0.31252643482058318</v>
      </c>
      <c r="CS3" s="3">
        <f t="shared" ca="1" si="5"/>
        <v>0.28511589450586161</v>
      </c>
      <c r="CT3" s="3">
        <f t="shared" ca="1" si="5"/>
        <v>0.72663212175181924</v>
      </c>
      <c r="CU3" s="3">
        <f t="shared" ref="CU3:CW12" ca="1" si="6">RAND()</f>
        <v>0.74523921314603125</v>
      </c>
      <c r="CV3" s="3">
        <f t="shared" ca="1" si="6"/>
        <v>0.62778794096500956</v>
      </c>
      <c r="CW3" s="3">
        <f t="shared" ca="1" si="6"/>
        <v>0.97652326636389564</v>
      </c>
    </row>
    <row r="4" spans="1:101">
      <c r="A4">
        <v>2</v>
      </c>
      <c r="B4" s="3">
        <f t="shared" ref="B4:B12" ca="1" si="7">RAND()</f>
        <v>0.93423988420645476</v>
      </c>
      <c r="C4" s="3">
        <f t="shared" ca="1" si="0"/>
        <v>0.70458879054560697</v>
      </c>
      <c r="D4" s="3">
        <f t="shared" ca="1" si="0"/>
        <v>0.55340526537111234</v>
      </c>
      <c r="E4" s="3">
        <f t="shared" ca="1" si="0"/>
        <v>0.59222742711973053</v>
      </c>
      <c r="F4" s="3">
        <f t="shared" ca="1" si="0"/>
        <v>0.68095276049561804</v>
      </c>
      <c r="G4" s="3">
        <f t="shared" ca="1" si="0"/>
        <v>6.3975356280885798E-2</v>
      </c>
      <c r="H4" s="3">
        <f t="shared" ca="1" si="0"/>
        <v>0.63572271923174828</v>
      </c>
      <c r="I4" s="3">
        <f t="shared" ca="1" si="0"/>
        <v>0.95210694555147701</v>
      </c>
      <c r="J4" s="3">
        <f t="shared" ca="1" si="0"/>
        <v>0.36497029339148668</v>
      </c>
      <c r="K4" s="3">
        <f t="shared" ca="1" si="0"/>
        <v>0.38522863486165737</v>
      </c>
      <c r="L4" s="3">
        <f t="shared" ca="1" si="0"/>
        <v>0.62825503121741444</v>
      </c>
      <c r="M4" s="3">
        <f t="shared" ca="1" si="0"/>
        <v>0.88655057872802101</v>
      </c>
      <c r="N4" s="3">
        <f t="shared" ca="1" si="0"/>
        <v>0.38804180351431161</v>
      </c>
      <c r="O4" s="3">
        <f t="shared" ca="1" si="0"/>
        <v>0.16441947151530911</v>
      </c>
      <c r="P4" s="3">
        <f t="shared" ca="1" si="0"/>
        <v>0.66578149877860215</v>
      </c>
      <c r="Q4" s="3">
        <f t="shared" ca="1" si="0"/>
        <v>0.94252986727375898</v>
      </c>
      <c r="R4" s="3">
        <f t="shared" ca="1" si="0"/>
        <v>0.12460185806457602</v>
      </c>
      <c r="S4" s="3">
        <f t="shared" ca="1" si="1"/>
        <v>0.69629651918163749</v>
      </c>
      <c r="T4" s="3">
        <f t="shared" ca="1" si="1"/>
        <v>0.97307112204743396</v>
      </c>
      <c r="U4" s="3">
        <f t="shared" ca="1" si="1"/>
        <v>0.22665349632115372</v>
      </c>
      <c r="V4" s="3">
        <f t="shared" ca="1" si="1"/>
        <v>0.36760334813811557</v>
      </c>
      <c r="W4" s="3">
        <f t="shared" ca="1" si="1"/>
        <v>0.58349513527731078</v>
      </c>
      <c r="X4" s="3">
        <f t="shared" ca="1" si="1"/>
        <v>0.13265988485993629</v>
      </c>
      <c r="Y4" s="3">
        <f t="shared" ca="1" si="1"/>
        <v>0.5466742796347257</v>
      </c>
      <c r="Z4" s="3">
        <f t="shared" ca="1" si="1"/>
        <v>2.9987755008149541E-2</v>
      </c>
      <c r="AA4" s="3">
        <f t="shared" ca="1" si="1"/>
        <v>0.5415811852844743</v>
      </c>
      <c r="AB4" s="3">
        <f t="shared" ca="1" si="1"/>
        <v>7.4229598061567703E-2</v>
      </c>
      <c r="AC4" s="3">
        <f t="shared" ca="1" si="1"/>
        <v>0.67256760222731504</v>
      </c>
      <c r="AD4" s="3">
        <f t="shared" ca="1" si="1"/>
        <v>0.95591970309147811</v>
      </c>
      <c r="AE4" s="3">
        <f t="shared" ca="1" si="1"/>
        <v>0.64536033812347893</v>
      </c>
      <c r="AF4" s="3">
        <f t="shared" ca="1" si="1"/>
        <v>0.46072487069150481</v>
      </c>
      <c r="AG4" s="3">
        <f t="shared" ca="1" si="1"/>
        <v>0.63150841758739507</v>
      </c>
      <c r="AH4" s="3">
        <f t="shared" ca="1" si="1"/>
        <v>0.50999805085195948</v>
      </c>
      <c r="AI4" s="3">
        <f t="shared" ca="1" si="2"/>
        <v>7.8287332676909571E-2</v>
      </c>
      <c r="AJ4" s="3">
        <f t="shared" ca="1" si="2"/>
        <v>6.8313693555225097E-2</v>
      </c>
      <c r="AK4" s="3">
        <f t="shared" ca="1" si="2"/>
        <v>0.67664677229200199</v>
      </c>
      <c r="AL4" s="3">
        <f t="shared" ca="1" si="2"/>
        <v>0.89021941578835584</v>
      </c>
      <c r="AM4" s="3">
        <f t="shared" ca="1" si="2"/>
        <v>2.0586674213923573E-2</v>
      </c>
      <c r="AN4" s="3">
        <f t="shared" ca="1" si="2"/>
        <v>0.94869000452696817</v>
      </c>
      <c r="AO4" s="3">
        <f t="shared" ca="1" si="2"/>
        <v>0.56805376534504326</v>
      </c>
      <c r="AP4" s="3">
        <f t="shared" ca="1" si="2"/>
        <v>0.53083391866735452</v>
      </c>
      <c r="AQ4" s="3">
        <f t="shared" ca="1" si="2"/>
        <v>0.26297025710010136</v>
      </c>
      <c r="AR4" s="3">
        <f t="shared" ca="1" si="2"/>
        <v>7.840841251692976E-2</v>
      </c>
      <c r="AS4" s="3">
        <f t="shared" ca="1" si="2"/>
        <v>0.23169283788001493</v>
      </c>
      <c r="AT4" s="3">
        <f t="shared" ca="1" si="2"/>
        <v>6.917968220190307E-4</v>
      </c>
      <c r="AU4" s="3">
        <f t="shared" ca="1" si="2"/>
        <v>0.5079863180629598</v>
      </c>
      <c r="AV4" s="3">
        <f t="shared" ca="1" si="2"/>
        <v>0.87708334230661489</v>
      </c>
      <c r="AW4" s="3">
        <f t="shared" ca="1" si="2"/>
        <v>0.50464629874169753</v>
      </c>
      <c r="AX4" s="3">
        <f t="shared" ca="1" si="2"/>
        <v>6.6324450426376913E-2</v>
      </c>
      <c r="AY4" s="3">
        <f t="shared" ca="1" si="3"/>
        <v>0.10252736276829122</v>
      </c>
      <c r="AZ4" s="3">
        <f t="shared" ca="1" si="3"/>
        <v>0.81442835849717987</v>
      </c>
      <c r="BA4" s="3">
        <f t="shared" ca="1" si="3"/>
        <v>0.38756176179981328</v>
      </c>
      <c r="BB4" s="3">
        <f t="shared" ca="1" si="3"/>
        <v>1.9630134788775067E-3</v>
      </c>
      <c r="BC4" s="3">
        <f t="shared" ca="1" si="3"/>
        <v>0.21710731639422054</v>
      </c>
      <c r="BD4" s="3">
        <f t="shared" ca="1" si="3"/>
        <v>0.11136581916886246</v>
      </c>
      <c r="BE4" s="3">
        <f t="shared" ca="1" si="3"/>
        <v>5.2749337384661921E-2</v>
      </c>
      <c r="BF4" s="3">
        <f t="shared" ca="1" si="3"/>
        <v>0.59337439621663779</v>
      </c>
      <c r="BG4" s="3">
        <f t="shared" ca="1" si="3"/>
        <v>0.29922934845365567</v>
      </c>
      <c r="BH4" s="3">
        <f t="shared" ca="1" si="3"/>
        <v>0.93034886434892083</v>
      </c>
      <c r="BI4" s="3">
        <f t="shared" ca="1" si="3"/>
        <v>0.26725646699695638</v>
      </c>
      <c r="BJ4" s="3">
        <f t="shared" ca="1" si="3"/>
        <v>0.29371881919645082</v>
      </c>
      <c r="BK4" s="3">
        <f t="shared" ca="1" si="3"/>
        <v>0.69598851322318689</v>
      </c>
      <c r="BL4" s="3">
        <f t="shared" ca="1" si="3"/>
        <v>0.89451326652384244</v>
      </c>
      <c r="BM4" s="3">
        <f t="shared" ca="1" si="3"/>
        <v>0.37048307370902545</v>
      </c>
      <c r="BN4" s="3">
        <f t="shared" ca="1" si="3"/>
        <v>0.84837351069436839</v>
      </c>
      <c r="BO4" s="3">
        <f t="shared" ca="1" si="4"/>
        <v>0.62661271395146678</v>
      </c>
      <c r="BP4" s="3">
        <f t="shared" ca="1" si="4"/>
        <v>0.23246966884155684</v>
      </c>
      <c r="BQ4" s="3">
        <f t="shared" ca="1" si="4"/>
        <v>0.33791301576762134</v>
      </c>
      <c r="BR4" s="3">
        <f t="shared" ca="1" si="4"/>
        <v>0.96317935827715218</v>
      </c>
      <c r="BS4" s="3">
        <f t="shared" ca="1" si="4"/>
        <v>0.91682568051842228</v>
      </c>
      <c r="BT4" s="3">
        <f t="shared" ca="1" si="4"/>
        <v>0.80833804901819795</v>
      </c>
      <c r="BU4" s="3">
        <f t="shared" ca="1" si="4"/>
        <v>0.55028836066599007</v>
      </c>
      <c r="BV4" s="3">
        <f t="shared" ca="1" si="4"/>
        <v>0.69431850869259737</v>
      </c>
      <c r="BW4" s="3">
        <f t="shared" ca="1" si="4"/>
        <v>0.83049405421485112</v>
      </c>
      <c r="BX4" s="3">
        <f t="shared" ca="1" si="4"/>
        <v>0.55839395114087886</v>
      </c>
      <c r="BY4" s="3">
        <f t="shared" ca="1" si="4"/>
        <v>0.72180182472632337</v>
      </c>
      <c r="BZ4" s="3">
        <f t="shared" ca="1" si="4"/>
        <v>0.17737595419789476</v>
      </c>
      <c r="CA4" s="3">
        <f t="shared" ca="1" si="4"/>
        <v>0.57203632923953207</v>
      </c>
      <c r="CB4" s="3">
        <f t="shared" ca="1" si="4"/>
        <v>0.89739244913112803</v>
      </c>
      <c r="CC4" s="3">
        <f t="shared" ca="1" si="4"/>
        <v>0.76727238419429278</v>
      </c>
      <c r="CD4" s="3">
        <f t="shared" ca="1" si="4"/>
        <v>0.30520969736996761</v>
      </c>
      <c r="CE4" s="3">
        <f t="shared" ca="1" si="5"/>
        <v>0.77153663904130854</v>
      </c>
      <c r="CF4" s="3">
        <f t="shared" ca="1" si="5"/>
        <v>0.39226557538470619</v>
      </c>
      <c r="CG4" s="3">
        <f t="shared" ca="1" si="5"/>
        <v>0.52403600162623332</v>
      </c>
      <c r="CH4" s="3">
        <f t="shared" ca="1" si="5"/>
        <v>0.65661600195887204</v>
      </c>
      <c r="CI4" s="3">
        <f t="shared" ca="1" si="5"/>
        <v>0.53974522985480489</v>
      </c>
      <c r="CJ4" s="3">
        <f t="shared" ca="1" si="5"/>
        <v>0.87032631328344934</v>
      </c>
      <c r="CK4" s="3">
        <f t="shared" ca="1" si="5"/>
        <v>0.8410458582359519</v>
      </c>
      <c r="CL4" s="3">
        <f t="shared" ca="1" si="5"/>
        <v>0.53301455809419362</v>
      </c>
      <c r="CM4" s="3">
        <f t="shared" ca="1" si="5"/>
        <v>1.7306664534058491E-2</v>
      </c>
      <c r="CN4" s="3">
        <f t="shared" ca="1" si="5"/>
        <v>0.43865217141053425</v>
      </c>
      <c r="CO4" s="3">
        <f t="shared" ca="1" si="5"/>
        <v>0.85083967569704022</v>
      </c>
      <c r="CP4" s="3">
        <f t="shared" ca="1" si="5"/>
        <v>4.255544307327952E-2</v>
      </c>
      <c r="CQ4" s="3">
        <f t="shared" ca="1" si="5"/>
        <v>0.52787699218136375</v>
      </c>
      <c r="CR4" s="3">
        <f t="shared" ca="1" si="5"/>
        <v>0.33826444594017691</v>
      </c>
      <c r="CS4" s="3">
        <f t="shared" ca="1" si="5"/>
        <v>0.87138371251620406</v>
      </c>
      <c r="CT4" s="3">
        <f t="shared" ca="1" si="5"/>
        <v>0.58287432783815252</v>
      </c>
      <c r="CU4" s="3">
        <f t="shared" ca="1" si="6"/>
        <v>1.6130012986262265E-2</v>
      </c>
      <c r="CV4" s="3">
        <f t="shared" ca="1" si="6"/>
        <v>0.81457893776623536</v>
      </c>
      <c r="CW4" s="3">
        <f t="shared" ca="1" si="6"/>
        <v>0.23280233092289659</v>
      </c>
    </row>
    <row r="5" spans="1:101">
      <c r="A5">
        <v>3</v>
      </c>
      <c r="B5" s="3">
        <f t="shared" ca="1" si="7"/>
        <v>0.12834521341412075</v>
      </c>
      <c r="C5" s="3">
        <f t="shared" ca="1" si="0"/>
        <v>0.26938242131372903</v>
      </c>
      <c r="D5" s="3">
        <f t="shared" ca="1" si="0"/>
        <v>0.1025108314691705</v>
      </c>
      <c r="E5" s="3">
        <f t="shared" ca="1" si="0"/>
        <v>0.6033026239724999</v>
      </c>
      <c r="F5" s="3">
        <f t="shared" ca="1" si="0"/>
        <v>0.79589314206424078</v>
      </c>
      <c r="G5" s="3">
        <f t="shared" ca="1" si="0"/>
        <v>0.36625558366603728</v>
      </c>
      <c r="H5" s="3">
        <f t="shared" ca="1" si="0"/>
        <v>0.20654365189450008</v>
      </c>
      <c r="I5" s="3">
        <f t="shared" ca="1" si="0"/>
        <v>0.53399160321822348</v>
      </c>
      <c r="J5" s="3">
        <f t="shared" ca="1" si="0"/>
        <v>6.9362406174770186E-2</v>
      </c>
      <c r="K5" s="3">
        <f t="shared" ca="1" si="0"/>
        <v>0.17052237593641362</v>
      </c>
      <c r="L5" s="3">
        <f t="shared" ca="1" si="0"/>
        <v>0.39768106243216295</v>
      </c>
      <c r="M5" s="3">
        <f t="shared" ca="1" si="0"/>
        <v>0.63366575800666158</v>
      </c>
      <c r="N5" s="3">
        <f t="shared" ca="1" si="0"/>
        <v>0.7054545509901855</v>
      </c>
      <c r="O5" s="3">
        <f t="shared" ca="1" si="0"/>
        <v>0.10049483335420106</v>
      </c>
      <c r="P5" s="3">
        <f t="shared" ca="1" si="0"/>
        <v>0.92662923903450967</v>
      </c>
      <c r="Q5" s="3">
        <f t="shared" ca="1" si="0"/>
        <v>0.64829163368919929</v>
      </c>
      <c r="R5" s="3">
        <f t="shared" ca="1" si="0"/>
        <v>0.8083087835186169</v>
      </c>
      <c r="S5" s="3">
        <f t="shared" ca="1" si="1"/>
        <v>0.30172977992769479</v>
      </c>
      <c r="T5" s="3">
        <f t="shared" ca="1" si="1"/>
        <v>0.48664743571449609</v>
      </c>
      <c r="U5" s="3">
        <f t="shared" ca="1" si="1"/>
        <v>3.0392930241276428E-2</v>
      </c>
      <c r="V5" s="3">
        <f t="shared" ca="1" si="1"/>
        <v>0.57295850629085199</v>
      </c>
      <c r="W5" s="3">
        <f t="shared" ca="1" si="1"/>
        <v>0.25233144244267836</v>
      </c>
      <c r="X5" s="3">
        <f t="shared" ca="1" si="1"/>
        <v>0.97450343935209727</v>
      </c>
      <c r="Y5" s="3">
        <f t="shared" ca="1" si="1"/>
        <v>0.286764522571197</v>
      </c>
      <c r="Z5" s="3">
        <f t="shared" ca="1" si="1"/>
        <v>0.90485816659533569</v>
      </c>
      <c r="AA5" s="3">
        <f t="shared" ca="1" si="1"/>
        <v>0.414514421941099</v>
      </c>
      <c r="AB5" s="3">
        <f t="shared" ca="1" si="1"/>
        <v>0.5532246762194224</v>
      </c>
      <c r="AC5" s="3">
        <f t="shared" ca="1" si="1"/>
        <v>0.83800725327994852</v>
      </c>
      <c r="AD5" s="3">
        <f t="shared" ca="1" si="1"/>
        <v>0.6303570892420014</v>
      </c>
      <c r="AE5" s="3">
        <f t="shared" ca="1" si="1"/>
        <v>0.24521016602115364</v>
      </c>
      <c r="AF5" s="3">
        <f t="shared" ca="1" si="1"/>
        <v>0.98701397287597459</v>
      </c>
      <c r="AG5" s="3">
        <f t="shared" ca="1" si="1"/>
        <v>0.38848117325411913</v>
      </c>
      <c r="AH5" s="3">
        <f t="shared" ca="1" si="1"/>
        <v>7.3937431048026969E-2</v>
      </c>
      <c r="AI5" s="3">
        <f t="shared" ca="1" si="2"/>
        <v>0.57655196879354342</v>
      </c>
      <c r="AJ5" s="3">
        <f t="shared" ca="1" si="2"/>
        <v>0.89147861876425782</v>
      </c>
      <c r="AK5" s="3">
        <f t="shared" ca="1" si="2"/>
        <v>0.62290551277637807</v>
      </c>
      <c r="AL5" s="3">
        <f t="shared" ca="1" si="2"/>
        <v>0.83739462047876345</v>
      </c>
      <c r="AM5" s="3">
        <f t="shared" ca="1" si="2"/>
        <v>0.21423296493182087</v>
      </c>
      <c r="AN5" s="3">
        <f t="shared" ca="1" si="2"/>
        <v>0.96793742397122484</v>
      </c>
      <c r="AO5" s="3">
        <f t="shared" ca="1" si="2"/>
        <v>2.8712434725950198E-2</v>
      </c>
      <c r="AP5" s="3">
        <f t="shared" ca="1" si="2"/>
        <v>0.13584344710173024</v>
      </c>
      <c r="AQ5" s="3">
        <f t="shared" ca="1" si="2"/>
        <v>0.40216346679389137</v>
      </c>
      <c r="AR5" s="3">
        <f t="shared" ca="1" si="2"/>
        <v>0.27514898635974738</v>
      </c>
      <c r="AS5" s="3">
        <f t="shared" ca="1" si="2"/>
        <v>1.3988724171950295E-2</v>
      </c>
      <c r="AT5" s="3">
        <f t="shared" ca="1" si="2"/>
        <v>0.22040098597634494</v>
      </c>
      <c r="AU5" s="3">
        <f t="shared" ca="1" si="2"/>
        <v>0.55223295049263932</v>
      </c>
      <c r="AV5" s="3">
        <f t="shared" ca="1" si="2"/>
        <v>0.34063571679684879</v>
      </c>
      <c r="AW5" s="3">
        <f t="shared" ca="1" si="2"/>
        <v>0.44983191159585534</v>
      </c>
      <c r="AX5" s="3">
        <f t="shared" ca="1" si="2"/>
        <v>0.74853835039817262</v>
      </c>
      <c r="AY5" s="3">
        <f t="shared" ca="1" si="3"/>
        <v>0.76181777610606871</v>
      </c>
      <c r="AZ5" s="3">
        <f t="shared" ca="1" si="3"/>
        <v>0.47431188709666383</v>
      </c>
      <c r="BA5" s="3">
        <f t="shared" ca="1" si="3"/>
        <v>0.61219286634767567</v>
      </c>
      <c r="BB5" s="3">
        <f t="shared" ca="1" si="3"/>
        <v>0.74488151662986035</v>
      </c>
      <c r="BC5" s="3">
        <f t="shared" ca="1" si="3"/>
        <v>0.4060155036696611</v>
      </c>
      <c r="BD5" s="3">
        <f t="shared" ca="1" si="3"/>
        <v>0.40266034356514546</v>
      </c>
      <c r="BE5" s="3">
        <f t="shared" ca="1" si="3"/>
        <v>0.88417839075952465</v>
      </c>
      <c r="BF5" s="3">
        <f t="shared" ca="1" si="3"/>
        <v>0.18587645133558883</v>
      </c>
      <c r="BG5" s="3">
        <f t="shared" ca="1" si="3"/>
        <v>0.55916889416868498</v>
      </c>
      <c r="BH5" s="3">
        <f t="shared" ca="1" si="3"/>
        <v>8.0883956853159189E-2</v>
      </c>
      <c r="BI5" s="3">
        <f t="shared" ca="1" si="3"/>
        <v>0.55535414304976305</v>
      </c>
      <c r="BJ5" s="3">
        <f t="shared" ca="1" si="3"/>
        <v>0.50002249612660954</v>
      </c>
      <c r="BK5" s="3">
        <f t="shared" ca="1" si="3"/>
        <v>3.5830960802557321E-2</v>
      </c>
      <c r="BL5" s="3">
        <f t="shared" ca="1" si="3"/>
        <v>0.175626773877398</v>
      </c>
      <c r="BM5" s="3">
        <f t="shared" ca="1" si="3"/>
        <v>0.43554915869539723</v>
      </c>
      <c r="BN5" s="3">
        <f t="shared" ca="1" si="3"/>
        <v>0.84583582434338123</v>
      </c>
      <c r="BO5" s="3">
        <f t="shared" ca="1" si="4"/>
        <v>0.68387617374303566</v>
      </c>
      <c r="BP5" s="3">
        <f t="shared" ca="1" si="4"/>
        <v>0.58414952235361839</v>
      </c>
      <c r="BQ5" s="3">
        <f t="shared" ca="1" si="4"/>
        <v>0.61562622462339123</v>
      </c>
      <c r="BR5" s="3">
        <f t="shared" ca="1" si="4"/>
        <v>0.2732092392886436</v>
      </c>
      <c r="BS5" s="3">
        <f t="shared" ca="1" si="4"/>
        <v>0.26235305211230209</v>
      </c>
      <c r="BT5" s="3">
        <f t="shared" ca="1" si="4"/>
        <v>8.4491015054697804E-2</v>
      </c>
      <c r="BU5" s="3">
        <f t="shared" ca="1" si="4"/>
        <v>0.50041653047367163</v>
      </c>
      <c r="BV5" s="3">
        <f t="shared" ca="1" si="4"/>
        <v>0.34023677486221704</v>
      </c>
      <c r="BW5" s="3">
        <f t="shared" ca="1" si="4"/>
        <v>0.59170161209405236</v>
      </c>
      <c r="BX5" s="3">
        <f t="shared" ca="1" si="4"/>
        <v>0.31613947120796038</v>
      </c>
      <c r="BY5" s="3">
        <f t="shared" ca="1" si="4"/>
        <v>0.1143558249739185</v>
      </c>
      <c r="BZ5" s="3">
        <f t="shared" ca="1" si="4"/>
        <v>0.17768995448756364</v>
      </c>
      <c r="CA5" s="3">
        <f t="shared" ca="1" si="4"/>
        <v>0.53712018926793537</v>
      </c>
      <c r="CB5" s="3">
        <f t="shared" ca="1" si="4"/>
        <v>0.10466108490217607</v>
      </c>
      <c r="CC5" s="3">
        <f t="shared" ca="1" si="4"/>
        <v>0.43993416894063664</v>
      </c>
      <c r="CD5" s="3">
        <f t="shared" ca="1" si="4"/>
        <v>0.15146421369456475</v>
      </c>
      <c r="CE5" s="3">
        <f t="shared" ca="1" si="5"/>
        <v>0.97875800291645199</v>
      </c>
      <c r="CF5" s="3">
        <f t="shared" ca="1" si="5"/>
        <v>0.82672608882798104</v>
      </c>
      <c r="CG5" s="3">
        <f t="shared" ca="1" si="5"/>
        <v>7.9087618103186763E-2</v>
      </c>
      <c r="CH5" s="3">
        <f t="shared" ca="1" si="5"/>
        <v>0.1337453289671775</v>
      </c>
      <c r="CI5" s="3">
        <f t="shared" ca="1" si="5"/>
        <v>0.48469525356058352</v>
      </c>
      <c r="CJ5" s="3">
        <f t="shared" ca="1" si="5"/>
        <v>0.85777699189115553</v>
      </c>
      <c r="CK5" s="3">
        <f t="shared" ca="1" si="5"/>
        <v>0.81943948770594144</v>
      </c>
      <c r="CL5" s="3">
        <f t="shared" ca="1" si="5"/>
        <v>0.53315132166125245</v>
      </c>
      <c r="CM5" s="3">
        <f t="shared" ca="1" si="5"/>
        <v>3.9644616219807638E-2</v>
      </c>
      <c r="CN5" s="3">
        <f t="shared" ca="1" si="5"/>
        <v>0.20804780118662469</v>
      </c>
      <c r="CO5" s="3">
        <f t="shared" ca="1" si="5"/>
        <v>0.89729388266098553</v>
      </c>
      <c r="CP5" s="3">
        <f t="shared" ca="1" si="5"/>
        <v>0.28735639278055936</v>
      </c>
      <c r="CQ5" s="3">
        <f t="shared" ca="1" si="5"/>
        <v>7.5997149145999643E-2</v>
      </c>
      <c r="CR5" s="3">
        <f t="shared" ca="1" si="5"/>
        <v>0.17127476590959301</v>
      </c>
      <c r="CS5" s="3">
        <f t="shared" ca="1" si="5"/>
        <v>0.44997199699234725</v>
      </c>
      <c r="CT5" s="3">
        <f t="shared" ca="1" si="5"/>
        <v>0.43010430750363415</v>
      </c>
      <c r="CU5" s="3">
        <f t="shared" ca="1" si="6"/>
        <v>0.74653102753762846</v>
      </c>
      <c r="CV5" s="3">
        <f t="shared" ca="1" si="6"/>
        <v>3.7041107743107649E-3</v>
      </c>
      <c r="CW5" s="3">
        <f t="shared" ca="1" si="6"/>
        <v>2.7740560321402263E-2</v>
      </c>
    </row>
    <row r="6" spans="1:101">
      <c r="A6">
        <v>4</v>
      </c>
      <c r="B6" s="3">
        <f t="shared" ca="1" si="7"/>
        <v>0.40467578023300455</v>
      </c>
      <c r="C6" s="3">
        <f t="shared" ca="1" si="0"/>
        <v>0.89516886607238266</v>
      </c>
      <c r="D6" s="3">
        <f t="shared" ca="1" si="0"/>
        <v>1.8175647720358512E-2</v>
      </c>
      <c r="E6" s="3">
        <f t="shared" ca="1" si="0"/>
        <v>0.95809061894106229</v>
      </c>
      <c r="F6" s="3">
        <f t="shared" ca="1" si="0"/>
        <v>6.3515555723873796E-2</v>
      </c>
      <c r="G6" s="3">
        <f t="shared" ca="1" si="0"/>
        <v>0.84029060491243079</v>
      </c>
      <c r="H6" s="3">
        <f t="shared" ca="1" si="0"/>
        <v>0.90702138691361256</v>
      </c>
      <c r="I6" s="3">
        <f t="shared" ca="1" si="0"/>
        <v>0.12160871839457066</v>
      </c>
      <c r="J6" s="3">
        <f t="shared" ca="1" si="0"/>
        <v>0.62582466133561465</v>
      </c>
      <c r="K6" s="3">
        <f t="shared" ca="1" si="0"/>
        <v>0.65218410316444064</v>
      </c>
      <c r="L6" s="3">
        <f t="shared" ca="1" si="0"/>
        <v>9.1065046434538388E-2</v>
      </c>
      <c r="M6" s="3">
        <f t="shared" ca="1" si="0"/>
        <v>0.3147396570573131</v>
      </c>
      <c r="N6" s="3">
        <f t="shared" ca="1" si="0"/>
        <v>0.82518414765933379</v>
      </c>
      <c r="O6" s="3">
        <f t="shared" ca="1" si="0"/>
        <v>0.91182232741729496</v>
      </c>
      <c r="P6" s="3">
        <f t="shared" ca="1" si="0"/>
        <v>0.87561769881664109</v>
      </c>
      <c r="Q6" s="3">
        <f t="shared" ca="1" si="0"/>
        <v>0.93053297811844526</v>
      </c>
      <c r="R6" s="3">
        <f t="shared" ca="1" si="0"/>
        <v>0.13471205578497258</v>
      </c>
      <c r="S6" s="3">
        <f t="shared" ca="1" si="1"/>
        <v>0.50227263516372211</v>
      </c>
      <c r="T6" s="3">
        <f t="shared" ca="1" si="1"/>
        <v>0.1748147322283371</v>
      </c>
      <c r="U6" s="3">
        <f t="shared" ca="1" si="1"/>
        <v>0.22894275308908352</v>
      </c>
      <c r="V6" s="3">
        <f t="shared" ca="1" si="1"/>
        <v>0.28549663253241331</v>
      </c>
      <c r="W6" s="3">
        <f t="shared" ca="1" si="1"/>
        <v>0.57106744958896183</v>
      </c>
      <c r="X6" s="3">
        <f t="shared" ca="1" si="1"/>
        <v>6.1843668691938136E-2</v>
      </c>
      <c r="Y6" s="3">
        <f t="shared" ca="1" si="1"/>
        <v>0.95604106078663631</v>
      </c>
      <c r="Z6" s="3">
        <f t="shared" ca="1" si="1"/>
        <v>0.37111445887819761</v>
      </c>
      <c r="AA6" s="3">
        <f t="shared" ca="1" si="1"/>
        <v>0.53686831825065906</v>
      </c>
      <c r="AB6" s="3">
        <f t="shared" ca="1" si="1"/>
        <v>0.90535164156022319</v>
      </c>
      <c r="AC6" s="3">
        <f t="shared" ca="1" si="1"/>
        <v>2.3777329641903933E-2</v>
      </c>
      <c r="AD6" s="3">
        <f t="shared" ca="1" si="1"/>
        <v>0.69984480015938333</v>
      </c>
      <c r="AE6" s="3">
        <f t="shared" ca="1" si="1"/>
        <v>0.71655249676369159</v>
      </c>
      <c r="AF6" s="3">
        <f t="shared" ca="1" si="1"/>
        <v>0.52598049234584554</v>
      </c>
      <c r="AG6" s="3">
        <f t="shared" ca="1" si="1"/>
        <v>0.96361507780594913</v>
      </c>
      <c r="AH6" s="3">
        <f t="shared" ca="1" si="1"/>
        <v>0.23341543574603829</v>
      </c>
      <c r="AI6" s="3">
        <f t="shared" ca="1" si="2"/>
        <v>0.22659023405327883</v>
      </c>
      <c r="AJ6" s="3">
        <f t="shared" ca="1" si="2"/>
        <v>0.48741505870836477</v>
      </c>
      <c r="AK6" s="3">
        <f t="shared" ca="1" si="2"/>
        <v>0.60475273507072824</v>
      </c>
      <c r="AL6" s="3">
        <f t="shared" ca="1" si="2"/>
        <v>0.17523563421896315</v>
      </c>
      <c r="AM6" s="3">
        <f t="shared" ca="1" si="2"/>
        <v>6.3459073975125957E-2</v>
      </c>
      <c r="AN6" s="3">
        <f t="shared" ca="1" si="2"/>
        <v>0.87084597907285222</v>
      </c>
      <c r="AO6" s="3">
        <f t="shared" ca="1" si="2"/>
        <v>0.49310937155189816</v>
      </c>
      <c r="AP6" s="3">
        <f t="shared" ca="1" si="2"/>
        <v>0.59527500013290213</v>
      </c>
      <c r="AQ6" s="3">
        <f t="shared" ca="1" si="2"/>
        <v>0.38444514713190259</v>
      </c>
      <c r="AR6" s="3">
        <f t="shared" ca="1" si="2"/>
        <v>0.24924019620270688</v>
      </c>
      <c r="AS6" s="3">
        <f t="shared" ca="1" si="2"/>
        <v>0.31881576736167583</v>
      </c>
      <c r="AT6" s="3">
        <f t="shared" ca="1" si="2"/>
        <v>0.39944546438583517</v>
      </c>
      <c r="AU6" s="3">
        <f t="shared" ca="1" si="2"/>
        <v>0.13409003340478143</v>
      </c>
      <c r="AV6" s="3">
        <f t="shared" ca="1" si="2"/>
        <v>0.22312445105978096</v>
      </c>
      <c r="AW6" s="3">
        <f t="shared" ca="1" si="2"/>
        <v>0.9851373263702925</v>
      </c>
      <c r="AX6" s="3">
        <f t="shared" ca="1" si="2"/>
        <v>0.54372255390251056</v>
      </c>
      <c r="AY6" s="3">
        <f t="shared" ca="1" si="3"/>
        <v>0.33018459054052496</v>
      </c>
      <c r="AZ6" s="3">
        <f t="shared" ca="1" si="3"/>
        <v>9.5939090087818535E-2</v>
      </c>
      <c r="BA6" s="3">
        <f t="shared" ca="1" si="3"/>
        <v>0.91538211973473893</v>
      </c>
      <c r="BB6" s="3">
        <f t="shared" ca="1" si="3"/>
        <v>0.2410389002480775</v>
      </c>
      <c r="BC6" s="3">
        <f t="shared" ca="1" si="3"/>
        <v>0.80340479916212004</v>
      </c>
      <c r="BD6" s="3">
        <f t="shared" ca="1" si="3"/>
        <v>0.56022550655511449</v>
      </c>
      <c r="BE6" s="3">
        <f t="shared" ca="1" si="3"/>
        <v>0.17159855212349662</v>
      </c>
      <c r="BF6" s="3">
        <f t="shared" ca="1" si="3"/>
        <v>0.32803652872914424</v>
      </c>
      <c r="BG6" s="3">
        <f t="shared" ca="1" si="3"/>
        <v>0.45136869677217795</v>
      </c>
      <c r="BH6" s="3">
        <f t="shared" ca="1" si="3"/>
        <v>0.87347902524482302</v>
      </c>
      <c r="BI6" s="3">
        <f t="shared" ca="1" si="3"/>
        <v>0.72089603936295799</v>
      </c>
      <c r="BJ6" s="3">
        <f t="shared" ca="1" si="3"/>
        <v>0.50630932892776137</v>
      </c>
      <c r="BK6" s="3">
        <f t="shared" ca="1" si="3"/>
        <v>0.4491405778583506</v>
      </c>
      <c r="BL6" s="3">
        <f t="shared" ca="1" si="3"/>
        <v>0.68614620062333209</v>
      </c>
      <c r="BM6" s="3">
        <f t="shared" ca="1" si="3"/>
        <v>0.31991283116557323</v>
      </c>
      <c r="BN6" s="3">
        <f t="shared" ca="1" si="3"/>
        <v>0.47683363310061022</v>
      </c>
      <c r="BO6" s="3">
        <f t="shared" ca="1" si="4"/>
        <v>0.69023382103208419</v>
      </c>
      <c r="BP6" s="3">
        <f t="shared" ca="1" si="4"/>
        <v>0.54332928831562288</v>
      </c>
      <c r="BQ6" s="3">
        <f t="shared" ca="1" si="4"/>
        <v>0.55273168778452453</v>
      </c>
      <c r="BR6" s="3">
        <f t="shared" ca="1" si="4"/>
        <v>0.65148043147059909</v>
      </c>
      <c r="BS6" s="3">
        <f t="shared" ca="1" si="4"/>
        <v>0.44475494167926599</v>
      </c>
      <c r="BT6" s="3">
        <f t="shared" ca="1" si="4"/>
        <v>0.77522205214802065</v>
      </c>
      <c r="BU6" s="3">
        <f t="shared" ca="1" si="4"/>
        <v>0.52910783014252516</v>
      </c>
      <c r="BV6" s="3">
        <f t="shared" ca="1" si="4"/>
        <v>0.57211625633489382</v>
      </c>
      <c r="BW6" s="3">
        <f t="shared" ca="1" si="4"/>
        <v>0.12637155674257894</v>
      </c>
      <c r="BX6" s="3">
        <f t="shared" ca="1" si="4"/>
        <v>0.68338581320409197</v>
      </c>
      <c r="BY6" s="3">
        <f t="shared" ca="1" si="4"/>
        <v>0.21931742473212545</v>
      </c>
      <c r="BZ6" s="3">
        <f t="shared" ca="1" si="4"/>
        <v>0.79425839458480785</v>
      </c>
      <c r="CA6" s="3">
        <f t="shared" ca="1" si="4"/>
        <v>0.24730572713292975</v>
      </c>
      <c r="CB6" s="3">
        <f t="shared" ca="1" si="4"/>
        <v>0.9523002477693554</v>
      </c>
      <c r="CC6" s="3">
        <f t="shared" ca="1" si="4"/>
        <v>0.41715420121301339</v>
      </c>
      <c r="CD6" s="3">
        <f t="shared" ca="1" si="4"/>
        <v>0.59414038293431659</v>
      </c>
      <c r="CE6" s="3">
        <f t="shared" ca="1" si="5"/>
        <v>0.14601275853365259</v>
      </c>
      <c r="CF6" s="3">
        <f t="shared" ca="1" si="5"/>
        <v>0.40600570680188053</v>
      </c>
      <c r="CG6" s="3">
        <f t="shared" ca="1" si="5"/>
        <v>0.65086187933343442</v>
      </c>
      <c r="CH6" s="3">
        <f t="shared" ca="1" si="5"/>
        <v>0.56779029728895813</v>
      </c>
      <c r="CI6" s="3">
        <f t="shared" ca="1" si="5"/>
        <v>0.42399487648826817</v>
      </c>
      <c r="CJ6" s="3">
        <f t="shared" ca="1" si="5"/>
        <v>8.7871670057060314E-3</v>
      </c>
      <c r="CK6" s="3">
        <f t="shared" ca="1" si="5"/>
        <v>0.29521460985571402</v>
      </c>
      <c r="CL6" s="3">
        <f t="shared" ca="1" si="5"/>
        <v>0.6547790294419813</v>
      </c>
      <c r="CM6" s="3">
        <f t="shared" ca="1" si="5"/>
        <v>0.889539742755036</v>
      </c>
      <c r="CN6" s="3">
        <f t="shared" ca="1" si="5"/>
        <v>0.78331668663696519</v>
      </c>
      <c r="CO6" s="3">
        <f t="shared" ca="1" si="5"/>
        <v>0.73866165060127575</v>
      </c>
      <c r="CP6" s="3">
        <f t="shared" ca="1" si="5"/>
        <v>0.71305485557849257</v>
      </c>
      <c r="CQ6" s="3">
        <f t="shared" ca="1" si="5"/>
        <v>0.81760583648891361</v>
      </c>
      <c r="CR6" s="3">
        <f t="shared" ca="1" si="5"/>
        <v>0.55240873538913249</v>
      </c>
      <c r="CS6" s="3">
        <f t="shared" ca="1" si="5"/>
        <v>0.53760477605361512</v>
      </c>
      <c r="CT6" s="3">
        <f t="shared" ca="1" si="5"/>
        <v>0.6155847080794985</v>
      </c>
      <c r="CU6" s="3">
        <f t="shared" ca="1" si="6"/>
        <v>0.22607360132511833</v>
      </c>
      <c r="CV6" s="3">
        <f t="shared" ca="1" si="6"/>
        <v>0.34176422971170384</v>
      </c>
      <c r="CW6" s="3">
        <f t="shared" ca="1" si="6"/>
        <v>3.9013570675219267E-3</v>
      </c>
    </row>
    <row r="7" spans="1:101">
      <c r="A7">
        <v>5</v>
      </c>
      <c r="B7" s="3">
        <f t="shared" ca="1" si="7"/>
        <v>0.12148103411315958</v>
      </c>
      <c r="C7" s="3">
        <f t="shared" ca="1" si="0"/>
        <v>5.0119630173330876E-2</v>
      </c>
      <c r="D7" s="3">
        <f t="shared" ca="1" si="0"/>
        <v>0.79602837277281879</v>
      </c>
      <c r="E7" s="3">
        <f t="shared" ca="1" si="0"/>
        <v>2.3194324626942375E-2</v>
      </c>
      <c r="F7" s="3">
        <f t="shared" ca="1" si="0"/>
        <v>0.74845515681983077</v>
      </c>
      <c r="G7" s="3">
        <f t="shared" ca="1" si="0"/>
        <v>0.16580480415820098</v>
      </c>
      <c r="H7" s="3">
        <f t="shared" ca="1" si="0"/>
        <v>0.15813043575089325</v>
      </c>
      <c r="I7" s="3">
        <f t="shared" ca="1" si="0"/>
        <v>0.8750326168480369</v>
      </c>
      <c r="J7" s="3">
        <f t="shared" ca="1" si="0"/>
        <v>0.91594355149459794</v>
      </c>
      <c r="K7" s="3">
        <f t="shared" ca="1" si="0"/>
        <v>0.95660918768225667</v>
      </c>
      <c r="L7" s="3">
        <f t="shared" ca="1" si="0"/>
        <v>0.62493556070436096</v>
      </c>
      <c r="M7" s="3">
        <f t="shared" ca="1" si="0"/>
        <v>0.9612882406631782</v>
      </c>
      <c r="N7" s="3">
        <f t="shared" ca="1" si="0"/>
        <v>0.5153484304901661</v>
      </c>
      <c r="O7" s="3">
        <f t="shared" ca="1" si="0"/>
        <v>6.4743302889162635E-2</v>
      </c>
      <c r="P7" s="3">
        <f t="shared" ca="1" si="0"/>
        <v>0.94366020257292416</v>
      </c>
      <c r="Q7" s="3">
        <f t="shared" ca="1" si="0"/>
        <v>0.94050616845856805</v>
      </c>
      <c r="R7" s="3">
        <f t="shared" ca="1" si="0"/>
        <v>0.73178557701525215</v>
      </c>
      <c r="S7" s="3">
        <f t="shared" ca="1" si="1"/>
        <v>0.58048609266085638</v>
      </c>
      <c r="T7" s="3">
        <f t="shared" ca="1" si="1"/>
        <v>0.61423847590090475</v>
      </c>
      <c r="U7" s="3">
        <f t="shared" ca="1" si="1"/>
        <v>0.17257821469613699</v>
      </c>
      <c r="V7" s="3">
        <f t="shared" ca="1" si="1"/>
        <v>0.83903590463275979</v>
      </c>
      <c r="W7" s="3">
        <f t="shared" ca="1" si="1"/>
        <v>0.85390101888211056</v>
      </c>
      <c r="X7" s="3">
        <f t="shared" ca="1" si="1"/>
        <v>0.70535337394104891</v>
      </c>
      <c r="Y7" s="3">
        <f t="shared" ca="1" si="1"/>
        <v>0.9579811806322347</v>
      </c>
      <c r="Z7" s="3">
        <f t="shared" ca="1" si="1"/>
        <v>0.61049242400445825</v>
      </c>
      <c r="AA7" s="3">
        <f t="shared" ca="1" si="1"/>
        <v>0.31139987938741509</v>
      </c>
      <c r="AB7" s="3">
        <f t="shared" ca="1" si="1"/>
        <v>0.70783326835108018</v>
      </c>
      <c r="AC7" s="3">
        <f t="shared" ca="1" si="1"/>
        <v>0.51491770850722318</v>
      </c>
      <c r="AD7" s="3">
        <f t="shared" ca="1" si="1"/>
        <v>9.8181765747149541E-2</v>
      </c>
      <c r="AE7" s="3">
        <f t="shared" ca="1" si="1"/>
        <v>0.64158137689219186</v>
      </c>
      <c r="AF7" s="3">
        <f t="shared" ca="1" si="1"/>
        <v>1.9414559136272658E-3</v>
      </c>
      <c r="AG7" s="3">
        <f t="shared" ca="1" si="1"/>
        <v>0.4280179256927612</v>
      </c>
      <c r="AH7" s="3">
        <f t="shared" ca="1" si="1"/>
        <v>0.30364822868653452</v>
      </c>
      <c r="AI7" s="3">
        <f t="shared" ca="1" si="2"/>
        <v>0.53844529477800585</v>
      </c>
      <c r="AJ7" s="3">
        <f t="shared" ca="1" si="2"/>
        <v>0.55104345820425849</v>
      </c>
      <c r="AK7" s="3">
        <f t="shared" ca="1" si="2"/>
        <v>0.54619635798073296</v>
      </c>
      <c r="AL7" s="3">
        <f t="shared" ca="1" si="2"/>
        <v>0.20414964777907407</v>
      </c>
      <c r="AM7" s="3">
        <f t="shared" ca="1" si="2"/>
        <v>0.94133032872657818</v>
      </c>
      <c r="AN7" s="3">
        <f t="shared" ca="1" si="2"/>
        <v>0.47444936300523044</v>
      </c>
      <c r="AO7" s="3">
        <f t="shared" ca="1" si="2"/>
        <v>0.38888137435324133</v>
      </c>
      <c r="AP7" s="3">
        <f t="shared" ca="1" si="2"/>
        <v>0.22514490691122901</v>
      </c>
      <c r="AQ7" s="3">
        <f t="shared" ca="1" si="2"/>
        <v>0.4890498921994435</v>
      </c>
      <c r="AR7" s="3">
        <f t="shared" ca="1" si="2"/>
        <v>0.61353875135357061</v>
      </c>
      <c r="AS7" s="3">
        <f t="shared" ca="1" si="2"/>
        <v>0.52333683192323699</v>
      </c>
      <c r="AT7" s="3">
        <f t="shared" ca="1" si="2"/>
        <v>0.37845466123221616</v>
      </c>
      <c r="AU7" s="3">
        <f t="shared" ca="1" si="2"/>
        <v>0.22489385455782651</v>
      </c>
      <c r="AV7" s="3">
        <f t="shared" ca="1" si="2"/>
        <v>0.4827334413915807</v>
      </c>
      <c r="AW7" s="3">
        <f t="shared" ca="1" si="2"/>
        <v>0.67458509894076979</v>
      </c>
      <c r="AX7" s="3">
        <f t="shared" ca="1" si="2"/>
        <v>0.69152737694513577</v>
      </c>
      <c r="AY7" s="3">
        <f t="shared" ca="1" si="3"/>
        <v>9.2627782436748962E-2</v>
      </c>
      <c r="AZ7" s="3">
        <f t="shared" ca="1" si="3"/>
        <v>0.99760771171847229</v>
      </c>
      <c r="BA7" s="3">
        <f t="shared" ca="1" si="3"/>
        <v>0.89537701334483821</v>
      </c>
      <c r="BB7" s="3">
        <f t="shared" ca="1" si="3"/>
        <v>0.90147266160404826</v>
      </c>
      <c r="BC7" s="3">
        <f t="shared" ca="1" si="3"/>
        <v>0.18023084130451061</v>
      </c>
      <c r="BD7" s="3">
        <f t="shared" ca="1" si="3"/>
        <v>0.88707378880511656</v>
      </c>
      <c r="BE7" s="3">
        <f t="shared" ca="1" si="3"/>
        <v>0.1549547194547618</v>
      </c>
      <c r="BF7" s="3">
        <f t="shared" ca="1" si="3"/>
        <v>0.36254587610853672</v>
      </c>
      <c r="BG7" s="3">
        <f t="shared" ca="1" si="3"/>
        <v>0.65976752890214119</v>
      </c>
      <c r="BH7" s="3">
        <f t="shared" ca="1" si="3"/>
        <v>0.46164002394203507</v>
      </c>
      <c r="BI7" s="3">
        <f t="shared" ca="1" si="3"/>
        <v>0.29034818352078862</v>
      </c>
      <c r="BJ7" s="3">
        <f t="shared" ca="1" si="3"/>
        <v>0.21426255802534655</v>
      </c>
      <c r="BK7" s="3">
        <f t="shared" ca="1" si="3"/>
        <v>1.3558621047540242E-3</v>
      </c>
      <c r="BL7" s="3">
        <f t="shared" ca="1" si="3"/>
        <v>0.66927964720507216</v>
      </c>
      <c r="BM7" s="3">
        <f t="shared" ca="1" si="3"/>
        <v>0.91098130097101837</v>
      </c>
      <c r="BN7" s="3">
        <f t="shared" ca="1" si="3"/>
        <v>0.32185892285992757</v>
      </c>
      <c r="BO7" s="3">
        <f t="shared" ca="1" si="4"/>
        <v>0.40988253188469326</v>
      </c>
      <c r="BP7" s="3">
        <f t="shared" ca="1" si="4"/>
        <v>3.2832174031620198E-2</v>
      </c>
      <c r="BQ7" s="3">
        <f t="shared" ca="1" si="4"/>
        <v>0.93121686535595138</v>
      </c>
      <c r="BR7" s="3">
        <f t="shared" ca="1" si="4"/>
        <v>0.11441787070912146</v>
      </c>
      <c r="BS7" s="3">
        <f t="shared" ca="1" si="4"/>
        <v>0.22722219564363644</v>
      </c>
      <c r="BT7" s="3">
        <f t="shared" ca="1" si="4"/>
        <v>0.88757376980124647</v>
      </c>
      <c r="BU7" s="3">
        <f t="shared" ca="1" si="4"/>
        <v>0.92219678320555953</v>
      </c>
      <c r="BV7" s="3">
        <f t="shared" ca="1" si="4"/>
        <v>0.96074827010912145</v>
      </c>
      <c r="BW7" s="3">
        <f t="shared" ca="1" si="4"/>
        <v>0.18895955881523241</v>
      </c>
      <c r="BX7" s="3">
        <f t="shared" ca="1" si="4"/>
        <v>0.38261900536913895</v>
      </c>
      <c r="BY7" s="3">
        <f t="shared" ca="1" si="4"/>
        <v>0.61006562691884647</v>
      </c>
      <c r="BZ7" s="3">
        <f t="shared" ca="1" si="4"/>
        <v>0.74802425348160373</v>
      </c>
      <c r="CA7" s="3">
        <f t="shared" ca="1" si="4"/>
        <v>0.19223490631484386</v>
      </c>
      <c r="CB7" s="3">
        <f t="shared" ca="1" si="4"/>
        <v>0.4275417986437422</v>
      </c>
      <c r="CC7" s="3">
        <f t="shared" ca="1" si="4"/>
        <v>0.32755433153553071</v>
      </c>
      <c r="CD7" s="3">
        <f t="shared" ca="1" si="4"/>
        <v>0.65885492484254904</v>
      </c>
      <c r="CE7" s="3">
        <f t="shared" ca="1" si="5"/>
        <v>0.84228388501796658</v>
      </c>
      <c r="CF7" s="3">
        <f t="shared" ca="1" si="5"/>
        <v>0.48294976756802743</v>
      </c>
      <c r="CG7" s="3">
        <f t="shared" ca="1" si="5"/>
        <v>0.1136240472003518</v>
      </c>
      <c r="CH7" s="3">
        <f t="shared" ca="1" si="5"/>
        <v>0.87472681541208552</v>
      </c>
      <c r="CI7" s="3">
        <f t="shared" ca="1" si="5"/>
        <v>0.12617023081759715</v>
      </c>
      <c r="CJ7" s="3">
        <f t="shared" ca="1" si="5"/>
        <v>0.13539996409285671</v>
      </c>
      <c r="CK7" s="3">
        <f t="shared" ca="1" si="5"/>
        <v>0.3387340515561954</v>
      </c>
      <c r="CL7" s="3">
        <f t="shared" ca="1" si="5"/>
        <v>0.96478845693587534</v>
      </c>
      <c r="CM7" s="3">
        <f t="shared" ca="1" si="5"/>
        <v>0.55762687944823064</v>
      </c>
      <c r="CN7" s="3">
        <f t="shared" ca="1" si="5"/>
        <v>0.81285061680836113</v>
      </c>
      <c r="CO7" s="3">
        <f t="shared" ca="1" si="5"/>
        <v>0.86024783584288311</v>
      </c>
      <c r="CP7" s="3">
        <f t="shared" ca="1" si="5"/>
        <v>0.19763236490739367</v>
      </c>
      <c r="CQ7" s="3">
        <f t="shared" ca="1" si="5"/>
        <v>0.63736577461002053</v>
      </c>
      <c r="CR7" s="3">
        <f t="shared" ca="1" si="5"/>
        <v>0.65780072047486038</v>
      </c>
      <c r="CS7" s="3">
        <f t="shared" ca="1" si="5"/>
        <v>0.63121483162410463</v>
      </c>
      <c r="CT7" s="3">
        <f t="shared" ca="1" si="5"/>
        <v>0.88600610007021441</v>
      </c>
      <c r="CU7" s="3">
        <f t="shared" ca="1" si="6"/>
        <v>0.1200426156275658</v>
      </c>
      <c r="CV7" s="3">
        <f t="shared" ca="1" si="6"/>
        <v>0.2289806943596453</v>
      </c>
      <c r="CW7" s="3">
        <f t="shared" ca="1" si="6"/>
        <v>0.7189319039143065</v>
      </c>
    </row>
    <row r="8" spans="1:101">
      <c r="A8">
        <v>6</v>
      </c>
      <c r="B8" s="3">
        <f t="shared" ca="1" si="7"/>
        <v>0.39708804220287419</v>
      </c>
      <c r="C8" s="3">
        <f t="shared" ca="1" si="0"/>
        <v>0.43478435605858756</v>
      </c>
      <c r="D8" s="3">
        <f t="shared" ca="1" si="0"/>
        <v>0.24493066505763128</v>
      </c>
      <c r="E8" s="3">
        <f t="shared" ca="1" si="0"/>
        <v>0.71979320762008947</v>
      </c>
      <c r="F8" s="3">
        <f t="shared" ca="1" si="0"/>
        <v>0.72943508000859314</v>
      </c>
      <c r="G8" s="3">
        <f t="shared" ca="1" si="0"/>
        <v>6.5632923530650311E-2</v>
      </c>
      <c r="H8" s="3">
        <f t="shared" ca="1" si="0"/>
        <v>0.21125982090373174</v>
      </c>
      <c r="I8" s="3">
        <f t="shared" ca="1" si="0"/>
        <v>5.9270996206220339E-2</v>
      </c>
      <c r="J8" s="3">
        <f t="shared" ca="1" si="0"/>
        <v>0.12709107605895831</v>
      </c>
      <c r="K8" s="3">
        <f t="shared" ca="1" si="0"/>
        <v>0.56273193967990043</v>
      </c>
      <c r="L8" s="3">
        <f t="shared" ca="1" si="0"/>
        <v>0.3852140406076483</v>
      </c>
      <c r="M8" s="3">
        <f t="shared" ca="1" si="0"/>
        <v>0.90769783633686973</v>
      </c>
      <c r="N8" s="3">
        <f t="shared" ca="1" si="0"/>
        <v>0.7491288504700615</v>
      </c>
      <c r="O8" s="3">
        <f t="shared" ca="1" si="0"/>
        <v>2.5316582178929181E-2</v>
      </c>
      <c r="P8" s="3">
        <f t="shared" ca="1" si="0"/>
        <v>0.19042513095475488</v>
      </c>
      <c r="Q8" s="3">
        <f t="shared" ca="1" si="0"/>
        <v>0.13563498505712523</v>
      </c>
      <c r="R8" s="3">
        <f t="shared" ca="1" si="0"/>
        <v>0.69622413591368559</v>
      </c>
      <c r="S8" s="3">
        <f t="shared" ca="1" si="1"/>
        <v>0.49046454964582531</v>
      </c>
      <c r="T8" s="3">
        <f t="shared" ca="1" si="1"/>
        <v>0.71298861462858931</v>
      </c>
      <c r="U8" s="3">
        <f t="shared" ca="1" si="1"/>
        <v>0.65570320912549729</v>
      </c>
      <c r="V8" s="3">
        <f t="shared" ca="1" si="1"/>
        <v>0.74491363409365796</v>
      </c>
      <c r="W8" s="3">
        <f t="shared" ca="1" si="1"/>
        <v>0.78902150062836984</v>
      </c>
      <c r="X8" s="3">
        <f t="shared" ca="1" si="1"/>
        <v>0.29594067587070993</v>
      </c>
      <c r="Y8" s="3">
        <f t="shared" ca="1" si="1"/>
        <v>0.45773322093995272</v>
      </c>
      <c r="Z8" s="3">
        <f t="shared" ca="1" si="1"/>
        <v>0.39877444970108211</v>
      </c>
      <c r="AA8" s="3">
        <f t="shared" ca="1" si="1"/>
        <v>0.31061641457772926</v>
      </c>
      <c r="AB8" s="3">
        <f t="shared" ca="1" si="1"/>
        <v>0.60376109358941665</v>
      </c>
      <c r="AC8" s="3">
        <f t="shared" ca="1" si="1"/>
        <v>0.70061663873680757</v>
      </c>
      <c r="AD8" s="3">
        <f t="shared" ca="1" si="1"/>
        <v>0.80656978024806358</v>
      </c>
      <c r="AE8" s="3">
        <f t="shared" ca="1" si="1"/>
        <v>0.65987696972466736</v>
      </c>
      <c r="AF8" s="3">
        <f t="shared" ca="1" si="1"/>
        <v>0.41434151529393515</v>
      </c>
      <c r="AG8" s="3">
        <f t="shared" ca="1" si="1"/>
        <v>6.6395113468367128E-2</v>
      </c>
      <c r="AH8" s="3">
        <f t="shared" ca="1" si="1"/>
        <v>5.6290613090081987E-2</v>
      </c>
      <c r="AI8" s="3">
        <f t="shared" ca="1" si="2"/>
        <v>0.58000446257593286</v>
      </c>
      <c r="AJ8" s="3">
        <f t="shared" ca="1" si="2"/>
        <v>0.91905925982129055</v>
      </c>
      <c r="AK8" s="3">
        <f t="shared" ca="1" si="2"/>
        <v>0.13186557718625114</v>
      </c>
      <c r="AL8" s="3">
        <f t="shared" ca="1" si="2"/>
        <v>0.75911881858978281</v>
      </c>
      <c r="AM8" s="3">
        <f t="shared" ca="1" si="2"/>
        <v>0.30150850807869212</v>
      </c>
      <c r="AN8" s="3">
        <f t="shared" ca="1" si="2"/>
        <v>0.52938888676554363</v>
      </c>
      <c r="AO8" s="3">
        <f t="shared" ca="1" si="2"/>
        <v>0.62295005999927699</v>
      </c>
      <c r="AP8" s="3">
        <f t="shared" ca="1" si="2"/>
        <v>0.66910036853887433</v>
      </c>
      <c r="AQ8" s="3">
        <f t="shared" ca="1" si="2"/>
        <v>0.43922001707017255</v>
      </c>
      <c r="AR8" s="3">
        <f t="shared" ca="1" si="2"/>
        <v>0.66334466710371509</v>
      </c>
      <c r="AS8" s="3">
        <f t="shared" ca="1" si="2"/>
        <v>0.60359372307699211</v>
      </c>
      <c r="AT8" s="3">
        <f t="shared" ca="1" si="2"/>
        <v>0.53563682917605582</v>
      </c>
      <c r="AU8" s="3">
        <f t="shared" ca="1" si="2"/>
        <v>0.74771935584639948</v>
      </c>
      <c r="AV8" s="3">
        <f t="shared" ca="1" si="2"/>
        <v>0.56371566306235987</v>
      </c>
      <c r="AW8" s="3">
        <f t="shared" ca="1" si="2"/>
        <v>0.42985379001731694</v>
      </c>
      <c r="AX8" s="3">
        <f t="shared" ca="1" si="2"/>
        <v>0.83977672113306889</v>
      </c>
      <c r="AY8" s="3">
        <f t="shared" ca="1" si="3"/>
        <v>0.29752171688921059</v>
      </c>
      <c r="AZ8" s="3">
        <f t="shared" ca="1" si="3"/>
        <v>0.2246119786265135</v>
      </c>
      <c r="BA8" s="3">
        <f t="shared" ca="1" si="3"/>
        <v>0.29587042896147864</v>
      </c>
      <c r="BB8" s="3">
        <f t="shared" ca="1" si="3"/>
        <v>0.70547731880109787</v>
      </c>
      <c r="BC8" s="3">
        <f t="shared" ca="1" si="3"/>
        <v>3.1435134411121002E-2</v>
      </c>
      <c r="BD8" s="3">
        <f t="shared" ca="1" si="3"/>
        <v>0.76408148165633705</v>
      </c>
      <c r="BE8" s="3">
        <f t="shared" ca="1" si="3"/>
        <v>0.28452329020885636</v>
      </c>
      <c r="BF8" s="3">
        <f t="shared" ca="1" si="3"/>
        <v>0.88508324942652639</v>
      </c>
      <c r="BG8" s="3">
        <f t="shared" ca="1" si="3"/>
        <v>0.82859501226851995</v>
      </c>
      <c r="BH8" s="3">
        <f t="shared" ca="1" si="3"/>
        <v>0.76093181835705614</v>
      </c>
      <c r="BI8" s="3">
        <f t="shared" ca="1" si="3"/>
        <v>0.18229747246941574</v>
      </c>
      <c r="BJ8" s="3">
        <f t="shared" ca="1" si="3"/>
        <v>0.60865585933757593</v>
      </c>
      <c r="BK8" s="3">
        <f t="shared" ca="1" si="3"/>
        <v>0.94363804273534346</v>
      </c>
      <c r="BL8" s="3">
        <f t="shared" ca="1" si="3"/>
        <v>0.25985721052773147</v>
      </c>
      <c r="BM8" s="3">
        <f t="shared" ca="1" si="3"/>
        <v>0.31354783605070669</v>
      </c>
      <c r="BN8" s="3">
        <f t="shared" ca="1" si="3"/>
        <v>0.75485928098313848</v>
      </c>
      <c r="BO8" s="3">
        <f t="shared" ca="1" si="4"/>
        <v>0.87920135703002344</v>
      </c>
      <c r="BP8" s="3">
        <f t="shared" ca="1" si="4"/>
        <v>0.58126803838258834</v>
      </c>
      <c r="BQ8" s="3">
        <f t="shared" ca="1" si="4"/>
        <v>0.65511848832743946</v>
      </c>
      <c r="BR8" s="3">
        <f t="shared" ca="1" si="4"/>
        <v>0.20643033731628901</v>
      </c>
      <c r="BS8" s="3">
        <f t="shared" ca="1" si="4"/>
        <v>7.1339886814041797E-2</v>
      </c>
      <c r="BT8" s="3">
        <f t="shared" ca="1" si="4"/>
        <v>0.53645958907214641</v>
      </c>
      <c r="BU8" s="3">
        <f t="shared" ca="1" si="4"/>
        <v>0.51089942503758756</v>
      </c>
      <c r="BV8" s="3">
        <f t="shared" ca="1" si="4"/>
        <v>2.3316894939314992E-2</v>
      </c>
      <c r="BW8" s="3">
        <f t="shared" ca="1" si="4"/>
        <v>0.15562708018404603</v>
      </c>
      <c r="BX8" s="3">
        <f t="shared" ca="1" si="4"/>
        <v>0.33154145149545045</v>
      </c>
      <c r="BY8" s="3">
        <f t="shared" ca="1" si="4"/>
        <v>0.61844598846514343</v>
      </c>
      <c r="BZ8" s="3">
        <f t="shared" ca="1" si="4"/>
        <v>0.79027467645241045</v>
      </c>
      <c r="CA8" s="3">
        <f t="shared" ca="1" si="4"/>
        <v>0.68188389443835362</v>
      </c>
      <c r="CB8" s="3">
        <f t="shared" ca="1" si="4"/>
        <v>0.52249039222565141</v>
      </c>
      <c r="CC8" s="3">
        <f t="shared" ca="1" si="4"/>
        <v>0.10214655429960828</v>
      </c>
      <c r="CD8" s="3">
        <f t="shared" ca="1" si="4"/>
        <v>0.72299369034244565</v>
      </c>
      <c r="CE8" s="3">
        <f t="shared" ca="1" si="5"/>
        <v>0.44313609977964763</v>
      </c>
      <c r="CF8" s="3">
        <f t="shared" ca="1" si="5"/>
        <v>0.71096108444889183</v>
      </c>
      <c r="CG8" s="3">
        <f t="shared" ca="1" si="5"/>
        <v>0.88975723568695253</v>
      </c>
      <c r="CH8" s="3">
        <f t="shared" ca="1" si="5"/>
        <v>0.20841519866770342</v>
      </c>
      <c r="CI8" s="3">
        <f t="shared" ca="1" si="5"/>
        <v>0.77900308685174657</v>
      </c>
      <c r="CJ8" s="3">
        <f t="shared" ca="1" si="5"/>
        <v>0.98647394154831147</v>
      </c>
      <c r="CK8" s="3">
        <f t="shared" ca="1" si="5"/>
        <v>0.31688607107898314</v>
      </c>
      <c r="CL8" s="3">
        <f t="shared" ca="1" si="5"/>
        <v>0.39954569644530391</v>
      </c>
      <c r="CM8" s="3">
        <f t="shared" ca="1" si="5"/>
        <v>0.22638134344914373</v>
      </c>
      <c r="CN8" s="3">
        <f t="shared" ca="1" si="5"/>
        <v>0.4137374136738865</v>
      </c>
      <c r="CO8" s="3">
        <f t="shared" ca="1" si="5"/>
        <v>0.74844208275709523</v>
      </c>
      <c r="CP8" s="3">
        <f t="shared" ca="1" si="5"/>
        <v>0.28806527883251687</v>
      </c>
      <c r="CQ8" s="3">
        <f t="shared" ca="1" si="5"/>
        <v>0.7513918210683741</v>
      </c>
      <c r="CR8" s="3">
        <f t="shared" ca="1" si="5"/>
        <v>0.65738161858462529</v>
      </c>
      <c r="CS8" s="3">
        <f t="shared" ca="1" si="5"/>
        <v>0.26162179444433864</v>
      </c>
      <c r="CT8" s="3">
        <f t="shared" ca="1" si="5"/>
        <v>0.11075449551975858</v>
      </c>
      <c r="CU8" s="3">
        <f t="shared" ca="1" si="6"/>
        <v>0.67444063584458624</v>
      </c>
      <c r="CV8" s="3">
        <f t="shared" ca="1" si="6"/>
        <v>0.83923278762436193</v>
      </c>
      <c r="CW8" s="3">
        <f t="shared" ca="1" si="6"/>
        <v>0.30421922266453105</v>
      </c>
    </row>
    <row r="9" spans="1:101">
      <c r="A9">
        <v>7</v>
      </c>
      <c r="B9" s="3">
        <f t="shared" ca="1" si="7"/>
        <v>0.63671184310691609</v>
      </c>
      <c r="C9" s="3">
        <f t="shared" ca="1" si="0"/>
        <v>6.0942744573895258E-2</v>
      </c>
      <c r="D9" s="3">
        <f t="shared" ca="1" si="0"/>
        <v>0.82870919838858015</v>
      </c>
      <c r="E9" s="3">
        <f t="shared" ca="1" si="0"/>
        <v>0.14310113488812082</v>
      </c>
      <c r="F9" s="3">
        <f t="shared" ca="1" si="0"/>
        <v>0.35894228540249973</v>
      </c>
      <c r="G9" s="3">
        <f t="shared" ca="1" si="0"/>
        <v>1.4666052741267643E-2</v>
      </c>
      <c r="H9" s="3">
        <f t="shared" ca="1" si="0"/>
        <v>8.8543594451113261E-2</v>
      </c>
      <c r="I9" s="3">
        <f t="shared" ca="1" si="0"/>
        <v>0.95886513565555731</v>
      </c>
      <c r="J9" s="3">
        <f t="shared" ca="1" si="0"/>
        <v>0.75056798617005493</v>
      </c>
      <c r="K9" s="3">
        <f t="shared" ca="1" si="0"/>
        <v>0.20993802193252886</v>
      </c>
      <c r="L9" s="3">
        <f t="shared" ca="1" si="0"/>
        <v>0.19637113718243704</v>
      </c>
      <c r="M9" s="3">
        <f t="shared" ca="1" si="0"/>
        <v>4.455226778984267E-2</v>
      </c>
      <c r="N9" s="3">
        <f t="shared" ca="1" si="0"/>
        <v>0.71609008630246884</v>
      </c>
      <c r="O9" s="3">
        <f t="shared" ca="1" si="0"/>
        <v>0.94430471189935972</v>
      </c>
      <c r="P9" s="3">
        <f t="shared" ca="1" si="0"/>
        <v>0.42831802383812567</v>
      </c>
      <c r="Q9" s="3">
        <f t="shared" ca="1" si="0"/>
        <v>0.88046161649578258</v>
      </c>
      <c r="R9" s="3">
        <f t="shared" ca="1" si="0"/>
        <v>0.29211005219729902</v>
      </c>
      <c r="S9" s="3">
        <f t="shared" ca="1" si="1"/>
        <v>0.45759239755132075</v>
      </c>
      <c r="T9" s="3">
        <f t="shared" ca="1" si="1"/>
        <v>0.40987166328265001</v>
      </c>
      <c r="U9" s="3">
        <f t="shared" ca="1" si="1"/>
        <v>0.91442176545661846</v>
      </c>
      <c r="V9" s="3">
        <f t="shared" ca="1" si="1"/>
        <v>0.93506180390538596</v>
      </c>
      <c r="W9" s="3">
        <f t="shared" ca="1" si="1"/>
        <v>0.51957661131814281</v>
      </c>
      <c r="X9" s="3">
        <f t="shared" ca="1" si="1"/>
        <v>0.55881946357551504</v>
      </c>
      <c r="Y9" s="3">
        <f t="shared" ca="1" si="1"/>
        <v>0.98443122079127443</v>
      </c>
      <c r="Z9" s="3">
        <f t="shared" ca="1" si="1"/>
        <v>1.8835596499040541E-2</v>
      </c>
      <c r="AA9" s="3">
        <f t="shared" ca="1" si="1"/>
        <v>0.17469505765162907</v>
      </c>
      <c r="AB9" s="3">
        <f t="shared" ca="1" si="1"/>
        <v>0.61731271947465771</v>
      </c>
      <c r="AC9" s="3">
        <f t="shared" ca="1" si="1"/>
        <v>0.22430406607631204</v>
      </c>
      <c r="AD9" s="3">
        <f t="shared" ca="1" si="1"/>
        <v>0.78516678942332163</v>
      </c>
      <c r="AE9" s="3">
        <f t="shared" ca="1" si="1"/>
        <v>0.26966860714682372</v>
      </c>
      <c r="AF9" s="3">
        <f t="shared" ca="1" si="1"/>
        <v>0.39306544757243644</v>
      </c>
      <c r="AG9" s="3">
        <f t="shared" ca="1" si="1"/>
        <v>0.51984337994730145</v>
      </c>
      <c r="AH9" s="3">
        <f t="shared" ca="1" si="1"/>
        <v>0.42702347704042953</v>
      </c>
      <c r="AI9" s="3">
        <f t="shared" ca="1" si="2"/>
        <v>0.93666923766359567</v>
      </c>
      <c r="AJ9" s="3">
        <f t="shared" ca="1" si="2"/>
        <v>0.5273202838489528</v>
      </c>
      <c r="AK9" s="3">
        <f t="shared" ca="1" si="2"/>
        <v>0.61163902897236011</v>
      </c>
      <c r="AL9" s="3">
        <f t="shared" ca="1" si="2"/>
        <v>0.4244802643990091</v>
      </c>
      <c r="AM9" s="3">
        <f t="shared" ca="1" si="2"/>
        <v>0.73754901817523955</v>
      </c>
      <c r="AN9" s="3">
        <f t="shared" ca="1" si="2"/>
        <v>8.5621481180047976E-2</v>
      </c>
      <c r="AO9" s="3">
        <f t="shared" ca="1" si="2"/>
        <v>0.29172068072448032</v>
      </c>
      <c r="AP9" s="3">
        <f t="shared" ca="1" si="2"/>
        <v>0.62923727490254699</v>
      </c>
      <c r="AQ9" s="3">
        <f t="shared" ca="1" si="2"/>
        <v>0.46355283817162984</v>
      </c>
      <c r="AR9" s="3">
        <f t="shared" ca="1" si="2"/>
        <v>0.39034991645803085</v>
      </c>
      <c r="AS9" s="3">
        <f t="shared" ca="1" si="2"/>
        <v>0.76191142103940201</v>
      </c>
      <c r="AT9" s="3">
        <f t="shared" ca="1" si="2"/>
        <v>0.44996810269816212</v>
      </c>
      <c r="AU9" s="3">
        <f t="shared" ca="1" si="2"/>
        <v>0.57338226403744219</v>
      </c>
      <c r="AV9" s="3">
        <f t="shared" ca="1" si="2"/>
        <v>0.47715080675099708</v>
      </c>
      <c r="AW9" s="3">
        <f t="shared" ca="1" si="2"/>
        <v>0.4458067363329512</v>
      </c>
      <c r="AX9" s="3">
        <f t="shared" ca="1" si="2"/>
        <v>0.32425346945872979</v>
      </c>
      <c r="AY9" s="3">
        <f t="shared" ca="1" si="3"/>
        <v>0.96824666897695799</v>
      </c>
      <c r="AZ9" s="3">
        <f t="shared" ca="1" si="3"/>
        <v>0.26178835827716296</v>
      </c>
      <c r="BA9" s="3">
        <f t="shared" ca="1" si="3"/>
        <v>0.50161661072339836</v>
      </c>
      <c r="BB9" s="3">
        <f t="shared" ca="1" si="3"/>
        <v>5.7935314478221089E-2</v>
      </c>
      <c r="BC9" s="3">
        <f t="shared" ca="1" si="3"/>
        <v>0.89911557084334159</v>
      </c>
      <c r="BD9" s="3">
        <f t="shared" ca="1" si="3"/>
        <v>0.34306819749504691</v>
      </c>
      <c r="BE9" s="3">
        <f t="shared" ca="1" si="3"/>
        <v>0.85773683234243681</v>
      </c>
      <c r="BF9" s="3">
        <f t="shared" ca="1" si="3"/>
        <v>0.2603312742020627</v>
      </c>
      <c r="BG9" s="3">
        <f t="shared" ca="1" si="3"/>
        <v>0.14241822408748206</v>
      </c>
      <c r="BH9" s="3">
        <f t="shared" ca="1" si="3"/>
        <v>0.34696659296312227</v>
      </c>
      <c r="BI9" s="3">
        <f t="shared" ca="1" si="3"/>
        <v>0.59690984461801566</v>
      </c>
      <c r="BJ9" s="3">
        <f t="shared" ca="1" si="3"/>
        <v>0.3671367819466147</v>
      </c>
      <c r="BK9" s="3">
        <f t="shared" ca="1" si="3"/>
        <v>0.51626045144745536</v>
      </c>
      <c r="BL9" s="3">
        <f t="shared" ca="1" si="3"/>
        <v>0.91869617301124595</v>
      </c>
      <c r="BM9" s="3">
        <f t="shared" ca="1" si="3"/>
        <v>5.215785646334048E-2</v>
      </c>
      <c r="BN9" s="3">
        <f t="shared" ca="1" si="3"/>
        <v>0.60933978331876926</v>
      </c>
      <c r="BO9" s="3">
        <f t="shared" ca="1" si="4"/>
        <v>0.11583282253486438</v>
      </c>
      <c r="BP9" s="3">
        <f t="shared" ca="1" si="4"/>
        <v>0.6971248678757318</v>
      </c>
      <c r="BQ9" s="3">
        <f t="shared" ca="1" si="4"/>
        <v>0.93917252744176416</v>
      </c>
      <c r="BR9" s="3">
        <f t="shared" ca="1" si="4"/>
        <v>0.93835177589495089</v>
      </c>
      <c r="BS9" s="3">
        <f t="shared" ca="1" si="4"/>
        <v>0.96190976431208264</v>
      </c>
      <c r="BT9" s="3">
        <f t="shared" ca="1" si="4"/>
        <v>0.65725910239078189</v>
      </c>
      <c r="BU9" s="3">
        <f t="shared" ca="1" si="4"/>
        <v>0.38951432697580923</v>
      </c>
      <c r="BV9" s="3">
        <f t="shared" ca="1" si="4"/>
        <v>0.33088548251565997</v>
      </c>
      <c r="BW9" s="3">
        <f t="shared" ca="1" si="4"/>
        <v>0.64397657663560981</v>
      </c>
      <c r="BX9" s="3">
        <f t="shared" ca="1" si="4"/>
        <v>0.54637248541395378</v>
      </c>
      <c r="BY9" s="3">
        <f t="shared" ca="1" si="4"/>
        <v>0.73904708875467673</v>
      </c>
      <c r="BZ9" s="3">
        <f t="shared" ca="1" si="4"/>
        <v>0.21455936877924753</v>
      </c>
      <c r="CA9" s="3">
        <f t="shared" ca="1" si="4"/>
        <v>0.24235343250574015</v>
      </c>
      <c r="CB9" s="3">
        <f t="shared" ca="1" si="4"/>
        <v>0.96564149615140438</v>
      </c>
      <c r="CC9" s="3">
        <f t="shared" ca="1" si="4"/>
        <v>0.98809120548652163</v>
      </c>
      <c r="CD9" s="3">
        <f t="shared" ca="1" si="4"/>
        <v>0.78785724437457216</v>
      </c>
      <c r="CE9" s="3">
        <f t="shared" ca="1" si="5"/>
        <v>0.55715423959813393</v>
      </c>
      <c r="CF9" s="3">
        <f t="shared" ca="1" si="5"/>
        <v>0.55163586549159627</v>
      </c>
      <c r="CG9" s="3">
        <f t="shared" ca="1" si="5"/>
        <v>0.63484664436839222</v>
      </c>
      <c r="CH9" s="3">
        <f t="shared" ca="1" si="5"/>
        <v>0.28870579994486123</v>
      </c>
      <c r="CI9" s="3">
        <f t="shared" ca="1" si="5"/>
        <v>8.5589302010062207E-2</v>
      </c>
      <c r="CJ9" s="3">
        <f t="shared" ca="1" si="5"/>
        <v>0.54421102795040266</v>
      </c>
      <c r="CK9" s="3">
        <f t="shared" ca="1" si="5"/>
        <v>0.66186907674042805</v>
      </c>
      <c r="CL9" s="3">
        <f t="shared" ca="1" si="5"/>
        <v>0.55416559745369676</v>
      </c>
      <c r="CM9" s="3">
        <f t="shared" ca="1" si="5"/>
        <v>0.39621630968891619</v>
      </c>
      <c r="CN9" s="3">
        <f t="shared" ca="1" si="5"/>
        <v>0.83794291396808895</v>
      </c>
      <c r="CO9" s="3">
        <f t="shared" ca="1" si="5"/>
        <v>0.74688113782245757</v>
      </c>
      <c r="CP9" s="3">
        <f t="shared" ca="1" si="5"/>
        <v>0.44376921892689669</v>
      </c>
      <c r="CQ9" s="3">
        <f t="shared" ca="1" si="5"/>
        <v>0.89513350919800772</v>
      </c>
      <c r="CR9" s="3">
        <f t="shared" ca="1" si="5"/>
        <v>0.70897502490136688</v>
      </c>
      <c r="CS9" s="3">
        <f t="shared" ca="1" si="5"/>
        <v>0.1878459602866791</v>
      </c>
      <c r="CT9" s="3">
        <f t="shared" ca="1" si="5"/>
        <v>1.9957235663650152E-3</v>
      </c>
      <c r="CU9" s="3">
        <f t="shared" ca="1" si="6"/>
        <v>0.31543662453281485</v>
      </c>
      <c r="CV9" s="3">
        <f t="shared" ca="1" si="6"/>
        <v>0.54709837907294645</v>
      </c>
      <c r="CW9" s="3">
        <f t="shared" ca="1" si="6"/>
        <v>0.51649032412363294</v>
      </c>
    </row>
    <row r="10" spans="1:101">
      <c r="A10">
        <v>8</v>
      </c>
      <c r="B10" s="3">
        <f t="shared" ca="1" si="7"/>
        <v>0.16280090905646127</v>
      </c>
      <c r="C10" s="3">
        <f t="shared" ca="1" si="0"/>
        <v>0.16851705462276678</v>
      </c>
      <c r="D10" s="3">
        <f t="shared" ca="1" si="0"/>
        <v>0.44387272239378195</v>
      </c>
      <c r="E10" s="3">
        <f t="shared" ca="1" si="0"/>
        <v>0.12503040683234801</v>
      </c>
      <c r="F10" s="3">
        <f t="shared" ca="1" si="0"/>
        <v>0.30257677892204971</v>
      </c>
      <c r="G10" s="3">
        <f t="shared" ca="1" si="0"/>
        <v>0.57505399991369321</v>
      </c>
      <c r="H10" s="3">
        <f t="shared" ca="1" si="0"/>
        <v>0.31983182659590348</v>
      </c>
      <c r="I10" s="3">
        <f t="shared" ca="1" si="0"/>
        <v>0.80566629401453582</v>
      </c>
      <c r="J10" s="3">
        <f t="shared" ca="1" si="0"/>
        <v>0.25912124937384284</v>
      </c>
      <c r="K10" s="3">
        <f t="shared" ca="1" si="0"/>
        <v>0.13624955471796385</v>
      </c>
      <c r="L10" s="3">
        <f t="shared" ca="1" si="0"/>
        <v>0.34964837764199741</v>
      </c>
      <c r="M10" s="3">
        <f t="shared" ca="1" si="0"/>
        <v>0.66134370207298065</v>
      </c>
      <c r="N10" s="3">
        <f t="shared" ca="1" si="0"/>
        <v>0.20742848258450919</v>
      </c>
      <c r="O10" s="3">
        <f t="shared" ca="1" si="0"/>
        <v>0.59878889611704111</v>
      </c>
      <c r="P10" s="3">
        <f t="shared" ca="1" si="0"/>
        <v>0.18207285656566352</v>
      </c>
      <c r="Q10" s="3">
        <f t="shared" ca="1" si="0"/>
        <v>0.96043623315629478</v>
      </c>
      <c r="R10" s="3">
        <f t="shared" ca="1" si="0"/>
        <v>0.78788422475041786</v>
      </c>
      <c r="S10" s="3">
        <f t="shared" ca="1" si="1"/>
        <v>0.166047514079259</v>
      </c>
      <c r="T10" s="3">
        <f t="shared" ca="1" si="1"/>
        <v>0.65301380378404272</v>
      </c>
      <c r="U10" s="3">
        <f t="shared" ca="1" si="1"/>
        <v>0.42847874137973641</v>
      </c>
      <c r="V10" s="3">
        <f t="shared" ca="1" si="1"/>
        <v>0.322182244779881</v>
      </c>
      <c r="W10" s="3">
        <f t="shared" ca="1" si="1"/>
        <v>0.56489157602783635</v>
      </c>
      <c r="X10" s="3">
        <f t="shared" ca="1" si="1"/>
        <v>0.5330045837393742</v>
      </c>
      <c r="Y10" s="3">
        <f t="shared" ca="1" si="1"/>
        <v>0.94831890842427025</v>
      </c>
      <c r="Z10" s="3">
        <f t="shared" ca="1" si="1"/>
        <v>0.5484438315635114</v>
      </c>
      <c r="AA10" s="3">
        <f t="shared" ca="1" si="1"/>
        <v>0.6515253092331692</v>
      </c>
      <c r="AB10" s="3">
        <f t="shared" ca="1" si="1"/>
        <v>0.59664724491768872</v>
      </c>
      <c r="AC10" s="3">
        <f t="shared" ca="1" si="1"/>
        <v>0.3493350423596539</v>
      </c>
      <c r="AD10" s="3">
        <f t="shared" ca="1" si="1"/>
        <v>0.76959867721514108</v>
      </c>
      <c r="AE10" s="3">
        <f t="shared" ca="1" si="1"/>
        <v>0.70158685045475444</v>
      </c>
      <c r="AF10" s="3">
        <f t="shared" ca="1" si="1"/>
        <v>0.26040200413933157</v>
      </c>
      <c r="AG10" s="3">
        <f t="shared" ca="1" si="1"/>
        <v>0.45202669620524771</v>
      </c>
      <c r="AH10" s="3">
        <f t="shared" ca="1" si="1"/>
        <v>0.26834200331892699</v>
      </c>
      <c r="AI10" s="3">
        <f t="shared" ca="1" si="2"/>
        <v>0.60643559231768318</v>
      </c>
      <c r="AJ10" s="3">
        <f t="shared" ca="1" si="2"/>
        <v>0.80828945345540526</v>
      </c>
      <c r="AK10" s="3">
        <f t="shared" ca="1" si="2"/>
        <v>0.13471486942663469</v>
      </c>
      <c r="AL10" s="3">
        <f t="shared" ca="1" si="2"/>
        <v>0.43359596472753381</v>
      </c>
      <c r="AM10" s="3">
        <f t="shared" ca="1" si="2"/>
        <v>0.96192729403571531</v>
      </c>
      <c r="AN10" s="3">
        <f t="shared" ca="1" si="2"/>
        <v>0.96717485120884117</v>
      </c>
      <c r="AO10" s="3">
        <f t="shared" ca="1" si="2"/>
        <v>0.44425268175095778</v>
      </c>
      <c r="AP10" s="3">
        <f t="shared" ca="1" si="2"/>
        <v>0.58178478377989684</v>
      </c>
      <c r="AQ10" s="3">
        <f t="shared" ca="1" si="2"/>
        <v>0.48011155175400866</v>
      </c>
      <c r="AR10" s="3">
        <f t="shared" ca="1" si="2"/>
        <v>0.32317968919280293</v>
      </c>
      <c r="AS10" s="3">
        <f t="shared" ca="1" si="2"/>
        <v>0.64267282103418655</v>
      </c>
      <c r="AT10" s="3">
        <f t="shared" ca="1" si="2"/>
        <v>0.77457418934603606</v>
      </c>
      <c r="AU10" s="3">
        <f t="shared" ca="1" si="2"/>
        <v>0.83560614249607124</v>
      </c>
      <c r="AV10" s="3">
        <f t="shared" ca="1" si="2"/>
        <v>0.95340418026728457</v>
      </c>
      <c r="AW10" s="3">
        <f t="shared" ca="1" si="2"/>
        <v>0.42604373303935894</v>
      </c>
      <c r="AX10" s="3">
        <f t="shared" ca="1" si="2"/>
        <v>0.50127453014154821</v>
      </c>
      <c r="AY10" s="3">
        <f t="shared" ca="1" si="3"/>
        <v>0.69286737655686892</v>
      </c>
      <c r="AZ10" s="3">
        <f t="shared" ca="1" si="3"/>
        <v>0.65528471194054738</v>
      </c>
      <c r="BA10" s="3">
        <f t="shared" ca="1" si="3"/>
        <v>4.5665275443060871E-3</v>
      </c>
      <c r="BB10" s="3">
        <f t="shared" ca="1" si="3"/>
        <v>0.36177474752893524</v>
      </c>
      <c r="BC10" s="3">
        <f t="shared" ca="1" si="3"/>
        <v>0.55130509598027633</v>
      </c>
      <c r="BD10" s="3">
        <f t="shared" ca="1" si="3"/>
        <v>0.4472549345731105</v>
      </c>
      <c r="BE10" s="3">
        <f t="shared" ca="1" si="3"/>
        <v>0.24609748444255786</v>
      </c>
      <c r="BF10" s="3">
        <f t="shared" ca="1" si="3"/>
        <v>0.51397051008098327</v>
      </c>
      <c r="BG10" s="3">
        <f t="shared" ca="1" si="3"/>
        <v>0.85565713842397217</v>
      </c>
      <c r="BH10" s="3">
        <f t="shared" ca="1" si="3"/>
        <v>0.88050773002982208</v>
      </c>
      <c r="BI10" s="3">
        <f t="shared" ca="1" si="3"/>
        <v>0.67898258528859778</v>
      </c>
      <c r="BJ10" s="3">
        <f t="shared" ca="1" si="3"/>
        <v>0.41157165890142267</v>
      </c>
      <c r="BK10" s="3">
        <f t="shared" ca="1" si="3"/>
        <v>0.49138206378193017</v>
      </c>
      <c r="BL10" s="3">
        <f t="shared" ca="1" si="3"/>
        <v>0.10857882334626634</v>
      </c>
      <c r="BM10" s="3">
        <f t="shared" ca="1" si="3"/>
        <v>0.75110590681063716</v>
      </c>
      <c r="BN10" s="3">
        <f t="shared" ca="1" si="3"/>
        <v>0.77095016378535863</v>
      </c>
      <c r="BO10" s="3">
        <f t="shared" ca="1" si="4"/>
        <v>0.87367659930739916</v>
      </c>
      <c r="BP10" s="3">
        <f t="shared" ca="1" si="4"/>
        <v>0.42770392148518965</v>
      </c>
      <c r="BQ10" s="3">
        <f t="shared" ca="1" si="4"/>
        <v>0.51931529140370447</v>
      </c>
      <c r="BR10" s="3">
        <f t="shared" ca="1" si="4"/>
        <v>0.1122647551840199</v>
      </c>
      <c r="BS10" s="3">
        <f t="shared" ca="1" si="4"/>
        <v>0.527330977652257</v>
      </c>
      <c r="BT10" s="3">
        <f t="shared" ca="1" si="4"/>
        <v>0.97908758281045039</v>
      </c>
      <c r="BU10" s="3">
        <f t="shared" ca="1" si="4"/>
        <v>2.6268761979028499E-2</v>
      </c>
      <c r="BV10" s="3">
        <f t="shared" ca="1" si="4"/>
        <v>0.95068518551944847</v>
      </c>
      <c r="BW10" s="3">
        <f t="shared" ca="1" si="4"/>
        <v>0.43684527455765032</v>
      </c>
      <c r="BX10" s="3">
        <f t="shared" ca="1" si="4"/>
        <v>0.64408026580781641</v>
      </c>
      <c r="BY10" s="3">
        <f t="shared" ca="1" si="4"/>
        <v>0.99923354638828243</v>
      </c>
      <c r="BZ10" s="3">
        <f t="shared" ca="1" si="4"/>
        <v>0.91768813332900945</v>
      </c>
      <c r="CA10" s="3">
        <f t="shared" ca="1" si="4"/>
        <v>0.43106629685163256</v>
      </c>
      <c r="CB10" s="3">
        <f t="shared" ca="1" si="4"/>
        <v>0.37322162214105803</v>
      </c>
      <c r="CC10" s="3">
        <f t="shared" ca="1" si="4"/>
        <v>0.87943159012436145</v>
      </c>
      <c r="CD10" s="3">
        <f t="shared" ca="1" si="4"/>
        <v>0.20215782955158623</v>
      </c>
      <c r="CE10" s="3">
        <f t="shared" ca="1" si="5"/>
        <v>0.66896387354871312</v>
      </c>
      <c r="CF10" s="3">
        <f t="shared" ca="1" si="5"/>
        <v>0.14218931677709712</v>
      </c>
      <c r="CG10" s="3">
        <f t="shared" ca="1" si="5"/>
        <v>8.9859472675763996E-3</v>
      </c>
      <c r="CH10" s="3">
        <f t="shared" ca="1" si="5"/>
        <v>0.45273113410666976</v>
      </c>
      <c r="CI10" s="3">
        <f t="shared" ca="1" si="5"/>
        <v>0.36572070024190428</v>
      </c>
      <c r="CJ10" s="3">
        <f t="shared" ca="1" si="5"/>
        <v>0.28169061854264665</v>
      </c>
      <c r="CK10" s="3">
        <f t="shared" ca="1" si="5"/>
        <v>0.77433487320304906</v>
      </c>
      <c r="CL10" s="3">
        <f t="shared" ca="1" si="5"/>
        <v>0.16604198014439575</v>
      </c>
      <c r="CM10" s="3">
        <f t="shared" ca="1" si="5"/>
        <v>0.57098375094511056</v>
      </c>
      <c r="CN10" s="3">
        <f t="shared" ca="1" si="5"/>
        <v>0.49649758126027077</v>
      </c>
      <c r="CO10" s="3">
        <f t="shared" ca="1" si="5"/>
        <v>0.81144287099957357</v>
      </c>
      <c r="CP10" s="3">
        <f t="shared" ca="1" si="5"/>
        <v>0.31738854872295708</v>
      </c>
      <c r="CQ10" s="3">
        <f t="shared" ca="1" si="5"/>
        <v>0.44213342500026998</v>
      </c>
      <c r="CR10" s="3">
        <f t="shared" ca="1" si="5"/>
        <v>0.22174068834793914</v>
      </c>
      <c r="CS10" s="3">
        <f t="shared" ca="1" si="5"/>
        <v>0.91657752318262897</v>
      </c>
      <c r="CT10" s="3">
        <f t="shared" ca="1" si="5"/>
        <v>0.20025493819249318</v>
      </c>
      <c r="CU10" s="3">
        <f t="shared" ca="1" si="6"/>
        <v>0.51109543828827864</v>
      </c>
      <c r="CV10" s="3">
        <f t="shared" ca="1" si="6"/>
        <v>0.59110973269489975</v>
      </c>
      <c r="CW10" s="3">
        <f t="shared" ca="1" si="6"/>
        <v>0.55558857375355331</v>
      </c>
    </row>
    <row r="11" spans="1:101">
      <c r="A11">
        <v>9</v>
      </c>
      <c r="B11" s="3">
        <f t="shared" ca="1" si="7"/>
        <v>0.66224720216921118</v>
      </c>
      <c r="C11" s="3">
        <f t="shared" ca="1" si="0"/>
        <v>0.22129328106920765</v>
      </c>
      <c r="D11" s="3">
        <f t="shared" ca="1" si="0"/>
        <v>0.83313191950852161</v>
      </c>
      <c r="E11" s="3">
        <f t="shared" ca="1" si="0"/>
        <v>0.939521303688029</v>
      </c>
      <c r="F11" s="3">
        <f t="shared" ca="1" si="0"/>
        <v>0.72054658112422132</v>
      </c>
      <c r="G11" s="3">
        <f t="shared" ca="1" si="0"/>
        <v>0.73166831393775422</v>
      </c>
      <c r="H11" s="3">
        <f t="shared" ca="1" si="0"/>
        <v>0.14534435955196745</v>
      </c>
      <c r="I11" s="3">
        <f t="shared" ca="1" si="0"/>
        <v>0.6395469200250814</v>
      </c>
      <c r="J11" s="3">
        <f t="shared" ca="1" si="0"/>
        <v>0.40357346284805828</v>
      </c>
      <c r="K11" s="3">
        <f t="shared" ca="1" si="0"/>
        <v>0.56228918032335962</v>
      </c>
      <c r="L11" s="3">
        <f t="shared" ca="1" si="0"/>
        <v>0.4002460012175455</v>
      </c>
      <c r="M11" s="3">
        <f t="shared" ca="1" si="0"/>
        <v>0.98149791185792834</v>
      </c>
      <c r="N11" s="3">
        <f t="shared" ca="1" si="0"/>
        <v>0.24347036520979382</v>
      </c>
      <c r="O11" s="3">
        <f t="shared" ca="1" si="0"/>
        <v>0.15842909729845545</v>
      </c>
      <c r="P11" s="3">
        <f t="shared" ca="1" si="0"/>
        <v>0.28520175986031315</v>
      </c>
      <c r="Q11" s="3">
        <f t="shared" ca="1" si="0"/>
        <v>0.39516075522329341</v>
      </c>
      <c r="R11" s="3">
        <f t="shared" ca="1" si="0"/>
        <v>0.83673544021989121</v>
      </c>
      <c r="S11" s="3">
        <f t="shared" ca="1" si="1"/>
        <v>0.40173832804969312</v>
      </c>
      <c r="T11" s="3">
        <f t="shared" ca="1" si="1"/>
        <v>5.4048399042844864E-2</v>
      </c>
      <c r="U11" s="3">
        <f t="shared" ca="1" si="1"/>
        <v>4.5338368067740165E-2</v>
      </c>
      <c r="V11" s="3">
        <f t="shared" ca="1" si="1"/>
        <v>0.94493124241274562</v>
      </c>
      <c r="W11" s="3">
        <f t="shared" ca="1" si="1"/>
        <v>0.54964614467372463</v>
      </c>
      <c r="X11" s="3">
        <f t="shared" ca="1" si="1"/>
        <v>0.4671558360284358</v>
      </c>
      <c r="Y11" s="3">
        <f t="shared" ca="1" si="1"/>
        <v>0.48041198721568756</v>
      </c>
      <c r="Z11" s="3">
        <f t="shared" ca="1" si="1"/>
        <v>0.87349505721359577</v>
      </c>
      <c r="AA11" s="3">
        <f t="shared" ca="1" si="1"/>
        <v>3.2768890720578092E-2</v>
      </c>
      <c r="AB11" s="3">
        <f t="shared" ca="1" si="1"/>
        <v>0.89806352267584533</v>
      </c>
      <c r="AC11" s="3">
        <f t="shared" ca="1" si="1"/>
        <v>0.5867851066424794</v>
      </c>
      <c r="AD11" s="3">
        <f t="shared" ca="1" si="1"/>
        <v>4.2831837211050328E-3</v>
      </c>
      <c r="AE11" s="3">
        <f t="shared" ca="1" si="1"/>
        <v>0.93025092091311334</v>
      </c>
      <c r="AF11" s="3">
        <f t="shared" ca="1" si="1"/>
        <v>0.25092797577707149</v>
      </c>
      <c r="AG11" s="3">
        <f t="shared" ca="1" si="1"/>
        <v>0.26856941261448375</v>
      </c>
      <c r="AH11" s="3">
        <f t="shared" ca="1" si="1"/>
        <v>0.6274994387657804</v>
      </c>
      <c r="AI11" s="3">
        <f t="shared" ca="1" si="2"/>
        <v>0.53550817109205906</v>
      </c>
      <c r="AJ11" s="3">
        <f t="shared" ca="1" si="2"/>
        <v>0.6508304634472466</v>
      </c>
      <c r="AK11" s="3">
        <f t="shared" ca="1" si="2"/>
        <v>0.60521603015550474</v>
      </c>
      <c r="AL11" s="3">
        <f t="shared" ca="1" si="2"/>
        <v>0.82491366132891741</v>
      </c>
      <c r="AM11" s="3">
        <f t="shared" ca="1" si="2"/>
        <v>0.89071372224829481</v>
      </c>
      <c r="AN11" s="3">
        <f t="shared" ca="1" si="2"/>
        <v>0.58397207755233604</v>
      </c>
      <c r="AO11" s="3">
        <f t="shared" ca="1" si="2"/>
        <v>0.2333995984603523</v>
      </c>
      <c r="AP11" s="3">
        <f t="shared" ca="1" si="2"/>
        <v>0.45756647146115825</v>
      </c>
      <c r="AQ11" s="3">
        <f t="shared" ca="1" si="2"/>
        <v>0.22665663132432723</v>
      </c>
      <c r="AR11" s="3">
        <f t="shared" ca="1" si="2"/>
        <v>0.40112897788136292</v>
      </c>
      <c r="AS11" s="3">
        <f t="shared" ca="1" si="2"/>
        <v>0.97562160378717566</v>
      </c>
      <c r="AT11" s="3">
        <f t="shared" ca="1" si="2"/>
        <v>6.1118182924420061E-2</v>
      </c>
      <c r="AU11" s="3">
        <f t="shared" ca="1" si="2"/>
        <v>0.82509864027550361</v>
      </c>
      <c r="AV11" s="3">
        <f t="shared" ca="1" si="2"/>
        <v>0.46024001750144827</v>
      </c>
      <c r="AW11" s="3">
        <f t="shared" ca="1" si="2"/>
        <v>0.80008938854108025</v>
      </c>
      <c r="AX11" s="3">
        <f t="shared" ca="1" si="2"/>
        <v>0.31074312347639688</v>
      </c>
      <c r="AY11" s="3">
        <f t="shared" ca="1" si="3"/>
        <v>0.83643449532272918</v>
      </c>
      <c r="AZ11" s="3">
        <f t="shared" ca="1" si="3"/>
        <v>0.50224653473743897</v>
      </c>
      <c r="BA11" s="3">
        <f t="shared" ca="1" si="3"/>
        <v>0.70763537322336267</v>
      </c>
      <c r="BB11" s="3">
        <f t="shared" ca="1" si="3"/>
        <v>0.89716021238669619</v>
      </c>
      <c r="BC11" s="3">
        <f t="shared" ca="1" si="3"/>
        <v>0.92411411888542982</v>
      </c>
      <c r="BD11" s="3">
        <f t="shared" ca="1" si="3"/>
        <v>0.70337065760878748</v>
      </c>
      <c r="BE11" s="3">
        <f t="shared" ca="1" si="3"/>
        <v>0.96134378658418651</v>
      </c>
      <c r="BF11" s="3">
        <f t="shared" ca="1" si="3"/>
        <v>0.31667761968580077</v>
      </c>
      <c r="BG11" s="3">
        <f t="shared" ca="1" si="3"/>
        <v>0.51356105344196434</v>
      </c>
      <c r="BH11" s="3">
        <f t="shared" ca="1" si="3"/>
        <v>0.28109831524854734</v>
      </c>
      <c r="BI11" s="3">
        <f t="shared" ca="1" si="3"/>
        <v>4.7491339523200837E-2</v>
      </c>
      <c r="BJ11" s="3">
        <f t="shared" ca="1" si="3"/>
        <v>8.1003498764950166E-2</v>
      </c>
      <c r="BK11" s="3">
        <f t="shared" ca="1" si="3"/>
        <v>0.6918148811704985</v>
      </c>
      <c r="BL11" s="3">
        <f t="shared" ca="1" si="3"/>
        <v>0.96312316439946533</v>
      </c>
      <c r="BM11" s="3">
        <f t="shared" ca="1" si="3"/>
        <v>0.59357475928330072</v>
      </c>
      <c r="BN11" s="3">
        <f t="shared" ca="1" si="3"/>
        <v>0.33295059025132523</v>
      </c>
      <c r="BO11" s="3">
        <f t="shared" ca="1" si="4"/>
        <v>0.77532442323574635</v>
      </c>
      <c r="BP11" s="3">
        <f t="shared" ca="1" si="4"/>
        <v>0.27752883506351989</v>
      </c>
      <c r="BQ11" s="3">
        <f t="shared" ca="1" si="4"/>
        <v>0.1093236221428171</v>
      </c>
      <c r="BR11" s="3">
        <f t="shared" ca="1" si="4"/>
        <v>0.3760123091111347</v>
      </c>
      <c r="BS11" s="3">
        <f t="shared" ca="1" si="4"/>
        <v>0.1680230045777007</v>
      </c>
      <c r="BT11" s="3">
        <f t="shared" ca="1" si="4"/>
        <v>0.39929969105587304</v>
      </c>
      <c r="BU11" s="3">
        <f t="shared" ca="1" si="4"/>
        <v>0.50192774143996211</v>
      </c>
      <c r="BV11" s="3">
        <f t="shared" ca="1" si="4"/>
        <v>0.81195672871310642</v>
      </c>
      <c r="BW11" s="3">
        <f t="shared" ca="1" si="4"/>
        <v>0.15246015055503648</v>
      </c>
      <c r="BX11" s="3">
        <f t="shared" ca="1" si="4"/>
        <v>9.7701417976105098E-2</v>
      </c>
      <c r="BY11" s="3">
        <f t="shared" ca="1" si="4"/>
        <v>0.68005855777827251</v>
      </c>
      <c r="BZ11" s="3">
        <f t="shared" ca="1" si="4"/>
        <v>8.1963572237733651E-2</v>
      </c>
      <c r="CA11" s="3">
        <f t="shared" ca="1" si="4"/>
        <v>0.83117941972129095</v>
      </c>
      <c r="CB11" s="3">
        <f t="shared" ca="1" si="4"/>
        <v>0.43540997902556278</v>
      </c>
      <c r="CC11" s="3">
        <f t="shared" ca="1" si="4"/>
        <v>0.62585171983053467</v>
      </c>
      <c r="CD11" s="3">
        <f t="shared" ca="1" si="4"/>
        <v>0.97679679453567125</v>
      </c>
      <c r="CE11" s="3">
        <f t="shared" ca="1" si="5"/>
        <v>0.37801562927519972</v>
      </c>
      <c r="CF11" s="3">
        <f t="shared" ca="1" si="5"/>
        <v>0.54581481045712898</v>
      </c>
      <c r="CG11" s="3">
        <f t="shared" ca="1" si="5"/>
        <v>0.94693324423864933</v>
      </c>
      <c r="CH11" s="3">
        <f t="shared" ca="1" si="5"/>
        <v>0.93447204919410765</v>
      </c>
      <c r="CI11" s="3">
        <f t="shared" ca="1" si="5"/>
        <v>1.0245747113231118E-3</v>
      </c>
      <c r="CJ11" s="3">
        <f t="shared" ca="1" si="5"/>
        <v>0.49664775235968417</v>
      </c>
      <c r="CK11" s="3">
        <f t="shared" ca="1" si="5"/>
        <v>0.60509770351665892</v>
      </c>
      <c r="CL11" s="3">
        <f t="shared" ca="1" si="5"/>
        <v>0.48700663722728921</v>
      </c>
      <c r="CM11" s="3">
        <f t="shared" ca="1" si="5"/>
        <v>0.8197269574099677</v>
      </c>
      <c r="CN11" s="3">
        <f t="shared" ca="1" si="5"/>
        <v>0.3568499433603769</v>
      </c>
      <c r="CO11" s="3">
        <f t="shared" ca="1" si="5"/>
        <v>0.11513615540804611</v>
      </c>
      <c r="CP11" s="3">
        <f t="shared" ca="1" si="5"/>
        <v>0.10565713418694456</v>
      </c>
      <c r="CQ11" s="3">
        <f t="shared" ca="1" si="5"/>
        <v>0.199531317383836</v>
      </c>
      <c r="CR11" s="3">
        <f t="shared" ca="1" si="5"/>
        <v>0.87047196992549547</v>
      </c>
      <c r="CS11" s="3">
        <f t="shared" ca="1" si="5"/>
        <v>5.4003154397261888E-2</v>
      </c>
      <c r="CT11" s="3">
        <f t="shared" ca="1" si="5"/>
        <v>0.26922352258652649</v>
      </c>
      <c r="CU11" s="3">
        <f t="shared" ca="1" si="6"/>
        <v>5.3601606707318838E-2</v>
      </c>
      <c r="CV11" s="3">
        <f t="shared" ca="1" si="6"/>
        <v>0.3796103331418168</v>
      </c>
      <c r="CW11" s="3">
        <f t="shared" ca="1" si="6"/>
        <v>0.78487739127005618</v>
      </c>
    </row>
    <row r="12" spans="1:101">
      <c r="A12">
        <v>10</v>
      </c>
      <c r="B12" s="3">
        <f t="shared" ca="1" si="7"/>
        <v>9.8296665854379128E-2</v>
      </c>
      <c r="C12" s="3">
        <f t="shared" ca="1" si="0"/>
        <v>0.72673102098115372</v>
      </c>
      <c r="D12" s="3">
        <f t="shared" ca="1" si="0"/>
        <v>0.68988483064840467</v>
      </c>
      <c r="E12" s="3">
        <f t="shared" ca="1" si="0"/>
        <v>0.13442720476824555</v>
      </c>
      <c r="F12" s="3">
        <f t="shared" ca="1" si="0"/>
        <v>0.635711977702208</v>
      </c>
      <c r="G12" s="3">
        <f t="shared" ca="1" si="0"/>
        <v>0.71771761311390403</v>
      </c>
      <c r="H12" s="3">
        <f t="shared" ca="1" si="0"/>
        <v>0.7650091902845535</v>
      </c>
      <c r="I12" s="3">
        <f t="shared" ca="1" si="0"/>
        <v>0.78017141265134793</v>
      </c>
      <c r="J12" s="3">
        <f t="shared" ca="1" si="0"/>
        <v>0.6717636095546391</v>
      </c>
      <c r="K12" s="3">
        <f t="shared" ca="1" si="0"/>
        <v>0.5904798415603747</v>
      </c>
      <c r="L12" s="3">
        <f t="shared" ca="1" si="0"/>
        <v>0.8154284778861749</v>
      </c>
      <c r="M12" s="3">
        <f t="shared" ca="1" si="0"/>
        <v>0.39540614134476271</v>
      </c>
      <c r="N12" s="3">
        <f t="shared" ca="1" si="0"/>
        <v>0.19520791038946861</v>
      </c>
      <c r="O12" s="3">
        <f t="shared" ca="1" si="0"/>
        <v>1.57095201699331E-2</v>
      </c>
      <c r="P12" s="3">
        <f t="shared" ca="1" si="0"/>
        <v>0.65607921256425095</v>
      </c>
      <c r="Q12" s="3">
        <f t="shared" ca="1" si="0"/>
        <v>0.81124292113669938</v>
      </c>
      <c r="R12" s="3">
        <f t="shared" ca="1" si="0"/>
        <v>0.83905320604366218</v>
      </c>
      <c r="S12" s="3">
        <f t="shared" ca="1" si="1"/>
        <v>0.38113915578092072</v>
      </c>
      <c r="T12" s="3">
        <f t="shared" ca="1" si="1"/>
        <v>0.31188602503819141</v>
      </c>
      <c r="U12" s="3">
        <f t="shared" ca="1" si="1"/>
        <v>0.71459876461383631</v>
      </c>
      <c r="V12" s="3">
        <f t="shared" ca="1" si="1"/>
        <v>0.70920672226528314</v>
      </c>
      <c r="W12" s="3">
        <f t="shared" ca="1" si="1"/>
        <v>0.3897780910473081</v>
      </c>
      <c r="X12" s="3">
        <f t="shared" ca="1" si="1"/>
        <v>0.97446923096234261</v>
      </c>
      <c r="Y12" s="3">
        <f t="shared" ca="1" si="1"/>
        <v>0.42009449541022992</v>
      </c>
      <c r="Z12" s="3">
        <f t="shared" ca="1" si="1"/>
        <v>0.43115598283353695</v>
      </c>
      <c r="AA12" s="3">
        <f t="shared" ca="1" si="1"/>
        <v>0.99601285380538673</v>
      </c>
      <c r="AB12" s="3">
        <f t="shared" ca="1" si="1"/>
        <v>0.69191385888288526</v>
      </c>
      <c r="AC12" s="3">
        <f t="shared" ca="1" si="1"/>
        <v>0.14800763357234059</v>
      </c>
      <c r="AD12" s="3">
        <f t="shared" ca="1" si="1"/>
        <v>6.7877005150794645E-2</v>
      </c>
      <c r="AE12" s="3">
        <f t="shared" ca="1" si="1"/>
        <v>0.66318258543199171</v>
      </c>
      <c r="AF12" s="3">
        <f t="shared" ca="1" si="1"/>
        <v>0.97216483148699773</v>
      </c>
      <c r="AG12" s="3">
        <f t="shared" ca="1" si="1"/>
        <v>0.94297188236618656</v>
      </c>
      <c r="AH12" s="3">
        <f t="shared" ca="1" si="1"/>
        <v>0.28963216570236217</v>
      </c>
      <c r="AI12" s="3">
        <f t="shared" ca="1" si="2"/>
        <v>2.4044190037261437E-2</v>
      </c>
      <c r="AJ12" s="3">
        <f t="shared" ca="1" si="2"/>
        <v>0.77809263459497235</v>
      </c>
      <c r="AK12" s="3">
        <f t="shared" ca="1" si="2"/>
        <v>0.70759313026128834</v>
      </c>
      <c r="AL12" s="3">
        <f t="shared" ca="1" si="2"/>
        <v>0.27412775957381008</v>
      </c>
      <c r="AM12" s="3">
        <f t="shared" ca="1" si="2"/>
        <v>0.55512567679627978</v>
      </c>
      <c r="AN12" s="3">
        <f t="shared" ca="1" si="2"/>
        <v>0.23454678069934598</v>
      </c>
      <c r="AO12" s="3">
        <f t="shared" ca="1" si="2"/>
        <v>0.86602390301169763</v>
      </c>
      <c r="AP12" s="3">
        <f t="shared" ca="1" si="2"/>
        <v>0.37232937157954193</v>
      </c>
      <c r="AQ12" s="3">
        <f t="shared" ca="1" si="2"/>
        <v>0.57831093141327106</v>
      </c>
      <c r="AR12" s="3">
        <f t="shared" ca="1" si="2"/>
        <v>0.14638743027246903</v>
      </c>
      <c r="AS12" s="3">
        <f t="shared" ca="1" si="2"/>
        <v>0.81155097350934646</v>
      </c>
      <c r="AT12" s="3">
        <f t="shared" ca="1" si="2"/>
        <v>0.58026476505310143</v>
      </c>
      <c r="AU12" s="3">
        <f t="shared" ca="1" si="2"/>
        <v>0.60617280402833806</v>
      </c>
      <c r="AV12" s="3">
        <f t="shared" ca="1" si="2"/>
        <v>9.5706784305670034E-2</v>
      </c>
      <c r="AW12" s="3">
        <f t="shared" ca="1" si="2"/>
        <v>0.53431084166934273</v>
      </c>
      <c r="AX12" s="3">
        <f t="shared" ca="1" si="2"/>
        <v>0.23714111143651539</v>
      </c>
      <c r="AY12" s="3">
        <f t="shared" ca="1" si="3"/>
        <v>5.1296240429620887E-2</v>
      </c>
      <c r="AZ12" s="3">
        <f t="shared" ca="1" si="3"/>
        <v>0.34328445492573767</v>
      </c>
      <c r="BA12" s="3">
        <f t="shared" ca="1" si="3"/>
        <v>0.70704953909139956</v>
      </c>
      <c r="BB12" s="3">
        <f t="shared" ca="1" si="3"/>
        <v>0.42271208935590288</v>
      </c>
      <c r="BC12" s="3">
        <f t="shared" ca="1" si="3"/>
        <v>0.37629392029159803</v>
      </c>
      <c r="BD12" s="3">
        <f t="shared" ca="1" si="3"/>
        <v>0.2598224738337489</v>
      </c>
      <c r="BE12" s="3">
        <f t="shared" ca="1" si="3"/>
        <v>0.47440083688707047</v>
      </c>
      <c r="BF12" s="3">
        <f t="shared" ca="1" si="3"/>
        <v>0.48647081429430394</v>
      </c>
      <c r="BG12" s="3">
        <f t="shared" ca="1" si="3"/>
        <v>0.62888014427565486</v>
      </c>
      <c r="BH12" s="3">
        <f t="shared" ca="1" si="3"/>
        <v>8.178611294048288E-2</v>
      </c>
      <c r="BI12" s="3">
        <f t="shared" ca="1" si="3"/>
        <v>0.47908303218525217</v>
      </c>
      <c r="BJ12" s="3">
        <f t="shared" ca="1" si="3"/>
        <v>0.76293160621207523</v>
      </c>
      <c r="BK12" s="3">
        <f t="shared" ca="1" si="3"/>
        <v>0.45328515727091845</v>
      </c>
      <c r="BL12" s="3">
        <f t="shared" ca="1" si="3"/>
        <v>0.20587002394545251</v>
      </c>
      <c r="BM12" s="3">
        <f t="shared" ca="1" si="3"/>
        <v>0.85125339270697364</v>
      </c>
      <c r="BN12" s="3">
        <f t="shared" ca="1" si="3"/>
        <v>4.6011158192628798E-2</v>
      </c>
      <c r="BO12" s="3">
        <f t="shared" ca="1" si="4"/>
        <v>0.59969388329144024</v>
      </c>
      <c r="BP12" s="3">
        <f t="shared" ca="1" si="4"/>
        <v>0.1067160409662824</v>
      </c>
      <c r="BQ12" s="3">
        <f t="shared" ca="1" si="4"/>
        <v>0.49982031903860324</v>
      </c>
      <c r="BR12" s="3">
        <f t="shared" ca="1" si="4"/>
        <v>0.82468789278127996</v>
      </c>
      <c r="BS12" s="3">
        <f t="shared" ca="1" si="4"/>
        <v>0.23743180858291613</v>
      </c>
      <c r="BT12" s="3">
        <f t="shared" ca="1" si="4"/>
        <v>0.38997353922828037</v>
      </c>
      <c r="BU12" s="3">
        <f t="shared" ca="1" si="4"/>
        <v>0.16240151957279525</v>
      </c>
      <c r="BV12" s="3">
        <f t="shared" ca="1" si="4"/>
        <v>5.087723455567783E-2</v>
      </c>
      <c r="BW12" s="3">
        <f t="shared" ca="1" si="4"/>
        <v>0.45720420592375088</v>
      </c>
      <c r="BX12" s="3">
        <f t="shared" ca="1" si="4"/>
        <v>0.46112618487605594</v>
      </c>
      <c r="BY12" s="3">
        <f t="shared" ca="1" si="4"/>
        <v>0.40734921806643509</v>
      </c>
      <c r="BZ12" s="3">
        <f t="shared" ca="1" si="4"/>
        <v>0.44496883285419475</v>
      </c>
      <c r="CA12" s="3">
        <f t="shared" ca="1" si="4"/>
        <v>0.23936519070537443</v>
      </c>
      <c r="CB12" s="3">
        <f t="shared" ca="1" si="4"/>
        <v>0.6064844637443505</v>
      </c>
      <c r="CC12" s="3">
        <f t="shared" ca="1" si="4"/>
        <v>0.45377667713990055</v>
      </c>
      <c r="CD12" s="3">
        <f t="shared" ca="1" si="4"/>
        <v>0.24739452267040529</v>
      </c>
      <c r="CE12" s="3">
        <f t="shared" ca="1" si="5"/>
        <v>0.37156768703371967</v>
      </c>
      <c r="CF12" s="3">
        <f t="shared" ca="1" si="5"/>
        <v>0.99652509435383618</v>
      </c>
      <c r="CG12" s="3">
        <f t="shared" ca="1" si="5"/>
        <v>0.53358194640600831</v>
      </c>
      <c r="CH12" s="3">
        <f t="shared" ca="1" si="5"/>
        <v>0.59502571005597416</v>
      </c>
      <c r="CI12" s="3">
        <f t="shared" ca="1" si="5"/>
        <v>0.79062807861938733</v>
      </c>
      <c r="CJ12" s="3">
        <f t="shared" ca="1" si="5"/>
        <v>0.62184863983875793</v>
      </c>
      <c r="CK12" s="3">
        <f t="shared" ca="1" si="5"/>
        <v>0.85172937375176905</v>
      </c>
      <c r="CL12" s="3">
        <f t="shared" ca="1" si="5"/>
        <v>0.81813080939239069</v>
      </c>
      <c r="CM12" s="3">
        <f t="shared" ca="1" si="5"/>
        <v>0.45788605841582819</v>
      </c>
      <c r="CN12" s="3">
        <f t="shared" ca="1" si="5"/>
        <v>0.88660585013747961</v>
      </c>
      <c r="CO12" s="3">
        <f t="shared" ca="1" si="5"/>
        <v>0.99921440146784724</v>
      </c>
      <c r="CP12" s="3">
        <f t="shared" ca="1" si="5"/>
        <v>0.86643400190245679</v>
      </c>
      <c r="CQ12" s="3">
        <f t="shared" ca="1" si="5"/>
        <v>0.88662137983214429</v>
      </c>
      <c r="CR12" s="3">
        <f t="shared" ca="1" si="5"/>
        <v>0.75266118929728876</v>
      </c>
      <c r="CS12" s="3">
        <f t="shared" ca="1" si="5"/>
        <v>0.45939564719229087</v>
      </c>
      <c r="CT12" s="3">
        <f t="shared" ca="1" si="5"/>
        <v>0.72226927051362377</v>
      </c>
      <c r="CU12" s="3">
        <f t="shared" ca="1" si="6"/>
        <v>0.26717588672456127</v>
      </c>
      <c r="CV12" s="3">
        <f t="shared" ca="1" si="6"/>
        <v>0.93603545940846655</v>
      </c>
      <c r="CW12" s="3">
        <f t="shared" ca="1" si="6"/>
        <v>0.44827701818790899</v>
      </c>
    </row>
    <row r="14" spans="1:101">
      <c r="B14" t="s">
        <v>1</v>
      </c>
    </row>
    <row r="15" spans="1:101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>
      <c r="A16">
        <v>1</v>
      </c>
      <c r="B16" t="str">
        <f ca="1">IF(B3&gt;0.5,"HEADS","TAILS")</f>
        <v>HEADS</v>
      </c>
      <c r="C16" t="str">
        <f t="shared" ref="C16:BN21" ca="1" si="8">IF(C3&gt;0.5,"HEADS","TAILS")</f>
        <v>HEADS</v>
      </c>
      <c r="D16" t="str">
        <f t="shared" ca="1" si="8"/>
        <v>HEADS</v>
      </c>
      <c r="E16" t="str">
        <f t="shared" ca="1" si="8"/>
        <v>HEADS</v>
      </c>
      <c r="F16" t="str">
        <f t="shared" ca="1" si="8"/>
        <v>TAILS</v>
      </c>
      <c r="G16" t="str">
        <f t="shared" ca="1" si="8"/>
        <v>HEADS</v>
      </c>
      <c r="H16" t="str">
        <f t="shared" ca="1" si="8"/>
        <v>HEADS</v>
      </c>
      <c r="I16" t="str">
        <f t="shared" ca="1" si="8"/>
        <v>HEADS</v>
      </c>
      <c r="J16" t="str">
        <f t="shared" ca="1" si="8"/>
        <v>HEADS</v>
      </c>
      <c r="K16" t="str">
        <f t="shared" ca="1" si="8"/>
        <v>TAILS</v>
      </c>
      <c r="L16" t="str">
        <f t="shared" ca="1" si="8"/>
        <v>TAILS</v>
      </c>
      <c r="M16" t="str">
        <f t="shared" ca="1" si="8"/>
        <v>TAILS</v>
      </c>
      <c r="N16" t="str">
        <f t="shared" ca="1" si="8"/>
        <v>HEADS</v>
      </c>
      <c r="O16" t="str">
        <f t="shared" ca="1" si="8"/>
        <v>HEADS</v>
      </c>
      <c r="P16" t="str">
        <f t="shared" ca="1" si="8"/>
        <v>HEADS</v>
      </c>
      <c r="Q16" t="str">
        <f t="shared" ca="1" si="8"/>
        <v>HEADS</v>
      </c>
      <c r="R16" t="str">
        <f t="shared" ca="1" si="8"/>
        <v>HEADS</v>
      </c>
      <c r="S16" t="str">
        <f t="shared" ca="1" si="8"/>
        <v>HEADS</v>
      </c>
      <c r="T16" t="str">
        <f t="shared" ca="1" si="8"/>
        <v>HEADS</v>
      </c>
      <c r="U16" t="str">
        <f t="shared" ca="1" si="8"/>
        <v>TAILS</v>
      </c>
      <c r="V16" t="str">
        <f t="shared" ca="1" si="8"/>
        <v>HEADS</v>
      </c>
      <c r="W16" t="str">
        <f t="shared" ca="1" si="8"/>
        <v>HEADS</v>
      </c>
      <c r="X16" t="str">
        <f t="shared" ca="1" si="8"/>
        <v>HEADS</v>
      </c>
      <c r="Y16" t="str">
        <f t="shared" ca="1" si="8"/>
        <v>TAILS</v>
      </c>
      <c r="Z16" t="str">
        <f t="shared" ca="1" si="8"/>
        <v>TAILS</v>
      </c>
      <c r="AA16" t="str">
        <f t="shared" ca="1" si="8"/>
        <v>HEADS</v>
      </c>
      <c r="AB16" t="str">
        <f t="shared" ca="1" si="8"/>
        <v>HEADS</v>
      </c>
      <c r="AC16" t="str">
        <f t="shared" ca="1" si="8"/>
        <v>TAILS</v>
      </c>
      <c r="AD16" t="str">
        <f t="shared" ca="1" si="8"/>
        <v>HEADS</v>
      </c>
      <c r="AE16" t="str">
        <f t="shared" ca="1" si="8"/>
        <v>TAILS</v>
      </c>
      <c r="AF16" t="str">
        <f t="shared" ca="1" si="8"/>
        <v>HEADS</v>
      </c>
      <c r="AG16" t="str">
        <f t="shared" ca="1" si="8"/>
        <v>TAILS</v>
      </c>
      <c r="AH16" t="str">
        <f t="shared" ca="1" si="8"/>
        <v>HEADS</v>
      </c>
      <c r="AI16" t="str">
        <f t="shared" ca="1" si="8"/>
        <v>TAILS</v>
      </c>
      <c r="AJ16" t="str">
        <f t="shared" ca="1" si="8"/>
        <v>HEADS</v>
      </c>
      <c r="AK16" t="str">
        <f t="shared" ca="1" si="8"/>
        <v>HEADS</v>
      </c>
      <c r="AL16" t="str">
        <f t="shared" ca="1" si="8"/>
        <v>TAILS</v>
      </c>
      <c r="AM16" t="str">
        <f t="shared" ca="1" si="8"/>
        <v>TAILS</v>
      </c>
      <c r="AN16" t="str">
        <f t="shared" ca="1" si="8"/>
        <v>HEADS</v>
      </c>
      <c r="AO16" t="str">
        <f t="shared" ca="1" si="8"/>
        <v>TAILS</v>
      </c>
      <c r="AP16" t="str">
        <f t="shared" ca="1" si="8"/>
        <v>TAILS</v>
      </c>
      <c r="AQ16" t="str">
        <f t="shared" ca="1" si="8"/>
        <v>TAILS</v>
      </c>
      <c r="AR16" t="str">
        <f t="shared" ca="1" si="8"/>
        <v>TAILS</v>
      </c>
      <c r="AS16" t="str">
        <f t="shared" ca="1" si="8"/>
        <v>TAILS</v>
      </c>
      <c r="AT16" t="str">
        <f t="shared" ca="1" si="8"/>
        <v>HEADS</v>
      </c>
      <c r="AU16" t="str">
        <f t="shared" ca="1" si="8"/>
        <v>TAILS</v>
      </c>
      <c r="AV16" t="str">
        <f t="shared" ca="1" si="8"/>
        <v>HEADS</v>
      </c>
      <c r="AW16" t="str">
        <f t="shared" ca="1" si="8"/>
        <v>TAILS</v>
      </c>
      <c r="AX16" t="str">
        <f t="shared" ca="1" si="8"/>
        <v>TAILS</v>
      </c>
      <c r="AY16" t="str">
        <f t="shared" ca="1" si="8"/>
        <v>TAILS</v>
      </c>
      <c r="AZ16" t="str">
        <f t="shared" ca="1" si="8"/>
        <v>HEADS</v>
      </c>
      <c r="BA16" t="str">
        <f t="shared" ca="1" si="8"/>
        <v>HEADS</v>
      </c>
      <c r="BB16" t="str">
        <f t="shared" ca="1" si="8"/>
        <v>HEADS</v>
      </c>
      <c r="BC16" t="str">
        <f t="shared" ca="1" si="8"/>
        <v>TAILS</v>
      </c>
      <c r="BD16" t="str">
        <f t="shared" ca="1" si="8"/>
        <v>HEADS</v>
      </c>
      <c r="BE16" t="str">
        <f t="shared" ca="1" si="8"/>
        <v>HEADS</v>
      </c>
      <c r="BF16" t="str">
        <f t="shared" ca="1" si="8"/>
        <v>TAILS</v>
      </c>
      <c r="BG16" t="str">
        <f t="shared" ca="1" si="8"/>
        <v>HEADS</v>
      </c>
      <c r="BH16" t="str">
        <f t="shared" ca="1" si="8"/>
        <v>HEADS</v>
      </c>
      <c r="BI16" t="str">
        <f t="shared" ca="1" si="8"/>
        <v>HEADS</v>
      </c>
      <c r="BJ16" t="str">
        <f t="shared" ca="1" si="8"/>
        <v>TAILS</v>
      </c>
      <c r="BK16" t="str">
        <f t="shared" ca="1" si="8"/>
        <v>TAILS</v>
      </c>
      <c r="BL16" t="str">
        <f t="shared" ca="1" si="8"/>
        <v>TAILS</v>
      </c>
      <c r="BM16" t="str">
        <f t="shared" ca="1" si="8"/>
        <v>TAILS</v>
      </c>
      <c r="BN16" t="str">
        <f t="shared" ca="1" si="8"/>
        <v>HEADS</v>
      </c>
      <c r="BO16" t="str">
        <f t="shared" ref="BO16:CW25" ca="1" si="9">IF(BO3&gt;0.5,"HEADS","TAILS")</f>
        <v>HEADS</v>
      </c>
      <c r="BP16" t="str">
        <f t="shared" ca="1" si="9"/>
        <v>TAILS</v>
      </c>
      <c r="BQ16" t="str">
        <f t="shared" ca="1" si="9"/>
        <v>TAILS</v>
      </c>
      <c r="BR16" t="str">
        <f t="shared" ca="1" si="9"/>
        <v>HEADS</v>
      </c>
      <c r="BS16" t="str">
        <f t="shared" ca="1" si="9"/>
        <v>TAILS</v>
      </c>
      <c r="BT16" t="str">
        <f t="shared" ca="1" si="9"/>
        <v>HEADS</v>
      </c>
      <c r="BU16" t="str">
        <f t="shared" ca="1" si="9"/>
        <v>TAILS</v>
      </c>
      <c r="BV16" t="str">
        <f t="shared" ca="1" si="9"/>
        <v>TAILS</v>
      </c>
      <c r="BW16" t="str">
        <f t="shared" ca="1" si="9"/>
        <v>HEADS</v>
      </c>
      <c r="BX16" t="str">
        <f t="shared" ca="1" si="9"/>
        <v>TAILS</v>
      </c>
      <c r="BY16" t="str">
        <f t="shared" ca="1" si="9"/>
        <v>TAILS</v>
      </c>
      <c r="BZ16" t="str">
        <f t="shared" ca="1" si="9"/>
        <v>TAILS</v>
      </c>
      <c r="CA16" t="str">
        <f t="shared" ca="1" si="9"/>
        <v>HEADS</v>
      </c>
      <c r="CB16" t="str">
        <f t="shared" ca="1" si="9"/>
        <v>TAILS</v>
      </c>
      <c r="CC16" t="str">
        <f t="shared" ca="1" si="9"/>
        <v>HEADS</v>
      </c>
      <c r="CD16" t="str">
        <f t="shared" ca="1" si="9"/>
        <v>HEADS</v>
      </c>
      <c r="CE16" t="str">
        <f t="shared" ca="1" si="9"/>
        <v>TAILS</v>
      </c>
      <c r="CF16" t="str">
        <f t="shared" ca="1" si="9"/>
        <v>TAILS</v>
      </c>
      <c r="CG16" t="str">
        <f t="shared" ca="1" si="9"/>
        <v>TAILS</v>
      </c>
      <c r="CH16" t="str">
        <f t="shared" ca="1" si="9"/>
        <v>TAILS</v>
      </c>
      <c r="CI16" t="str">
        <f t="shared" ca="1" si="9"/>
        <v>TAILS</v>
      </c>
      <c r="CJ16" t="str">
        <f t="shared" ca="1" si="9"/>
        <v>TAILS</v>
      </c>
      <c r="CK16" t="str">
        <f t="shared" ca="1" si="9"/>
        <v>HEADS</v>
      </c>
      <c r="CL16" t="str">
        <f t="shared" ca="1" si="9"/>
        <v>TAILS</v>
      </c>
      <c r="CM16" t="str">
        <f t="shared" ca="1" si="9"/>
        <v>TAILS</v>
      </c>
      <c r="CN16" t="str">
        <f t="shared" ca="1" si="9"/>
        <v>TAILS</v>
      </c>
      <c r="CO16" t="str">
        <f t="shared" ca="1" si="9"/>
        <v>HEADS</v>
      </c>
      <c r="CP16" t="str">
        <f t="shared" ca="1" si="9"/>
        <v>HEADS</v>
      </c>
      <c r="CQ16" t="str">
        <f t="shared" ca="1" si="9"/>
        <v>TAILS</v>
      </c>
      <c r="CR16" t="str">
        <f t="shared" ca="1" si="9"/>
        <v>TAILS</v>
      </c>
      <c r="CS16" t="str">
        <f t="shared" ca="1" si="9"/>
        <v>TAILS</v>
      </c>
      <c r="CT16" t="str">
        <f t="shared" ca="1" si="9"/>
        <v>HEADS</v>
      </c>
      <c r="CU16" t="str">
        <f t="shared" ca="1" si="9"/>
        <v>HEADS</v>
      </c>
      <c r="CV16" t="str">
        <f t="shared" ca="1" si="9"/>
        <v>HEADS</v>
      </c>
      <c r="CW16" t="str">
        <f t="shared" ca="1" si="9"/>
        <v>HEADS</v>
      </c>
    </row>
    <row r="17" spans="1:101">
      <c r="A17">
        <v>2</v>
      </c>
      <c r="B17" t="str">
        <f t="shared" ref="B17:U25" ca="1" si="10">IF(B4&gt;0.5,"HEADS","TAILS")</f>
        <v>HEADS</v>
      </c>
      <c r="C17" t="str">
        <f t="shared" ca="1" si="10"/>
        <v>HEADS</v>
      </c>
      <c r="D17" t="str">
        <f t="shared" ca="1" si="10"/>
        <v>HEADS</v>
      </c>
      <c r="E17" t="str">
        <f t="shared" ca="1" si="10"/>
        <v>HEADS</v>
      </c>
      <c r="F17" t="str">
        <f t="shared" ca="1" si="10"/>
        <v>HEADS</v>
      </c>
      <c r="G17" t="str">
        <f t="shared" ca="1" si="10"/>
        <v>TAILS</v>
      </c>
      <c r="H17" t="str">
        <f t="shared" ca="1" si="10"/>
        <v>HEADS</v>
      </c>
      <c r="I17" t="str">
        <f t="shared" ca="1" si="10"/>
        <v>HEADS</v>
      </c>
      <c r="J17" t="str">
        <f t="shared" ca="1" si="10"/>
        <v>TAILS</v>
      </c>
      <c r="K17" t="str">
        <f t="shared" ca="1" si="10"/>
        <v>TAILS</v>
      </c>
      <c r="L17" t="str">
        <f t="shared" ca="1" si="10"/>
        <v>HEADS</v>
      </c>
      <c r="M17" t="str">
        <f t="shared" ca="1" si="10"/>
        <v>HEADS</v>
      </c>
      <c r="N17" t="str">
        <f t="shared" ca="1" si="10"/>
        <v>TAILS</v>
      </c>
      <c r="O17" t="str">
        <f t="shared" ca="1" si="10"/>
        <v>TAILS</v>
      </c>
      <c r="P17" t="str">
        <f t="shared" ca="1" si="10"/>
        <v>HEADS</v>
      </c>
      <c r="Q17" t="str">
        <f t="shared" ca="1" si="10"/>
        <v>HEADS</v>
      </c>
      <c r="R17" t="str">
        <f t="shared" ca="1" si="10"/>
        <v>TAILS</v>
      </c>
      <c r="S17" t="str">
        <f t="shared" ca="1" si="10"/>
        <v>HEADS</v>
      </c>
      <c r="T17" t="str">
        <f t="shared" ca="1" si="10"/>
        <v>HEADS</v>
      </c>
      <c r="U17" t="str">
        <f t="shared" ca="1" si="10"/>
        <v>TAILS</v>
      </c>
      <c r="V17" t="str">
        <f t="shared" ca="1" si="8"/>
        <v>TAILS</v>
      </c>
      <c r="W17" t="str">
        <f t="shared" ca="1" si="8"/>
        <v>HEADS</v>
      </c>
      <c r="X17" t="str">
        <f t="shared" ca="1" si="8"/>
        <v>TAILS</v>
      </c>
      <c r="Y17" t="str">
        <f t="shared" ca="1" si="8"/>
        <v>HEADS</v>
      </c>
      <c r="Z17" t="str">
        <f t="shared" ca="1" si="8"/>
        <v>TAILS</v>
      </c>
      <c r="AA17" t="str">
        <f t="shared" ca="1" si="8"/>
        <v>HEADS</v>
      </c>
      <c r="AB17" t="str">
        <f t="shared" ca="1" si="8"/>
        <v>TAILS</v>
      </c>
      <c r="AC17" t="str">
        <f t="shared" ca="1" si="8"/>
        <v>HEADS</v>
      </c>
      <c r="AD17" t="str">
        <f t="shared" ca="1" si="8"/>
        <v>HEADS</v>
      </c>
      <c r="AE17" t="str">
        <f t="shared" ca="1" si="8"/>
        <v>HEADS</v>
      </c>
      <c r="AF17" t="str">
        <f t="shared" ca="1" si="8"/>
        <v>TAILS</v>
      </c>
      <c r="AG17" t="str">
        <f t="shared" ca="1" si="8"/>
        <v>HEADS</v>
      </c>
      <c r="AH17" t="str">
        <f t="shared" ca="1" si="8"/>
        <v>HEADS</v>
      </c>
      <c r="AI17" t="str">
        <f t="shared" ca="1" si="8"/>
        <v>TAILS</v>
      </c>
      <c r="AJ17" t="str">
        <f t="shared" ca="1" si="8"/>
        <v>TAILS</v>
      </c>
      <c r="AK17" t="str">
        <f t="shared" ca="1" si="8"/>
        <v>HEADS</v>
      </c>
      <c r="AL17" t="str">
        <f t="shared" ca="1" si="8"/>
        <v>HEADS</v>
      </c>
      <c r="AM17" t="str">
        <f t="shared" ca="1" si="8"/>
        <v>TAILS</v>
      </c>
      <c r="AN17" t="str">
        <f t="shared" ca="1" si="8"/>
        <v>HEADS</v>
      </c>
      <c r="AO17" t="str">
        <f t="shared" ca="1" si="8"/>
        <v>HEADS</v>
      </c>
      <c r="AP17" t="str">
        <f t="shared" ca="1" si="8"/>
        <v>HEADS</v>
      </c>
      <c r="AQ17" t="str">
        <f t="shared" ca="1" si="8"/>
        <v>TAILS</v>
      </c>
      <c r="AR17" t="str">
        <f t="shared" ca="1" si="8"/>
        <v>TAILS</v>
      </c>
      <c r="AS17" t="str">
        <f t="shared" ca="1" si="8"/>
        <v>TAILS</v>
      </c>
      <c r="AT17" t="str">
        <f t="shared" ca="1" si="8"/>
        <v>TAILS</v>
      </c>
      <c r="AU17" t="str">
        <f t="shared" ca="1" si="8"/>
        <v>HEADS</v>
      </c>
      <c r="AV17" t="str">
        <f t="shared" ca="1" si="8"/>
        <v>HEADS</v>
      </c>
      <c r="AW17" t="str">
        <f t="shared" ca="1" si="8"/>
        <v>HEADS</v>
      </c>
      <c r="AX17" t="str">
        <f t="shared" ca="1" si="8"/>
        <v>TAILS</v>
      </c>
      <c r="AY17" t="str">
        <f t="shared" ca="1" si="8"/>
        <v>TAILS</v>
      </c>
      <c r="AZ17" t="str">
        <f t="shared" ca="1" si="8"/>
        <v>HEADS</v>
      </c>
      <c r="BA17" t="str">
        <f t="shared" ca="1" si="8"/>
        <v>TAILS</v>
      </c>
      <c r="BB17" t="str">
        <f t="shared" ca="1" si="8"/>
        <v>TAILS</v>
      </c>
      <c r="BC17" t="str">
        <f t="shared" ca="1" si="8"/>
        <v>TAILS</v>
      </c>
      <c r="BD17" t="str">
        <f t="shared" ca="1" si="8"/>
        <v>TAILS</v>
      </c>
      <c r="BE17" t="str">
        <f t="shared" ca="1" si="8"/>
        <v>TAILS</v>
      </c>
      <c r="BF17" t="str">
        <f t="shared" ca="1" si="8"/>
        <v>HEADS</v>
      </c>
      <c r="BG17" t="str">
        <f t="shared" ca="1" si="8"/>
        <v>TAILS</v>
      </c>
      <c r="BH17" t="str">
        <f t="shared" ca="1" si="8"/>
        <v>HEADS</v>
      </c>
      <c r="BI17" t="str">
        <f t="shared" ca="1" si="8"/>
        <v>TAILS</v>
      </c>
      <c r="BJ17" t="str">
        <f t="shared" ca="1" si="8"/>
        <v>TAILS</v>
      </c>
      <c r="BK17" t="str">
        <f t="shared" ca="1" si="8"/>
        <v>HEADS</v>
      </c>
      <c r="BL17" t="str">
        <f t="shared" ca="1" si="8"/>
        <v>HEADS</v>
      </c>
      <c r="BM17" t="str">
        <f t="shared" ca="1" si="8"/>
        <v>TAILS</v>
      </c>
      <c r="BN17" t="str">
        <f t="shared" ca="1" si="8"/>
        <v>HEADS</v>
      </c>
      <c r="BO17" t="str">
        <f t="shared" ca="1" si="9"/>
        <v>HEADS</v>
      </c>
      <c r="BP17" t="str">
        <f t="shared" ca="1" si="9"/>
        <v>TAILS</v>
      </c>
      <c r="BQ17" t="str">
        <f t="shared" ca="1" si="9"/>
        <v>TAILS</v>
      </c>
      <c r="BR17" t="str">
        <f t="shared" ca="1" si="9"/>
        <v>HEADS</v>
      </c>
      <c r="BS17" t="str">
        <f t="shared" ca="1" si="9"/>
        <v>HEADS</v>
      </c>
      <c r="BT17" t="str">
        <f t="shared" ca="1" si="9"/>
        <v>HEADS</v>
      </c>
      <c r="BU17" t="str">
        <f t="shared" ca="1" si="9"/>
        <v>HEADS</v>
      </c>
      <c r="BV17" t="str">
        <f t="shared" ca="1" si="9"/>
        <v>HEADS</v>
      </c>
      <c r="BW17" t="str">
        <f t="shared" ca="1" si="9"/>
        <v>HEADS</v>
      </c>
      <c r="BX17" t="str">
        <f t="shared" ca="1" si="9"/>
        <v>HEADS</v>
      </c>
      <c r="BY17" t="str">
        <f t="shared" ca="1" si="9"/>
        <v>HEADS</v>
      </c>
      <c r="BZ17" t="str">
        <f t="shared" ca="1" si="9"/>
        <v>TAILS</v>
      </c>
      <c r="CA17" t="str">
        <f t="shared" ca="1" si="9"/>
        <v>HEADS</v>
      </c>
      <c r="CB17" t="str">
        <f t="shared" ca="1" si="9"/>
        <v>HEADS</v>
      </c>
      <c r="CC17" t="str">
        <f t="shared" ca="1" si="9"/>
        <v>HEADS</v>
      </c>
      <c r="CD17" t="str">
        <f t="shared" ca="1" si="9"/>
        <v>TAILS</v>
      </c>
      <c r="CE17" t="str">
        <f t="shared" ca="1" si="9"/>
        <v>HEADS</v>
      </c>
      <c r="CF17" t="str">
        <f t="shared" ca="1" si="9"/>
        <v>TAILS</v>
      </c>
      <c r="CG17" t="str">
        <f t="shared" ca="1" si="9"/>
        <v>HEADS</v>
      </c>
      <c r="CH17" t="str">
        <f t="shared" ca="1" si="9"/>
        <v>HEADS</v>
      </c>
      <c r="CI17" t="str">
        <f t="shared" ca="1" si="9"/>
        <v>HEADS</v>
      </c>
      <c r="CJ17" t="str">
        <f t="shared" ca="1" si="9"/>
        <v>HEADS</v>
      </c>
      <c r="CK17" t="str">
        <f t="shared" ca="1" si="9"/>
        <v>HEADS</v>
      </c>
      <c r="CL17" t="str">
        <f t="shared" ca="1" si="9"/>
        <v>HEADS</v>
      </c>
      <c r="CM17" t="str">
        <f t="shared" ca="1" si="9"/>
        <v>TAILS</v>
      </c>
      <c r="CN17" t="str">
        <f t="shared" ca="1" si="9"/>
        <v>TAILS</v>
      </c>
      <c r="CO17" t="str">
        <f t="shared" ca="1" si="9"/>
        <v>HEADS</v>
      </c>
      <c r="CP17" t="str">
        <f t="shared" ca="1" si="9"/>
        <v>TAILS</v>
      </c>
      <c r="CQ17" t="str">
        <f t="shared" ca="1" si="9"/>
        <v>HEADS</v>
      </c>
      <c r="CR17" t="str">
        <f t="shared" ca="1" si="9"/>
        <v>TAILS</v>
      </c>
      <c r="CS17" t="str">
        <f t="shared" ca="1" si="9"/>
        <v>HEADS</v>
      </c>
      <c r="CT17" t="str">
        <f t="shared" ca="1" si="9"/>
        <v>HEADS</v>
      </c>
      <c r="CU17" t="str">
        <f t="shared" ca="1" si="9"/>
        <v>TAILS</v>
      </c>
      <c r="CV17" t="str">
        <f t="shared" ca="1" si="9"/>
        <v>HEADS</v>
      </c>
      <c r="CW17" t="str">
        <f t="shared" ca="1" si="9"/>
        <v>TAILS</v>
      </c>
    </row>
    <row r="18" spans="1:101">
      <c r="A18">
        <v>3</v>
      </c>
      <c r="B18" t="str">
        <f t="shared" ca="1" si="10"/>
        <v>TAILS</v>
      </c>
      <c r="C18" t="str">
        <f t="shared" ca="1" si="10"/>
        <v>TAILS</v>
      </c>
      <c r="D18" t="str">
        <f t="shared" ca="1" si="10"/>
        <v>TAILS</v>
      </c>
      <c r="E18" t="str">
        <f t="shared" ca="1" si="10"/>
        <v>HEADS</v>
      </c>
      <c r="F18" t="str">
        <f t="shared" ca="1" si="10"/>
        <v>HEADS</v>
      </c>
      <c r="G18" t="str">
        <f t="shared" ca="1" si="10"/>
        <v>TAILS</v>
      </c>
      <c r="H18" t="str">
        <f t="shared" ca="1" si="10"/>
        <v>TAILS</v>
      </c>
      <c r="I18" t="str">
        <f t="shared" ca="1" si="10"/>
        <v>HEADS</v>
      </c>
      <c r="J18" t="str">
        <f t="shared" ca="1" si="10"/>
        <v>TAILS</v>
      </c>
      <c r="K18" t="str">
        <f t="shared" ca="1" si="10"/>
        <v>TAILS</v>
      </c>
      <c r="L18" t="str">
        <f t="shared" ca="1" si="10"/>
        <v>TAILS</v>
      </c>
      <c r="M18" t="str">
        <f t="shared" ca="1" si="10"/>
        <v>HEADS</v>
      </c>
      <c r="N18" t="str">
        <f t="shared" ca="1" si="10"/>
        <v>HEADS</v>
      </c>
      <c r="O18" t="str">
        <f t="shared" ca="1" si="10"/>
        <v>TAILS</v>
      </c>
      <c r="P18" t="str">
        <f t="shared" ca="1" si="10"/>
        <v>HEADS</v>
      </c>
      <c r="Q18" t="str">
        <f t="shared" ca="1" si="10"/>
        <v>HEADS</v>
      </c>
      <c r="R18" t="str">
        <f t="shared" ca="1" si="10"/>
        <v>HEADS</v>
      </c>
      <c r="S18" t="str">
        <f t="shared" ca="1" si="10"/>
        <v>TAILS</v>
      </c>
      <c r="T18" t="str">
        <f t="shared" ca="1" si="10"/>
        <v>TAILS</v>
      </c>
      <c r="U18" t="str">
        <f t="shared" ca="1" si="10"/>
        <v>TAILS</v>
      </c>
      <c r="V18" t="str">
        <f t="shared" ca="1" si="8"/>
        <v>HEADS</v>
      </c>
      <c r="W18" t="str">
        <f t="shared" ca="1" si="8"/>
        <v>TAILS</v>
      </c>
      <c r="X18" t="str">
        <f t="shared" ca="1" si="8"/>
        <v>HEADS</v>
      </c>
      <c r="Y18" t="str">
        <f t="shared" ca="1" si="8"/>
        <v>TAILS</v>
      </c>
      <c r="Z18" t="str">
        <f t="shared" ca="1" si="8"/>
        <v>HEADS</v>
      </c>
      <c r="AA18" t="str">
        <f t="shared" ca="1" si="8"/>
        <v>TAILS</v>
      </c>
      <c r="AB18" t="str">
        <f t="shared" ca="1" si="8"/>
        <v>HEADS</v>
      </c>
      <c r="AC18" t="str">
        <f t="shared" ca="1" si="8"/>
        <v>HEADS</v>
      </c>
      <c r="AD18" t="str">
        <f t="shared" ca="1" si="8"/>
        <v>HEADS</v>
      </c>
      <c r="AE18" t="str">
        <f t="shared" ca="1" si="8"/>
        <v>TAILS</v>
      </c>
      <c r="AF18" t="str">
        <f t="shared" ca="1" si="8"/>
        <v>HEADS</v>
      </c>
      <c r="AG18" t="str">
        <f t="shared" ca="1" si="8"/>
        <v>TAILS</v>
      </c>
      <c r="AH18" t="str">
        <f t="shared" ca="1" si="8"/>
        <v>TAILS</v>
      </c>
      <c r="AI18" t="str">
        <f t="shared" ca="1" si="8"/>
        <v>HEADS</v>
      </c>
      <c r="AJ18" t="str">
        <f t="shared" ca="1" si="8"/>
        <v>HEADS</v>
      </c>
      <c r="AK18" t="str">
        <f t="shared" ca="1" si="8"/>
        <v>HEADS</v>
      </c>
      <c r="AL18" t="str">
        <f t="shared" ca="1" si="8"/>
        <v>HEADS</v>
      </c>
      <c r="AM18" t="str">
        <f t="shared" ca="1" si="8"/>
        <v>TAILS</v>
      </c>
      <c r="AN18" t="str">
        <f t="shared" ca="1" si="8"/>
        <v>HEADS</v>
      </c>
      <c r="AO18" t="str">
        <f t="shared" ca="1" si="8"/>
        <v>TAILS</v>
      </c>
      <c r="AP18" t="str">
        <f t="shared" ca="1" si="8"/>
        <v>TAILS</v>
      </c>
      <c r="AQ18" t="str">
        <f t="shared" ca="1" si="8"/>
        <v>TAILS</v>
      </c>
      <c r="AR18" t="str">
        <f t="shared" ca="1" si="8"/>
        <v>TAILS</v>
      </c>
      <c r="AS18" t="str">
        <f t="shared" ca="1" si="8"/>
        <v>TAILS</v>
      </c>
      <c r="AT18" t="str">
        <f t="shared" ca="1" si="8"/>
        <v>TAILS</v>
      </c>
      <c r="AU18" t="str">
        <f t="shared" ca="1" si="8"/>
        <v>HEADS</v>
      </c>
      <c r="AV18" t="str">
        <f t="shared" ca="1" si="8"/>
        <v>TAILS</v>
      </c>
      <c r="AW18" t="str">
        <f t="shared" ca="1" si="8"/>
        <v>TAILS</v>
      </c>
      <c r="AX18" t="str">
        <f t="shared" ca="1" si="8"/>
        <v>HEADS</v>
      </c>
      <c r="AY18" t="str">
        <f t="shared" ca="1" si="8"/>
        <v>HEADS</v>
      </c>
      <c r="AZ18" t="str">
        <f t="shared" ca="1" si="8"/>
        <v>TAILS</v>
      </c>
      <c r="BA18" t="str">
        <f t="shared" ca="1" si="8"/>
        <v>HEADS</v>
      </c>
      <c r="BB18" t="str">
        <f t="shared" ca="1" si="8"/>
        <v>HEADS</v>
      </c>
      <c r="BC18" t="str">
        <f t="shared" ca="1" si="8"/>
        <v>TAILS</v>
      </c>
      <c r="BD18" t="str">
        <f t="shared" ca="1" si="8"/>
        <v>TAILS</v>
      </c>
      <c r="BE18" t="str">
        <f t="shared" ca="1" si="8"/>
        <v>HEADS</v>
      </c>
      <c r="BF18" t="str">
        <f t="shared" ca="1" si="8"/>
        <v>TAILS</v>
      </c>
      <c r="BG18" t="str">
        <f t="shared" ca="1" si="8"/>
        <v>HEADS</v>
      </c>
      <c r="BH18" t="str">
        <f t="shared" ca="1" si="8"/>
        <v>TAILS</v>
      </c>
      <c r="BI18" t="str">
        <f t="shared" ca="1" si="8"/>
        <v>HEADS</v>
      </c>
      <c r="BJ18" t="str">
        <f t="shared" ca="1" si="8"/>
        <v>HEADS</v>
      </c>
      <c r="BK18" t="str">
        <f t="shared" ca="1" si="8"/>
        <v>TAILS</v>
      </c>
      <c r="BL18" t="str">
        <f t="shared" ca="1" si="8"/>
        <v>TAILS</v>
      </c>
      <c r="BM18" t="str">
        <f t="shared" ca="1" si="8"/>
        <v>TAILS</v>
      </c>
      <c r="BN18" t="str">
        <f t="shared" ca="1" si="8"/>
        <v>HEADS</v>
      </c>
      <c r="BO18" t="str">
        <f t="shared" ca="1" si="9"/>
        <v>HEADS</v>
      </c>
      <c r="BP18" t="str">
        <f t="shared" ca="1" si="9"/>
        <v>HEADS</v>
      </c>
      <c r="BQ18" t="str">
        <f t="shared" ca="1" si="9"/>
        <v>HEADS</v>
      </c>
      <c r="BR18" t="str">
        <f t="shared" ca="1" si="9"/>
        <v>TAILS</v>
      </c>
      <c r="BS18" t="str">
        <f t="shared" ca="1" si="9"/>
        <v>TAILS</v>
      </c>
      <c r="BT18" t="str">
        <f t="shared" ca="1" si="9"/>
        <v>TAILS</v>
      </c>
      <c r="BU18" t="str">
        <f t="shared" ca="1" si="9"/>
        <v>HEADS</v>
      </c>
      <c r="BV18" t="str">
        <f t="shared" ca="1" si="9"/>
        <v>TAILS</v>
      </c>
      <c r="BW18" t="str">
        <f t="shared" ca="1" si="9"/>
        <v>HEADS</v>
      </c>
      <c r="BX18" t="str">
        <f t="shared" ca="1" si="9"/>
        <v>TAILS</v>
      </c>
      <c r="BY18" t="str">
        <f t="shared" ca="1" si="9"/>
        <v>TAILS</v>
      </c>
      <c r="BZ18" t="str">
        <f t="shared" ca="1" si="9"/>
        <v>TAILS</v>
      </c>
      <c r="CA18" t="str">
        <f t="shared" ca="1" si="9"/>
        <v>HEADS</v>
      </c>
      <c r="CB18" t="str">
        <f t="shared" ca="1" si="9"/>
        <v>TAILS</v>
      </c>
      <c r="CC18" t="str">
        <f t="shared" ca="1" si="9"/>
        <v>TAILS</v>
      </c>
      <c r="CD18" t="str">
        <f t="shared" ca="1" si="9"/>
        <v>TAILS</v>
      </c>
      <c r="CE18" t="str">
        <f t="shared" ca="1" si="9"/>
        <v>HEADS</v>
      </c>
      <c r="CF18" t="str">
        <f t="shared" ca="1" si="9"/>
        <v>HEADS</v>
      </c>
      <c r="CG18" t="str">
        <f t="shared" ca="1" si="9"/>
        <v>TAILS</v>
      </c>
      <c r="CH18" t="str">
        <f t="shared" ca="1" si="9"/>
        <v>TAILS</v>
      </c>
      <c r="CI18" t="str">
        <f t="shared" ca="1" si="9"/>
        <v>TAILS</v>
      </c>
      <c r="CJ18" t="str">
        <f t="shared" ca="1" si="9"/>
        <v>HEADS</v>
      </c>
      <c r="CK18" t="str">
        <f t="shared" ca="1" si="9"/>
        <v>HEADS</v>
      </c>
      <c r="CL18" t="str">
        <f t="shared" ca="1" si="9"/>
        <v>HEADS</v>
      </c>
      <c r="CM18" t="str">
        <f t="shared" ca="1" si="9"/>
        <v>TAILS</v>
      </c>
      <c r="CN18" t="str">
        <f t="shared" ca="1" si="9"/>
        <v>TAILS</v>
      </c>
      <c r="CO18" t="str">
        <f t="shared" ca="1" si="9"/>
        <v>HEADS</v>
      </c>
      <c r="CP18" t="str">
        <f t="shared" ca="1" si="9"/>
        <v>TAILS</v>
      </c>
      <c r="CQ18" t="str">
        <f t="shared" ca="1" si="9"/>
        <v>TAILS</v>
      </c>
      <c r="CR18" t="str">
        <f t="shared" ca="1" si="9"/>
        <v>TAILS</v>
      </c>
      <c r="CS18" t="str">
        <f t="shared" ca="1" si="9"/>
        <v>TAILS</v>
      </c>
      <c r="CT18" t="str">
        <f t="shared" ca="1" si="9"/>
        <v>TAILS</v>
      </c>
      <c r="CU18" t="str">
        <f t="shared" ca="1" si="9"/>
        <v>HEADS</v>
      </c>
      <c r="CV18" t="str">
        <f t="shared" ca="1" si="9"/>
        <v>TAILS</v>
      </c>
      <c r="CW18" t="str">
        <f t="shared" ca="1" si="9"/>
        <v>TAILS</v>
      </c>
    </row>
    <row r="19" spans="1:101">
      <c r="A19">
        <v>4</v>
      </c>
      <c r="B19" t="str">
        <f t="shared" ca="1" si="10"/>
        <v>TAILS</v>
      </c>
      <c r="C19" t="str">
        <f t="shared" ca="1" si="10"/>
        <v>HEADS</v>
      </c>
      <c r="D19" t="str">
        <f t="shared" ca="1" si="10"/>
        <v>TAILS</v>
      </c>
      <c r="E19" t="str">
        <f t="shared" ca="1" si="10"/>
        <v>HEADS</v>
      </c>
      <c r="F19" t="str">
        <f t="shared" ca="1" si="10"/>
        <v>TAILS</v>
      </c>
      <c r="G19" t="str">
        <f t="shared" ca="1" si="10"/>
        <v>HEADS</v>
      </c>
      <c r="H19" t="str">
        <f t="shared" ca="1" si="10"/>
        <v>HEADS</v>
      </c>
      <c r="I19" t="str">
        <f t="shared" ca="1" si="10"/>
        <v>TAILS</v>
      </c>
      <c r="J19" t="str">
        <f t="shared" ca="1" si="10"/>
        <v>HEADS</v>
      </c>
      <c r="K19" t="str">
        <f t="shared" ca="1" si="10"/>
        <v>HEADS</v>
      </c>
      <c r="L19" t="str">
        <f t="shared" ca="1" si="10"/>
        <v>TAILS</v>
      </c>
      <c r="M19" t="str">
        <f t="shared" ca="1" si="10"/>
        <v>TAILS</v>
      </c>
      <c r="N19" t="str">
        <f t="shared" ca="1" si="10"/>
        <v>HEADS</v>
      </c>
      <c r="O19" t="str">
        <f t="shared" ca="1" si="10"/>
        <v>HEADS</v>
      </c>
      <c r="P19" t="str">
        <f t="shared" ca="1" si="10"/>
        <v>HEADS</v>
      </c>
      <c r="Q19" t="str">
        <f t="shared" ca="1" si="10"/>
        <v>HEADS</v>
      </c>
      <c r="R19" t="str">
        <f t="shared" ca="1" si="10"/>
        <v>TAILS</v>
      </c>
      <c r="S19" t="str">
        <f t="shared" ca="1" si="10"/>
        <v>HEADS</v>
      </c>
      <c r="T19" t="str">
        <f t="shared" ca="1" si="10"/>
        <v>TAILS</v>
      </c>
      <c r="U19" t="str">
        <f t="shared" ca="1" si="10"/>
        <v>TAILS</v>
      </c>
      <c r="V19" t="str">
        <f t="shared" ca="1" si="8"/>
        <v>TAILS</v>
      </c>
      <c r="W19" t="str">
        <f t="shared" ca="1" si="8"/>
        <v>HEADS</v>
      </c>
      <c r="X19" t="str">
        <f t="shared" ca="1" si="8"/>
        <v>TAILS</v>
      </c>
      <c r="Y19" t="str">
        <f t="shared" ca="1" si="8"/>
        <v>HEADS</v>
      </c>
      <c r="Z19" t="str">
        <f t="shared" ca="1" si="8"/>
        <v>TAILS</v>
      </c>
      <c r="AA19" t="str">
        <f t="shared" ca="1" si="8"/>
        <v>HEADS</v>
      </c>
      <c r="AB19" t="str">
        <f t="shared" ca="1" si="8"/>
        <v>HEADS</v>
      </c>
      <c r="AC19" t="str">
        <f t="shared" ca="1" si="8"/>
        <v>TAILS</v>
      </c>
      <c r="AD19" t="str">
        <f t="shared" ca="1" si="8"/>
        <v>HEADS</v>
      </c>
      <c r="AE19" t="str">
        <f t="shared" ca="1" si="8"/>
        <v>HEADS</v>
      </c>
      <c r="AF19" t="str">
        <f t="shared" ca="1" si="8"/>
        <v>HEADS</v>
      </c>
      <c r="AG19" t="str">
        <f t="shared" ca="1" si="8"/>
        <v>HEADS</v>
      </c>
      <c r="AH19" t="str">
        <f t="shared" ca="1" si="8"/>
        <v>TAILS</v>
      </c>
      <c r="AI19" t="str">
        <f t="shared" ca="1" si="8"/>
        <v>TAILS</v>
      </c>
      <c r="AJ19" t="str">
        <f t="shared" ca="1" si="8"/>
        <v>TAILS</v>
      </c>
      <c r="AK19" t="str">
        <f t="shared" ca="1" si="8"/>
        <v>HEADS</v>
      </c>
      <c r="AL19" t="str">
        <f t="shared" ca="1" si="8"/>
        <v>TAILS</v>
      </c>
      <c r="AM19" t="str">
        <f t="shared" ca="1" si="8"/>
        <v>TAILS</v>
      </c>
      <c r="AN19" t="str">
        <f t="shared" ca="1" si="8"/>
        <v>HEADS</v>
      </c>
      <c r="AO19" t="str">
        <f t="shared" ca="1" si="8"/>
        <v>TAILS</v>
      </c>
      <c r="AP19" t="str">
        <f t="shared" ca="1" si="8"/>
        <v>HEADS</v>
      </c>
      <c r="AQ19" t="str">
        <f t="shared" ca="1" si="8"/>
        <v>TAILS</v>
      </c>
      <c r="AR19" t="str">
        <f t="shared" ca="1" si="8"/>
        <v>TAILS</v>
      </c>
      <c r="AS19" t="str">
        <f t="shared" ca="1" si="8"/>
        <v>TAILS</v>
      </c>
      <c r="AT19" t="str">
        <f t="shared" ca="1" si="8"/>
        <v>TAILS</v>
      </c>
      <c r="AU19" t="str">
        <f t="shared" ca="1" si="8"/>
        <v>TAILS</v>
      </c>
      <c r="AV19" t="str">
        <f t="shared" ca="1" si="8"/>
        <v>TAILS</v>
      </c>
      <c r="AW19" t="str">
        <f t="shared" ca="1" si="8"/>
        <v>HEADS</v>
      </c>
      <c r="AX19" t="str">
        <f t="shared" ca="1" si="8"/>
        <v>HEADS</v>
      </c>
      <c r="AY19" t="str">
        <f t="shared" ca="1" si="8"/>
        <v>TAILS</v>
      </c>
      <c r="AZ19" t="str">
        <f t="shared" ca="1" si="8"/>
        <v>TAILS</v>
      </c>
      <c r="BA19" t="str">
        <f t="shared" ca="1" si="8"/>
        <v>HEADS</v>
      </c>
      <c r="BB19" t="str">
        <f t="shared" ca="1" si="8"/>
        <v>TAILS</v>
      </c>
      <c r="BC19" t="str">
        <f t="shared" ca="1" si="8"/>
        <v>HEADS</v>
      </c>
      <c r="BD19" t="str">
        <f t="shared" ca="1" si="8"/>
        <v>HEADS</v>
      </c>
      <c r="BE19" t="str">
        <f t="shared" ca="1" si="8"/>
        <v>TAILS</v>
      </c>
      <c r="BF19" t="str">
        <f t="shared" ca="1" si="8"/>
        <v>TAILS</v>
      </c>
      <c r="BG19" t="str">
        <f t="shared" ca="1" si="8"/>
        <v>TAILS</v>
      </c>
      <c r="BH19" t="str">
        <f t="shared" ca="1" si="8"/>
        <v>HEADS</v>
      </c>
      <c r="BI19" t="str">
        <f t="shared" ca="1" si="8"/>
        <v>HEADS</v>
      </c>
      <c r="BJ19" t="str">
        <f t="shared" ca="1" si="8"/>
        <v>HEADS</v>
      </c>
      <c r="BK19" t="str">
        <f t="shared" ca="1" si="8"/>
        <v>TAILS</v>
      </c>
      <c r="BL19" t="str">
        <f t="shared" ca="1" si="8"/>
        <v>HEADS</v>
      </c>
      <c r="BM19" t="str">
        <f t="shared" ca="1" si="8"/>
        <v>TAILS</v>
      </c>
      <c r="BN19" t="str">
        <f t="shared" ca="1" si="8"/>
        <v>TAILS</v>
      </c>
      <c r="BO19" t="str">
        <f t="shared" ca="1" si="9"/>
        <v>HEADS</v>
      </c>
      <c r="BP19" t="str">
        <f t="shared" ca="1" si="9"/>
        <v>HEADS</v>
      </c>
      <c r="BQ19" t="str">
        <f t="shared" ca="1" si="9"/>
        <v>HEADS</v>
      </c>
      <c r="BR19" t="str">
        <f t="shared" ca="1" si="9"/>
        <v>HEADS</v>
      </c>
      <c r="BS19" t="str">
        <f t="shared" ca="1" si="9"/>
        <v>TAILS</v>
      </c>
      <c r="BT19" t="str">
        <f t="shared" ca="1" si="9"/>
        <v>HEADS</v>
      </c>
      <c r="BU19" t="str">
        <f t="shared" ca="1" si="9"/>
        <v>HEADS</v>
      </c>
      <c r="BV19" t="str">
        <f t="shared" ca="1" si="9"/>
        <v>HEADS</v>
      </c>
      <c r="BW19" t="str">
        <f t="shared" ca="1" si="9"/>
        <v>TAILS</v>
      </c>
      <c r="BX19" t="str">
        <f t="shared" ca="1" si="9"/>
        <v>HEADS</v>
      </c>
      <c r="BY19" t="str">
        <f t="shared" ca="1" si="9"/>
        <v>TAILS</v>
      </c>
      <c r="BZ19" t="str">
        <f t="shared" ca="1" si="9"/>
        <v>HEADS</v>
      </c>
      <c r="CA19" t="str">
        <f t="shared" ca="1" si="9"/>
        <v>TAILS</v>
      </c>
      <c r="CB19" t="str">
        <f t="shared" ca="1" si="9"/>
        <v>HEADS</v>
      </c>
      <c r="CC19" t="str">
        <f t="shared" ca="1" si="9"/>
        <v>TAILS</v>
      </c>
      <c r="CD19" t="str">
        <f t="shared" ca="1" si="9"/>
        <v>HEADS</v>
      </c>
      <c r="CE19" t="str">
        <f t="shared" ca="1" si="9"/>
        <v>TAILS</v>
      </c>
      <c r="CF19" t="str">
        <f t="shared" ca="1" si="9"/>
        <v>TAILS</v>
      </c>
      <c r="CG19" t="str">
        <f t="shared" ca="1" si="9"/>
        <v>HEADS</v>
      </c>
      <c r="CH19" t="str">
        <f t="shared" ca="1" si="9"/>
        <v>HEADS</v>
      </c>
      <c r="CI19" t="str">
        <f t="shared" ca="1" si="9"/>
        <v>TAILS</v>
      </c>
      <c r="CJ19" t="str">
        <f t="shared" ca="1" si="9"/>
        <v>TAILS</v>
      </c>
      <c r="CK19" t="str">
        <f t="shared" ca="1" si="9"/>
        <v>TAILS</v>
      </c>
      <c r="CL19" t="str">
        <f t="shared" ca="1" si="9"/>
        <v>HEADS</v>
      </c>
      <c r="CM19" t="str">
        <f t="shared" ca="1" si="9"/>
        <v>HEADS</v>
      </c>
      <c r="CN19" t="str">
        <f t="shared" ca="1" si="9"/>
        <v>HEADS</v>
      </c>
      <c r="CO19" t="str">
        <f t="shared" ca="1" si="9"/>
        <v>HEADS</v>
      </c>
      <c r="CP19" t="str">
        <f t="shared" ca="1" si="9"/>
        <v>HEADS</v>
      </c>
      <c r="CQ19" t="str">
        <f t="shared" ca="1" si="9"/>
        <v>HEADS</v>
      </c>
      <c r="CR19" t="str">
        <f t="shared" ca="1" si="9"/>
        <v>HEADS</v>
      </c>
      <c r="CS19" t="str">
        <f t="shared" ca="1" si="9"/>
        <v>HEADS</v>
      </c>
      <c r="CT19" t="str">
        <f t="shared" ca="1" si="9"/>
        <v>HEADS</v>
      </c>
      <c r="CU19" t="str">
        <f t="shared" ca="1" si="9"/>
        <v>TAILS</v>
      </c>
      <c r="CV19" t="str">
        <f t="shared" ca="1" si="9"/>
        <v>TAILS</v>
      </c>
      <c r="CW19" t="str">
        <f t="shared" ca="1" si="9"/>
        <v>TAILS</v>
      </c>
    </row>
    <row r="20" spans="1:101">
      <c r="A20">
        <v>5</v>
      </c>
      <c r="B20" t="str">
        <f t="shared" ca="1" si="10"/>
        <v>TAILS</v>
      </c>
      <c r="C20" t="str">
        <f t="shared" ca="1" si="10"/>
        <v>TAILS</v>
      </c>
      <c r="D20" t="str">
        <f t="shared" ca="1" si="10"/>
        <v>HEADS</v>
      </c>
      <c r="E20" t="str">
        <f t="shared" ca="1" si="10"/>
        <v>TAILS</v>
      </c>
      <c r="F20" t="str">
        <f t="shared" ca="1" si="10"/>
        <v>HEADS</v>
      </c>
      <c r="G20" t="str">
        <f t="shared" ca="1" si="10"/>
        <v>TAILS</v>
      </c>
      <c r="H20" t="str">
        <f t="shared" ca="1" si="10"/>
        <v>TAILS</v>
      </c>
      <c r="I20" t="str">
        <f t="shared" ca="1" si="10"/>
        <v>HEADS</v>
      </c>
      <c r="J20" t="str">
        <f t="shared" ca="1" si="10"/>
        <v>HEADS</v>
      </c>
      <c r="K20" t="str">
        <f t="shared" ca="1" si="10"/>
        <v>HEADS</v>
      </c>
      <c r="L20" t="str">
        <f t="shared" ca="1" si="10"/>
        <v>HEADS</v>
      </c>
      <c r="M20" t="str">
        <f t="shared" ca="1" si="10"/>
        <v>HEADS</v>
      </c>
      <c r="N20" t="str">
        <f t="shared" ca="1" si="10"/>
        <v>HEADS</v>
      </c>
      <c r="O20" t="str">
        <f t="shared" ca="1" si="10"/>
        <v>TAILS</v>
      </c>
      <c r="P20" t="str">
        <f t="shared" ca="1" si="10"/>
        <v>HEADS</v>
      </c>
      <c r="Q20" t="str">
        <f t="shared" ca="1" si="10"/>
        <v>HEADS</v>
      </c>
      <c r="R20" t="str">
        <f t="shared" ca="1" si="10"/>
        <v>HEADS</v>
      </c>
      <c r="S20" t="str">
        <f t="shared" ca="1" si="10"/>
        <v>HEADS</v>
      </c>
      <c r="T20" t="str">
        <f t="shared" ca="1" si="10"/>
        <v>HEADS</v>
      </c>
      <c r="U20" t="str">
        <f t="shared" ca="1" si="10"/>
        <v>TAILS</v>
      </c>
      <c r="V20" t="str">
        <f t="shared" ca="1" si="8"/>
        <v>HEADS</v>
      </c>
      <c r="W20" t="str">
        <f t="shared" ca="1" si="8"/>
        <v>HEADS</v>
      </c>
      <c r="X20" t="str">
        <f t="shared" ca="1" si="8"/>
        <v>HEADS</v>
      </c>
      <c r="Y20" t="str">
        <f t="shared" ca="1" si="8"/>
        <v>HEADS</v>
      </c>
      <c r="Z20" t="str">
        <f t="shared" ca="1" si="8"/>
        <v>HEADS</v>
      </c>
      <c r="AA20" t="str">
        <f t="shared" ca="1" si="8"/>
        <v>TAILS</v>
      </c>
      <c r="AB20" t="str">
        <f t="shared" ca="1" si="8"/>
        <v>HEADS</v>
      </c>
      <c r="AC20" t="str">
        <f t="shared" ca="1" si="8"/>
        <v>HEADS</v>
      </c>
      <c r="AD20" t="str">
        <f t="shared" ca="1" si="8"/>
        <v>TAILS</v>
      </c>
      <c r="AE20" t="str">
        <f t="shared" ca="1" si="8"/>
        <v>HEADS</v>
      </c>
      <c r="AF20" t="str">
        <f t="shared" ca="1" si="8"/>
        <v>TAILS</v>
      </c>
      <c r="AG20" t="str">
        <f t="shared" ca="1" si="8"/>
        <v>TAILS</v>
      </c>
      <c r="AH20" t="str">
        <f t="shared" ca="1" si="8"/>
        <v>TAILS</v>
      </c>
      <c r="AI20" t="str">
        <f t="shared" ca="1" si="8"/>
        <v>HEADS</v>
      </c>
      <c r="AJ20" t="str">
        <f t="shared" ca="1" si="8"/>
        <v>HEADS</v>
      </c>
      <c r="AK20" t="str">
        <f t="shared" ca="1" si="8"/>
        <v>HEADS</v>
      </c>
      <c r="AL20" t="str">
        <f t="shared" ca="1" si="8"/>
        <v>TAILS</v>
      </c>
      <c r="AM20" t="str">
        <f t="shared" ca="1" si="8"/>
        <v>HEADS</v>
      </c>
      <c r="AN20" t="str">
        <f t="shared" ca="1" si="8"/>
        <v>TAILS</v>
      </c>
      <c r="AO20" t="str">
        <f t="shared" ca="1" si="8"/>
        <v>TAILS</v>
      </c>
      <c r="AP20" t="str">
        <f t="shared" ca="1" si="8"/>
        <v>TAILS</v>
      </c>
      <c r="AQ20" t="str">
        <f t="shared" ca="1" si="8"/>
        <v>TAILS</v>
      </c>
      <c r="AR20" t="str">
        <f t="shared" ca="1" si="8"/>
        <v>HEADS</v>
      </c>
      <c r="AS20" t="str">
        <f t="shared" ca="1" si="8"/>
        <v>HEADS</v>
      </c>
      <c r="AT20" t="str">
        <f t="shared" ca="1" si="8"/>
        <v>TAILS</v>
      </c>
      <c r="AU20" t="str">
        <f t="shared" ca="1" si="8"/>
        <v>TAILS</v>
      </c>
      <c r="AV20" t="str">
        <f t="shared" ca="1" si="8"/>
        <v>TAILS</v>
      </c>
      <c r="AW20" t="str">
        <f t="shared" ca="1" si="8"/>
        <v>HEADS</v>
      </c>
      <c r="AX20" t="str">
        <f t="shared" ca="1" si="8"/>
        <v>HEADS</v>
      </c>
      <c r="AY20" t="str">
        <f t="shared" ca="1" si="8"/>
        <v>TAILS</v>
      </c>
      <c r="AZ20" t="str">
        <f t="shared" ca="1" si="8"/>
        <v>HEADS</v>
      </c>
      <c r="BA20" t="str">
        <f t="shared" ca="1" si="8"/>
        <v>HEADS</v>
      </c>
      <c r="BB20" t="str">
        <f t="shared" ca="1" si="8"/>
        <v>HEADS</v>
      </c>
      <c r="BC20" t="str">
        <f t="shared" ca="1" si="8"/>
        <v>TAILS</v>
      </c>
      <c r="BD20" t="str">
        <f t="shared" ca="1" si="8"/>
        <v>HEADS</v>
      </c>
      <c r="BE20" t="str">
        <f t="shared" ca="1" si="8"/>
        <v>TAILS</v>
      </c>
      <c r="BF20" t="str">
        <f t="shared" ca="1" si="8"/>
        <v>TAILS</v>
      </c>
      <c r="BG20" t="str">
        <f t="shared" ca="1" si="8"/>
        <v>HEADS</v>
      </c>
      <c r="BH20" t="str">
        <f t="shared" ca="1" si="8"/>
        <v>TAILS</v>
      </c>
      <c r="BI20" t="str">
        <f t="shared" ca="1" si="8"/>
        <v>TAILS</v>
      </c>
      <c r="BJ20" t="str">
        <f t="shared" ca="1" si="8"/>
        <v>TAILS</v>
      </c>
      <c r="BK20" t="str">
        <f t="shared" ca="1" si="8"/>
        <v>TAILS</v>
      </c>
      <c r="BL20" t="str">
        <f t="shared" ca="1" si="8"/>
        <v>HEADS</v>
      </c>
      <c r="BM20" t="str">
        <f t="shared" ca="1" si="8"/>
        <v>HEADS</v>
      </c>
      <c r="BN20" t="str">
        <f t="shared" ca="1" si="8"/>
        <v>TAILS</v>
      </c>
      <c r="BO20" t="str">
        <f t="shared" ca="1" si="9"/>
        <v>TAILS</v>
      </c>
      <c r="BP20" t="str">
        <f t="shared" ca="1" si="9"/>
        <v>TAILS</v>
      </c>
      <c r="BQ20" t="str">
        <f t="shared" ca="1" si="9"/>
        <v>HEADS</v>
      </c>
      <c r="BR20" t="str">
        <f t="shared" ca="1" si="9"/>
        <v>TAILS</v>
      </c>
      <c r="BS20" t="str">
        <f t="shared" ca="1" si="9"/>
        <v>TAILS</v>
      </c>
      <c r="BT20" t="str">
        <f t="shared" ca="1" si="9"/>
        <v>HEADS</v>
      </c>
      <c r="BU20" t="str">
        <f t="shared" ca="1" si="9"/>
        <v>HEADS</v>
      </c>
      <c r="BV20" t="str">
        <f t="shared" ca="1" si="9"/>
        <v>HEADS</v>
      </c>
      <c r="BW20" t="str">
        <f t="shared" ca="1" si="9"/>
        <v>TAILS</v>
      </c>
      <c r="BX20" t="str">
        <f t="shared" ca="1" si="9"/>
        <v>TAILS</v>
      </c>
      <c r="BY20" t="str">
        <f t="shared" ca="1" si="9"/>
        <v>HEADS</v>
      </c>
      <c r="BZ20" t="str">
        <f t="shared" ca="1" si="9"/>
        <v>HEADS</v>
      </c>
      <c r="CA20" t="str">
        <f t="shared" ca="1" si="9"/>
        <v>TAILS</v>
      </c>
      <c r="CB20" t="str">
        <f t="shared" ca="1" si="9"/>
        <v>TAILS</v>
      </c>
      <c r="CC20" t="str">
        <f t="shared" ca="1" si="9"/>
        <v>TAILS</v>
      </c>
      <c r="CD20" t="str">
        <f t="shared" ca="1" si="9"/>
        <v>HEADS</v>
      </c>
      <c r="CE20" t="str">
        <f t="shared" ca="1" si="9"/>
        <v>HEADS</v>
      </c>
      <c r="CF20" t="str">
        <f t="shared" ca="1" si="9"/>
        <v>TAILS</v>
      </c>
      <c r="CG20" t="str">
        <f t="shared" ca="1" si="9"/>
        <v>TAILS</v>
      </c>
      <c r="CH20" t="str">
        <f t="shared" ca="1" si="9"/>
        <v>HEADS</v>
      </c>
      <c r="CI20" t="str">
        <f t="shared" ca="1" si="9"/>
        <v>TAILS</v>
      </c>
      <c r="CJ20" t="str">
        <f t="shared" ca="1" si="9"/>
        <v>TAILS</v>
      </c>
      <c r="CK20" t="str">
        <f t="shared" ca="1" si="9"/>
        <v>TAILS</v>
      </c>
      <c r="CL20" t="str">
        <f t="shared" ca="1" si="9"/>
        <v>HEADS</v>
      </c>
      <c r="CM20" t="str">
        <f t="shared" ca="1" si="9"/>
        <v>HEADS</v>
      </c>
      <c r="CN20" t="str">
        <f t="shared" ca="1" si="9"/>
        <v>HEADS</v>
      </c>
      <c r="CO20" t="str">
        <f t="shared" ca="1" si="9"/>
        <v>HEADS</v>
      </c>
      <c r="CP20" t="str">
        <f t="shared" ca="1" si="9"/>
        <v>TAILS</v>
      </c>
      <c r="CQ20" t="str">
        <f t="shared" ca="1" si="9"/>
        <v>HEADS</v>
      </c>
      <c r="CR20" t="str">
        <f t="shared" ca="1" si="9"/>
        <v>HEADS</v>
      </c>
      <c r="CS20" t="str">
        <f t="shared" ca="1" si="9"/>
        <v>HEADS</v>
      </c>
      <c r="CT20" t="str">
        <f t="shared" ca="1" si="9"/>
        <v>HEADS</v>
      </c>
      <c r="CU20" t="str">
        <f t="shared" ca="1" si="9"/>
        <v>TAILS</v>
      </c>
      <c r="CV20" t="str">
        <f t="shared" ca="1" si="9"/>
        <v>TAILS</v>
      </c>
      <c r="CW20" t="str">
        <f t="shared" ca="1" si="9"/>
        <v>HEADS</v>
      </c>
    </row>
    <row r="21" spans="1:101">
      <c r="A21">
        <v>6</v>
      </c>
      <c r="B21" t="str">
        <f t="shared" ca="1" si="10"/>
        <v>TAILS</v>
      </c>
      <c r="C21" t="str">
        <f t="shared" ca="1" si="10"/>
        <v>TAILS</v>
      </c>
      <c r="D21" t="str">
        <f t="shared" ca="1" si="10"/>
        <v>TAILS</v>
      </c>
      <c r="E21" t="str">
        <f t="shared" ca="1" si="10"/>
        <v>HEADS</v>
      </c>
      <c r="F21" t="str">
        <f t="shared" ca="1" si="10"/>
        <v>HEADS</v>
      </c>
      <c r="G21" t="str">
        <f t="shared" ca="1" si="10"/>
        <v>TAILS</v>
      </c>
      <c r="H21" t="str">
        <f t="shared" ca="1" si="10"/>
        <v>TAILS</v>
      </c>
      <c r="I21" t="str">
        <f t="shared" ca="1" si="10"/>
        <v>TAILS</v>
      </c>
      <c r="J21" t="str">
        <f t="shared" ca="1" si="10"/>
        <v>TAILS</v>
      </c>
      <c r="K21" t="str">
        <f t="shared" ca="1" si="10"/>
        <v>HEADS</v>
      </c>
      <c r="L21" t="str">
        <f t="shared" ca="1" si="10"/>
        <v>TAILS</v>
      </c>
      <c r="M21" t="str">
        <f t="shared" ca="1" si="10"/>
        <v>HEADS</v>
      </c>
      <c r="N21" t="str">
        <f t="shared" ca="1" si="10"/>
        <v>HEADS</v>
      </c>
      <c r="O21" t="str">
        <f t="shared" ca="1" si="10"/>
        <v>TAILS</v>
      </c>
      <c r="P21" t="str">
        <f t="shared" ca="1" si="10"/>
        <v>TAILS</v>
      </c>
      <c r="Q21" t="str">
        <f t="shared" ca="1" si="10"/>
        <v>TAILS</v>
      </c>
      <c r="R21" t="str">
        <f t="shared" ca="1" si="10"/>
        <v>HEADS</v>
      </c>
      <c r="S21" t="str">
        <f t="shared" ca="1" si="10"/>
        <v>TAILS</v>
      </c>
      <c r="T21" t="str">
        <f t="shared" ca="1" si="10"/>
        <v>HEADS</v>
      </c>
      <c r="U21" t="str">
        <f t="shared" ca="1" si="10"/>
        <v>HEADS</v>
      </c>
      <c r="V21" t="str">
        <f t="shared" ca="1" si="8"/>
        <v>HEADS</v>
      </c>
      <c r="W21" t="str">
        <f t="shared" ca="1" si="8"/>
        <v>HEADS</v>
      </c>
      <c r="X21" t="str">
        <f t="shared" ca="1" si="8"/>
        <v>TAILS</v>
      </c>
      <c r="Y21" t="str">
        <f t="shared" ca="1" si="8"/>
        <v>TAILS</v>
      </c>
      <c r="Z21" t="str">
        <f t="shared" ca="1" si="8"/>
        <v>TAILS</v>
      </c>
      <c r="AA21" t="str">
        <f t="shared" ca="1" si="8"/>
        <v>TAILS</v>
      </c>
      <c r="AB21" t="str">
        <f t="shared" ca="1" si="8"/>
        <v>HEADS</v>
      </c>
      <c r="AC21" t="str">
        <f t="shared" ca="1" si="8"/>
        <v>HEADS</v>
      </c>
      <c r="AD21" t="str">
        <f t="shared" ca="1" si="8"/>
        <v>HEADS</v>
      </c>
      <c r="AE21" t="str">
        <f t="shared" ca="1" si="8"/>
        <v>HEADS</v>
      </c>
      <c r="AF21" t="str">
        <f t="shared" ca="1" si="8"/>
        <v>TAILS</v>
      </c>
      <c r="AG21" t="str">
        <f t="shared" ref="AG21:CG21" ca="1" si="11">IF(AG8&gt;0.5,"HEADS","TAILS")</f>
        <v>TAILS</v>
      </c>
      <c r="AH21" t="str">
        <f t="shared" ca="1" si="11"/>
        <v>TAILS</v>
      </c>
      <c r="AI21" t="str">
        <f t="shared" ca="1" si="11"/>
        <v>HEADS</v>
      </c>
      <c r="AJ21" t="str">
        <f t="shared" ca="1" si="11"/>
        <v>HEADS</v>
      </c>
      <c r="AK21" t="str">
        <f t="shared" ca="1" si="11"/>
        <v>TAILS</v>
      </c>
      <c r="AL21" t="str">
        <f t="shared" ca="1" si="11"/>
        <v>HEADS</v>
      </c>
      <c r="AM21" t="str">
        <f t="shared" ca="1" si="11"/>
        <v>TAILS</v>
      </c>
      <c r="AN21" t="str">
        <f t="shared" ca="1" si="11"/>
        <v>HEADS</v>
      </c>
      <c r="AO21" t="str">
        <f t="shared" ca="1" si="11"/>
        <v>HEADS</v>
      </c>
      <c r="AP21" t="str">
        <f t="shared" ca="1" si="11"/>
        <v>HEADS</v>
      </c>
      <c r="AQ21" t="str">
        <f t="shared" ca="1" si="11"/>
        <v>TAILS</v>
      </c>
      <c r="AR21" t="str">
        <f t="shared" ca="1" si="11"/>
        <v>HEADS</v>
      </c>
      <c r="AS21" t="str">
        <f t="shared" ca="1" si="11"/>
        <v>HEADS</v>
      </c>
      <c r="AT21" t="str">
        <f t="shared" ca="1" si="11"/>
        <v>HEADS</v>
      </c>
      <c r="AU21" t="str">
        <f t="shared" ca="1" si="11"/>
        <v>HEADS</v>
      </c>
      <c r="AV21" t="str">
        <f t="shared" ca="1" si="11"/>
        <v>HEADS</v>
      </c>
      <c r="AW21" t="str">
        <f t="shared" ca="1" si="11"/>
        <v>TAILS</v>
      </c>
      <c r="AX21" t="str">
        <f t="shared" ca="1" si="11"/>
        <v>HEADS</v>
      </c>
      <c r="AY21" t="str">
        <f t="shared" ca="1" si="11"/>
        <v>TAILS</v>
      </c>
      <c r="AZ21" t="str">
        <f t="shared" ca="1" si="11"/>
        <v>TAILS</v>
      </c>
      <c r="BA21" t="str">
        <f t="shared" ca="1" si="11"/>
        <v>TAILS</v>
      </c>
      <c r="BB21" t="str">
        <f t="shared" ca="1" si="11"/>
        <v>HEADS</v>
      </c>
      <c r="BC21" t="str">
        <f t="shared" ca="1" si="11"/>
        <v>TAILS</v>
      </c>
      <c r="BD21" t="str">
        <f t="shared" ca="1" si="11"/>
        <v>HEADS</v>
      </c>
      <c r="BE21" t="str">
        <f t="shared" ca="1" si="11"/>
        <v>TAILS</v>
      </c>
      <c r="BF21" t="str">
        <f t="shared" ca="1" si="11"/>
        <v>HEADS</v>
      </c>
      <c r="BG21" t="str">
        <f t="shared" ca="1" si="11"/>
        <v>HEADS</v>
      </c>
      <c r="BH21" t="str">
        <f t="shared" ca="1" si="11"/>
        <v>HEADS</v>
      </c>
      <c r="BI21" t="str">
        <f t="shared" ca="1" si="11"/>
        <v>TAILS</v>
      </c>
      <c r="BJ21" t="str">
        <f t="shared" ca="1" si="11"/>
        <v>HEADS</v>
      </c>
      <c r="BK21" t="str">
        <f t="shared" ca="1" si="11"/>
        <v>HEADS</v>
      </c>
      <c r="BL21" t="str">
        <f t="shared" ca="1" si="11"/>
        <v>TAILS</v>
      </c>
      <c r="BM21" t="str">
        <f t="shared" ca="1" si="11"/>
        <v>TAILS</v>
      </c>
      <c r="BN21" t="str">
        <f t="shared" ca="1" si="11"/>
        <v>HEADS</v>
      </c>
      <c r="BO21" t="str">
        <f t="shared" ca="1" si="11"/>
        <v>HEADS</v>
      </c>
      <c r="BP21" t="str">
        <f t="shared" ca="1" si="11"/>
        <v>HEADS</v>
      </c>
      <c r="BQ21" t="str">
        <f t="shared" ca="1" si="11"/>
        <v>HEADS</v>
      </c>
      <c r="BR21" t="str">
        <f t="shared" ca="1" si="11"/>
        <v>TAILS</v>
      </c>
      <c r="BS21" t="str">
        <f t="shared" ca="1" si="11"/>
        <v>TAILS</v>
      </c>
      <c r="BT21" t="str">
        <f t="shared" ca="1" si="11"/>
        <v>HEADS</v>
      </c>
      <c r="BU21" t="str">
        <f t="shared" ca="1" si="11"/>
        <v>HEADS</v>
      </c>
      <c r="BV21" t="str">
        <f t="shared" ca="1" si="11"/>
        <v>TAILS</v>
      </c>
      <c r="BW21" t="str">
        <f t="shared" ca="1" si="11"/>
        <v>TAILS</v>
      </c>
      <c r="BX21" t="str">
        <f t="shared" ca="1" si="11"/>
        <v>TAILS</v>
      </c>
      <c r="BY21" t="str">
        <f t="shared" ca="1" si="11"/>
        <v>HEADS</v>
      </c>
      <c r="BZ21" t="str">
        <f t="shared" ca="1" si="11"/>
        <v>HEADS</v>
      </c>
      <c r="CA21" t="str">
        <f t="shared" ca="1" si="11"/>
        <v>HEADS</v>
      </c>
      <c r="CB21" t="str">
        <f t="shared" ca="1" si="11"/>
        <v>HEADS</v>
      </c>
      <c r="CC21" t="str">
        <f t="shared" ca="1" si="11"/>
        <v>TAILS</v>
      </c>
      <c r="CD21" t="str">
        <f t="shared" ca="1" si="11"/>
        <v>HEADS</v>
      </c>
      <c r="CE21" t="str">
        <f t="shared" ca="1" si="11"/>
        <v>TAILS</v>
      </c>
      <c r="CF21" t="str">
        <f t="shared" ca="1" si="11"/>
        <v>HEADS</v>
      </c>
      <c r="CG21" t="str">
        <f t="shared" ca="1" si="11"/>
        <v>HEADS</v>
      </c>
      <c r="CH21" t="str">
        <f t="shared" ca="1" si="9"/>
        <v>TAILS</v>
      </c>
      <c r="CI21" t="str">
        <f t="shared" ca="1" si="9"/>
        <v>HEADS</v>
      </c>
      <c r="CJ21" t="str">
        <f t="shared" ca="1" si="9"/>
        <v>HEADS</v>
      </c>
      <c r="CK21" t="str">
        <f t="shared" ca="1" si="9"/>
        <v>TAILS</v>
      </c>
      <c r="CL21" t="str">
        <f t="shared" ca="1" si="9"/>
        <v>TAILS</v>
      </c>
      <c r="CM21" t="str">
        <f t="shared" ca="1" si="9"/>
        <v>TAILS</v>
      </c>
      <c r="CN21" t="str">
        <f t="shared" ca="1" si="9"/>
        <v>TAILS</v>
      </c>
      <c r="CO21" t="str">
        <f t="shared" ca="1" si="9"/>
        <v>HEADS</v>
      </c>
      <c r="CP21" t="str">
        <f t="shared" ca="1" si="9"/>
        <v>TAILS</v>
      </c>
      <c r="CQ21" t="str">
        <f t="shared" ca="1" si="9"/>
        <v>HEADS</v>
      </c>
      <c r="CR21" t="str">
        <f t="shared" ca="1" si="9"/>
        <v>HEADS</v>
      </c>
      <c r="CS21" t="str">
        <f t="shared" ca="1" si="9"/>
        <v>TAILS</v>
      </c>
      <c r="CT21" t="str">
        <f t="shared" ca="1" si="9"/>
        <v>TAILS</v>
      </c>
      <c r="CU21" t="str">
        <f t="shared" ca="1" si="9"/>
        <v>HEADS</v>
      </c>
      <c r="CV21" t="str">
        <f t="shared" ca="1" si="9"/>
        <v>HEADS</v>
      </c>
      <c r="CW21" t="str">
        <f t="shared" ca="1" si="9"/>
        <v>TAILS</v>
      </c>
    </row>
    <row r="22" spans="1:101">
      <c r="A22">
        <v>7</v>
      </c>
      <c r="B22" t="str">
        <f t="shared" ca="1" si="10"/>
        <v>HEADS</v>
      </c>
      <c r="C22" t="str">
        <f t="shared" ca="1" si="10"/>
        <v>TAILS</v>
      </c>
      <c r="D22" t="str">
        <f t="shared" ca="1" si="10"/>
        <v>HEADS</v>
      </c>
      <c r="E22" t="str">
        <f t="shared" ca="1" si="10"/>
        <v>TAILS</v>
      </c>
      <c r="F22" t="str">
        <f t="shared" ca="1" si="10"/>
        <v>TAILS</v>
      </c>
      <c r="G22" t="str">
        <f t="shared" ca="1" si="10"/>
        <v>TAILS</v>
      </c>
      <c r="H22" t="str">
        <f t="shared" ca="1" si="10"/>
        <v>TAILS</v>
      </c>
      <c r="I22" t="str">
        <f t="shared" ca="1" si="10"/>
        <v>HEADS</v>
      </c>
      <c r="J22" t="str">
        <f t="shared" ca="1" si="10"/>
        <v>HEADS</v>
      </c>
      <c r="K22" t="str">
        <f t="shared" ca="1" si="10"/>
        <v>TAILS</v>
      </c>
      <c r="L22" t="str">
        <f t="shared" ca="1" si="10"/>
        <v>TAILS</v>
      </c>
      <c r="M22" t="str">
        <f t="shared" ca="1" si="10"/>
        <v>TAILS</v>
      </c>
      <c r="N22" t="str">
        <f t="shared" ca="1" si="10"/>
        <v>HEADS</v>
      </c>
      <c r="O22" t="str">
        <f t="shared" ca="1" si="10"/>
        <v>HEADS</v>
      </c>
      <c r="P22" t="str">
        <f t="shared" ca="1" si="10"/>
        <v>TAILS</v>
      </c>
      <c r="Q22" t="str">
        <f t="shared" ca="1" si="10"/>
        <v>HEADS</v>
      </c>
      <c r="R22" t="str">
        <f t="shared" ca="1" si="10"/>
        <v>TAILS</v>
      </c>
      <c r="S22" t="str">
        <f t="shared" ca="1" si="10"/>
        <v>TAILS</v>
      </c>
      <c r="T22" t="str">
        <f t="shared" ca="1" si="10"/>
        <v>TAILS</v>
      </c>
      <c r="U22" t="str">
        <f t="shared" ca="1" si="10"/>
        <v>HEADS</v>
      </c>
      <c r="V22" t="str">
        <f t="shared" ref="V22:CG25" ca="1" si="12">IF(V9&gt;0.5,"HEADS","TAILS")</f>
        <v>HEADS</v>
      </c>
      <c r="W22" t="str">
        <f t="shared" ca="1" si="12"/>
        <v>HEADS</v>
      </c>
      <c r="X22" t="str">
        <f t="shared" ca="1" si="12"/>
        <v>HEADS</v>
      </c>
      <c r="Y22" t="str">
        <f t="shared" ca="1" si="12"/>
        <v>HEADS</v>
      </c>
      <c r="Z22" t="str">
        <f t="shared" ca="1" si="12"/>
        <v>TAILS</v>
      </c>
      <c r="AA22" t="str">
        <f t="shared" ca="1" si="12"/>
        <v>TAILS</v>
      </c>
      <c r="AB22" t="str">
        <f t="shared" ca="1" si="12"/>
        <v>HEADS</v>
      </c>
      <c r="AC22" t="str">
        <f t="shared" ca="1" si="12"/>
        <v>TAILS</v>
      </c>
      <c r="AD22" t="str">
        <f t="shared" ca="1" si="12"/>
        <v>HEADS</v>
      </c>
      <c r="AE22" t="str">
        <f t="shared" ca="1" si="12"/>
        <v>TAILS</v>
      </c>
      <c r="AF22" t="str">
        <f t="shared" ca="1" si="12"/>
        <v>TAILS</v>
      </c>
      <c r="AG22" t="str">
        <f t="shared" ca="1" si="12"/>
        <v>HEADS</v>
      </c>
      <c r="AH22" t="str">
        <f t="shared" ca="1" si="12"/>
        <v>TAILS</v>
      </c>
      <c r="AI22" t="str">
        <f t="shared" ca="1" si="12"/>
        <v>HEADS</v>
      </c>
      <c r="AJ22" t="str">
        <f t="shared" ca="1" si="12"/>
        <v>HEADS</v>
      </c>
      <c r="AK22" t="str">
        <f t="shared" ca="1" si="12"/>
        <v>HEADS</v>
      </c>
      <c r="AL22" t="str">
        <f t="shared" ca="1" si="12"/>
        <v>TAILS</v>
      </c>
      <c r="AM22" t="str">
        <f t="shared" ca="1" si="12"/>
        <v>HEADS</v>
      </c>
      <c r="AN22" t="str">
        <f t="shared" ca="1" si="12"/>
        <v>TAILS</v>
      </c>
      <c r="AO22" t="str">
        <f t="shared" ca="1" si="12"/>
        <v>TAILS</v>
      </c>
      <c r="AP22" t="str">
        <f t="shared" ca="1" si="12"/>
        <v>HEADS</v>
      </c>
      <c r="AQ22" t="str">
        <f t="shared" ca="1" si="12"/>
        <v>TAILS</v>
      </c>
      <c r="AR22" t="str">
        <f t="shared" ca="1" si="12"/>
        <v>TAILS</v>
      </c>
      <c r="AS22" t="str">
        <f t="shared" ca="1" si="12"/>
        <v>HEADS</v>
      </c>
      <c r="AT22" t="str">
        <f t="shared" ca="1" si="12"/>
        <v>TAILS</v>
      </c>
      <c r="AU22" t="str">
        <f t="shared" ca="1" si="12"/>
        <v>HEADS</v>
      </c>
      <c r="AV22" t="str">
        <f t="shared" ca="1" si="12"/>
        <v>TAILS</v>
      </c>
      <c r="AW22" t="str">
        <f t="shared" ca="1" si="12"/>
        <v>TAILS</v>
      </c>
      <c r="AX22" t="str">
        <f t="shared" ca="1" si="12"/>
        <v>TAILS</v>
      </c>
      <c r="AY22" t="str">
        <f t="shared" ca="1" si="12"/>
        <v>HEADS</v>
      </c>
      <c r="AZ22" t="str">
        <f t="shared" ca="1" si="12"/>
        <v>TAILS</v>
      </c>
      <c r="BA22" t="str">
        <f t="shared" ca="1" si="12"/>
        <v>HEADS</v>
      </c>
      <c r="BB22" t="str">
        <f t="shared" ca="1" si="12"/>
        <v>TAILS</v>
      </c>
      <c r="BC22" t="str">
        <f t="shared" ca="1" si="12"/>
        <v>HEADS</v>
      </c>
      <c r="BD22" t="str">
        <f t="shared" ca="1" si="12"/>
        <v>TAILS</v>
      </c>
      <c r="BE22" t="str">
        <f t="shared" ca="1" si="12"/>
        <v>HEADS</v>
      </c>
      <c r="BF22" t="str">
        <f t="shared" ca="1" si="12"/>
        <v>TAILS</v>
      </c>
      <c r="BG22" t="str">
        <f t="shared" ca="1" si="12"/>
        <v>TAILS</v>
      </c>
      <c r="BH22" t="str">
        <f t="shared" ca="1" si="12"/>
        <v>TAILS</v>
      </c>
      <c r="BI22" t="str">
        <f t="shared" ca="1" si="12"/>
        <v>HEADS</v>
      </c>
      <c r="BJ22" t="str">
        <f t="shared" ca="1" si="12"/>
        <v>TAILS</v>
      </c>
      <c r="BK22" t="str">
        <f t="shared" ca="1" si="12"/>
        <v>HEADS</v>
      </c>
      <c r="BL22" t="str">
        <f t="shared" ca="1" si="12"/>
        <v>HEADS</v>
      </c>
      <c r="BM22" t="str">
        <f t="shared" ca="1" si="12"/>
        <v>TAILS</v>
      </c>
      <c r="BN22" t="str">
        <f t="shared" ca="1" si="12"/>
        <v>HEADS</v>
      </c>
      <c r="BO22" t="str">
        <f t="shared" ca="1" si="12"/>
        <v>TAILS</v>
      </c>
      <c r="BP22" t="str">
        <f t="shared" ca="1" si="12"/>
        <v>HEADS</v>
      </c>
      <c r="BQ22" t="str">
        <f t="shared" ca="1" si="12"/>
        <v>HEADS</v>
      </c>
      <c r="BR22" t="str">
        <f t="shared" ca="1" si="12"/>
        <v>HEADS</v>
      </c>
      <c r="BS22" t="str">
        <f t="shared" ca="1" si="12"/>
        <v>HEADS</v>
      </c>
      <c r="BT22" t="str">
        <f t="shared" ca="1" si="12"/>
        <v>HEADS</v>
      </c>
      <c r="BU22" t="str">
        <f t="shared" ca="1" si="12"/>
        <v>TAILS</v>
      </c>
      <c r="BV22" t="str">
        <f t="shared" ca="1" si="12"/>
        <v>TAILS</v>
      </c>
      <c r="BW22" t="str">
        <f t="shared" ca="1" si="12"/>
        <v>HEADS</v>
      </c>
      <c r="BX22" t="str">
        <f t="shared" ca="1" si="12"/>
        <v>HEADS</v>
      </c>
      <c r="BY22" t="str">
        <f t="shared" ca="1" si="12"/>
        <v>HEADS</v>
      </c>
      <c r="BZ22" t="str">
        <f t="shared" ca="1" si="12"/>
        <v>TAILS</v>
      </c>
      <c r="CA22" t="str">
        <f t="shared" ca="1" si="12"/>
        <v>TAILS</v>
      </c>
      <c r="CB22" t="str">
        <f t="shared" ca="1" si="12"/>
        <v>HEADS</v>
      </c>
      <c r="CC22" t="str">
        <f t="shared" ca="1" si="12"/>
        <v>HEADS</v>
      </c>
      <c r="CD22" t="str">
        <f t="shared" ca="1" si="12"/>
        <v>HEADS</v>
      </c>
      <c r="CE22" t="str">
        <f t="shared" ca="1" si="12"/>
        <v>HEADS</v>
      </c>
      <c r="CF22" t="str">
        <f t="shared" ca="1" si="12"/>
        <v>HEADS</v>
      </c>
      <c r="CG22" t="str">
        <f t="shared" ca="1" si="12"/>
        <v>HEADS</v>
      </c>
      <c r="CH22" t="str">
        <f t="shared" ca="1" si="9"/>
        <v>TAILS</v>
      </c>
      <c r="CI22" t="str">
        <f t="shared" ca="1" si="9"/>
        <v>TAILS</v>
      </c>
      <c r="CJ22" t="str">
        <f t="shared" ca="1" si="9"/>
        <v>HEADS</v>
      </c>
      <c r="CK22" t="str">
        <f t="shared" ca="1" si="9"/>
        <v>HEADS</v>
      </c>
      <c r="CL22" t="str">
        <f t="shared" ca="1" si="9"/>
        <v>HEADS</v>
      </c>
      <c r="CM22" t="str">
        <f t="shared" ca="1" si="9"/>
        <v>TAILS</v>
      </c>
      <c r="CN22" t="str">
        <f t="shared" ca="1" si="9"/>
        <v>HEADS</v>
      </c>
      <c r="CO22" t="str">
        <f t="shared" ca="1" si="9"/>
        <v>HEADS</v>
      </c>
      <c r="CP22" t="str">
        <f t="shared" ca="1" si="9"/>
        <v>TAILS</v>
      </c>
      <c r="CQ22" t="str">
        <f t="shared" ca="1" si="9"/>
        <v>HEADS</v>
      </c>
      <c r="CR22" t="str">
        <f t="shared" ca="1" si="9"/>
        <v>HEADS</v>
      </c>
      <c r="CS22" t="str">
        <f t="shared" ca="1" si="9"/>
        <v>TAILS</v>
      </c>
      <c r="CT22" t="str">
        <f t="shared" ca="1" si="9"/>
        <v>TAILS</v>
      </c>
      <c r="CU22" t="str">
        <f t="shared" ca="1" si="9"/>
        <v>TAILS</v>
      </c>
      <c r="CV22" t="str">
        <f t="shared" ca="1" si="9"/>
        <v>HEADS</v>
      </c>
      <c r="CW22" t="str">
        <f t="shared" ca="1" si="9"/>
        <v>HEADS</v>
      </c>
    </row>
    <row r="23" spans="1:101">
      <c r="A23">
        <v>8</v>
      </c>
      <c r="B23" t="str">
        <f t="shared" ca="1" si="10"/>
        <v>TAILS</v>
      </c>
      <c r="C23" t="str">
        <f t="shared" ca="1" si="10"/>
        <v>TAILS</v>
      </c>
      <c r="D23" t="str">
        <f t="shared" ca="1" si="10"/>
        <v>TAILS</v>
      </c>
      <c r="E23" t="str">
        <f t="shared" ca="1" si="10"/>
        <v>TAILS</v>
      </c>
      <c r="F23" t="str">
        <f t="shared" ca="1" si="10"/>
        <v>TAILS</v>
      </c>
      <c r="G23" t="str">
        <f t="shared" ca="1" si="10"/>
        <v>HEADS</v>
      </c>
      <c r="H23" t="str">
        <f t="shared" ca="1" si="10"/>
        <v>TAILS</v>
      </c>
      <c r="I23" t="str">
        <f t="shared" ca="1" si="10"/>
        <v>HEADS</v>
      </c>
      <c r="J23" t="str">
        <f t="shared" ca="1" si="10"/>
        <v>TAILS</v>
      </c>
      <c r="K23" t="str">
        <f t="shared" ca="1" si="10"/>
        <v>TAILS</v>
      </c>
      <c r="L23" t="str">
        <f t="shared" ca="1" si="10"/>
        <v>TAILS</v>
      </c>
      <c r="M23" t="str">
        <f t="shared" ca="1" si="10"/>
        <v>HEADS</v>
      </c>
      <c r="N23" t="str">
        <f t="shared" ca="1" si="10"/>
        <v>TAILS</v>
      </c>
      <c r="O23" t="str">
        <f t="shared" ca="1" si="10"/>
        <v>HEADS</v>
      </c>
      <c r="P23" t="str">
        <f t="shared" ca="1" si="10"/>
        <v>TAILS</v>
      </c>
      <c r="Q23" t="str">
        <f t="shared" ca="1" si="10"/>
        <v>HEADS</v>
      </c>
      <c r="R23" t="str">
        <f t="shared" ca="1" si="10"/>
        <v>HEADS</v>
      </c>
      <c r="S23" t="str">
        <f t="shared" ca="1" si="10"/>
        <v>TAILS</v>
      </c>
      <c r="T23" t="str">
        <f t="shared" ca="1" si="10"/>
        <v>HEADS</v>
      </c>
      <c r="U23" t="str">
        <f t="shared" ca="1" si="10"/>
        <v>TAILS</v>
      </c>
      <c r="V23" t="str">
        <f t="shared" ca="1" si="12"/>
        <v>TAILS</v>
      </c>
      <c r="W23" t="str">
        <f t="shared" ca="1" si="12"/>
        <v>HEADS</v>
      </c>
      <c r="X23" t="str">
        <f t="shared" ca="1" si="12"/>
        <v>HEADS</v>
      </c>
      <c r="Y23" t="str">
        <f t="shared" ca="1" si="12"/>
        <v>HEADS</v>
      </c>
      <c r="Z23" t="str">
        <f t="shared" ca="1" si="12"/>
        <v>HEADS</v>
      </c>
      <c r="AA23" t="str">
        <f t="shared" ca="1" si="12"/>
        <v>HEADS</v>
      </c>
      <c r="AB23" t="str">
        <f t="shared" ca="1" si="12"/>
        <v>HEADS</v>
      </c>
      <c r="AC23" t="str">
        <f t="shared" ca="1" si="12"/>
        <v>TAILS</v>
      </c>
      <c r="AD23" t="str">
        <f t="shared" ca="1" si="12"/>
        <v>HEADS</v>
      </c>
      <c r="AE23" t="str">
        <f t="shared" ca="1" si="12"/>
        <v>HEADS</v>
      </c>
      <c r="AF23" t="str">
        <f t="shared" ca="1" si="12"/>
        <v>TAILS</v>
      </c>
      <c r="AG23" t="str">
        <f t="shared" ca="1" si="12"/>
        <v>TAILS</v>
      </c>
      <c r="AH23" t="str">
        <f t="shared" ca="1" si="12"/>
        <v>TAILS</v>
      </c>
      <c r="AI23" t="str">
        <f t="shared" ca="1" si="12"/>
        <v>HEADS</v>
      </c>
      <c r="AJ23" t="str">
        <f t="shared" ca="1" si="12"/>
        <v>HEADS</v>
      </c>
      <c r="AK23" t="str">
        <f t="shared" ca="1" si="12"/>
        <v>TAILS</v>
      </c>
      <c r="AL23" t="str">
        <f t="shared" ca="1" si="12"/>
        <v>TAILS</v>
      </c>
      <c r="AM23" t="str">
        <f t="shared" ca="1" si="12"/>
        <v>HEADS</v>
      </c>
      <c r="AN23" t="str">
        <f t="shared" ca="1" si="12"/>
        <v>HEADS</v>
      </c>
      <c r="AO23" t="str">
        <f t="shared" ca="1" si="12"/>
        <v>TAILS</v>
      </c>
      <c r="AP23" t="str">
        <f t="shared" ca="1" si="12"/>
        <v>HEADS</v>
      </c>
      <c r="AQ23" t="str">
        <f t="shared" ca="1" si="12"/>
        <v>TAILS</v>
      </c>
      <c r="AR23" t="str">
        <f t="shared" ca="1" si="12"/>
        <v>TAILS</v>
      </c>
      <c r="AS23" t="str">
        <f t="shared" ca="1" si="12"/>
        <v>HEADS</v>
      </c>
      <c r="AT23" t="str">
        <f t="shared" ca="1" si="12"/>
        <v>HEADS</v>
      </c>
      <c r="AU23" t="str">
        <f t="shared" ca="1" si="12"/>
        <v>HEADS</v>
      </c>
      <c r="AV23" t="str">
        <f t="shared" ca="1" si="12"/>
        <v>HEADS</v>
      </c>
      <c r="AW23" t="str">
        <f t="shared" ca="1" si="12"/>
        <v>TAILS</v>
      </c>
      <c r="AX23" t="str">
        <f t="shared" ca="1" si="12"/>
        <v>HEADS</v>
      </c>
      <c r="AY23" t="str">
        <f t="shared" ca="1" si="12"/>
        <v>HEADS</v>
      </c>
      <c r="AZ23" t="str">
        <f t="shared" ca="1" si="12"/>
        <v>HEADS</v>
      </c>
      <c r="BA23" t="str">
        <f t="shared" ca="1" si="12"/>
        <v>TAILS</v>
      </c>
      <c r="BB23" t="str">
        <f t="shared" ca="1" si="12"/>
        <v>TAILS</v>
      </c>
      <c r="BC23" t="str">
        <f t="shared" ca="1" si="12"/>
        <v>HEADS</v>
      </c>
      <c r="BD23" t="str">
        <f t="shared" ca="1" si="12"/>
        <v>TAILS</v>
      </c>
      <c r="BE23" t="str">
        <f t="shared" ca="1" si="12"/>
        <v>TAILS</v>
      </c>
      <c r="BF23" t="str">
        <f t="shared" ca="1" si="12"/>
        <v>HEADS</v>
      </c>
      <c r="BG23" t="str">
        <f t="shared" ca="1" si="12"/>
        <v>HEADS</v>
      </c>
      <c r="BH23" t="str">
        <f t="shared" ca="1" si="12"/>
        <v>HEADS</v>
      </c>
      <c r="BI23" t="str">
        <f t="shared" ca="1" si="12"/>
        <v>HEADS</v>
      </c>
      <c r="BJ23" t="str">
        <f t="shared" ca="1" si="12"/>
        <v>TAILS</v>
      </c>
      <c r="BK23" t="str">
        <f t="shared" ca="1" si="12"/>
        <v>TAILS</v>
      </c>
      <c r="BL23" t="str">
        <f t="shared" ca="1" si="12"/>
        <v>TAILS</v>
      </c>
      <c r="BM23" t="str">
        <f t="shared" ca="1" si="12"/>
        <v>HEADS</v>
      </c>
      <c r="BN23" t="str">
        <f t="shared" ca="1" si="12"/>
        <v>HEADS</v>
      </c>
      <c r="BO23" t="str">
        <f t="shared" ca="1" si="12"/>
        <v>HEADS</v>
      </c>
      <c r="BP23" t="str">
        <f t="shared" ca="1" si="12"/>
        <v>TAILS</v>
      </c>
      <c r="BQ23" t="str">
        <f t="shared" ca="1" si="12"/>
        <v>HEADS</v>
      </c>
      <c r="BR23" t="str">
        <f t="shared" ca="1" si="12"/>
        <v>TAILS</v>
      </c>
      <c r="BS23" t="str">
        <f t="shared" ca="1" si="12"/>
        <v>HEADS</v>
      </c>
      <c r="BT23" t="str">
        <f t="shared" ca="1" si="12"/>
        <v>HEADS</v>
      </c>
      <c r="BU23" t="str">
        <f t="shared" ca="1" si="12"/>
        <v>TAILS</v>
      </c>
      <c r="BV23" t="str">
        <f t="shared" ca="1" si="12"/>
        <v>HEADS</v>
      </c>
      <c r="BW23" t="str">
        <f t="shared" ca="1" si="12"/>
        <v>TAILS</v>
      </c>
      <c r="BX23" t="str">
        <f t="shared" ca="1" si="12"/>
        <v>HEADS</v>
      </c>
      <c r="BY23" t="str">
        <f t="shared" ca="1" si="12"/>
        <v>HEADS</v>
      </c>
      <c r="BZ23" t="str">
        <f t="shared" ca="1" si="12"/>
        <v>HEADS</v>
      </c>
      <c r="CA23" t="str">
        <f t="shared" ca="1" si="12"/>
        <v>TAILS</v>
      </c>
      <c r="CB23" t="str">
        <f t="shared" ca="1" si="12"/>
        <v>TAILS</v>
      </c>
      <c r="CC23" t="str">
        <f t="shared" ca="1" si="12"/>
        <v>HEADS</v>
      </c>
      <c r="CD23" t="str">
        <f t="shared" ca="1" si="12"/>
        <v>TAILS</v>
      </c>
      <c r="CE23" t="str">
        <f t="shared" ca="1" si="12"/>
        <v>HEADS</v>
      </c>
      <c r="CF23" t="str">
        <f t="shared" ca="1" si="12"/>
        <v>TAILS</v>
      </c>
      <c r="CG23" t="str">
        <f t="shared" ca="1" si="12"/>
        <v>TAILS</v>
      </c>
      <c r="CH23" t="str">
        <f t="shared" ca="1" si="9"/>
        <v>TAILS</v>
      </c>
      <c r="CI23" t="str">
        <f t="shared" ca="1" si="9"/>
        <v>TAILS</v>
      </c>
      <c r="CJ23" t="str">
        <f t="shared" ca="1" si="9"/>
        <v>TAILS</v>
      </c>
      <c r="CK23" t="str">
        <f t="shared" ca="1" si="9"/>
        <v>HEADS</v>
      </c>
      <c r="CL23" t="str">
        <f t="shared" ca="1" si="9"/>
        <v>TAILS</v>
      </c>
      <c r="CM23" t="str">
        <f t="shared" ca="1" si="9"/>
        <v>HEADS</v>
      </c>
      <c r="CN23" t="str">
        <f t="shared" ca="1" si="9"/>
        <v>TAILS</v>
      </c>
      <c r="CO23" t="str">
        <f t="shared" ca="1" si="9"/>
        <v>HEADS</v>
      </c>
      <c r="CP23" t="str">
        <f t="shared" ca="1" si="9"/>
        <v>TAILS</v>
      </c>
      <c r="CQ23" t="str">
        <f t="shared" ca="1" si="9"/>
        <v>TAILS</v>
      </c>
      <c r="CR23" t="str">
        <f t="shared" ca="1" si="9"/>
        <v>TAILS</v>
      </c>
      <c r="CS23" t="str">
        <f t="shared" ca="1" si="9"/>
        <v>HEADS</v>
      </c>
      <c r="CT23" t="str">
        <f t="shared" ca="1" si="9"/>
        <v>TAILS</v>
      </c>
      <c r="CU23" t="str">
        <f t="shared" ca="1" si="9"/>
        <v>HEADS</v>
      </c>
      <c r="CV23" t="str">
        <f t="shared" ca="1" si="9"/>
        <v>HEADS</v>
      </c>
      <c r="CW23" t="str">
        <f t="shared" ca="1" si="9"/>
        <v>HEADS</v>
      </c>
    </row>
    <row r="24" spans="1:101">
      <c r="A24">
        <v>9</v>
      </c>
      <c r="B24" t="str">
        <f t="shared" ca="1" si="10"/>
        <v>HEADS</v>
      </c>
      <c r="C24" t="str">
        <f t="shared" ca="1" si="10"/>
        <v>TAILS</v>
      </c>
      <c r="D24" t="str">
        <f t="shared" ca="1" si="10"/>
        <v>HEADS</v>
      </c>
      <c r="E24" t="str">
        <f t="shared" ca="1" si="10"/>
        <v>HEADS</v>
      </c>
      <c r="F24" t="str">
        <f t="shared" ca="1" si="10"/>
        <v>HEADS</v>
      </c>
      <c r="G24" t="str">
        <f t="shared" ca="1" si="10"/>
        <v>HEADS</v>
      </c>
      <c r="H24" t="str">
        <f t="shared" ca="1" si="10"/>
        <v>TAILS</v>
      </c>
      <c r="I24" t="str">
        <f t="shared" ca="1" si="10"/>
        <v>HEADS</v>
      </c>
      <c r="J24" t="str">
        <f t="shared" ca="1" si="10"/>
        <v>TAILS</v>
      </c>
      <c r="K24" t="str">
        <f t="shared" ca="1" si="10"/>
        <v>HEADS</v>
      </c>
      <c r="L24" t="str">
        <f t="shared" ca="1" si="10"/>
        <v>TAILS</v>
      </c>
      <c r="M24" t="str">
        <f t="shared" ca="1" si="10"/>
        <v>HEADS</v>
      </c>
      <c r="N24" t="str">
        <f t="shared" ca="1" si="10"/>
        <v>TAILS</v>
      </c>
      <c r="O24" t="str">
        <f t="shared" ca="1" si="10"/>
        <v>TAILS</v>
      </c>
      <c r="P24" t="str">
        <f t="shared" ca="1" si="10"/>
        <v>TAILS</v>
      </c>
      <c r="Q24" t="str">
        <f t="shared" ca="1" si="10"/>
        <v>TAILS</v>
      </c>
      <c r="R24" t="str">
        <f t="shared" ca="1" si="10"/>
        <v>HEADS</v>
      </c>
      <c r="S24" t="str">
        <f t="shared" ca="1" si="10"/>
        <v>TAILS</v>
      </c>
      <c r="T24" t="str">
        <f t="shared" ca="1" si="10"/>
        <v>TAILS</v>
      </c>
      <c r="U24" t="str">
        <f t="shared" ca="1" si="10"/>
        <v>TAILS</v>
      </c>
      <c r="V24" t="str">
        <f t="shared" ca="1" si="12"/>
        <v>HEADS</v>
      </c>
      <c r="W24" t="str">
        <f t="shared" ca="1" si="12"/>
        <v>HEADS</v>
      </c>
      <c r="X24" t="str">
        <f t="shared" ca="1" si="12"/>
        <v>TAILS</v>
      </c>
      <c r="Y24" t="str">
        <f t="shared" ca="1" si="12"/>
        <v>TAILS</v>
      </c>
      <c r="Z24" t="str">
        <f t="shared" ca="1" si="12"/>
        <v>HEADS</v>
      </c>
      <c r="AA24" t="str">
        <f t="shared" ca="1" si="12"/>
        <v>TAILS</v>
      </c>
      <c r="AB24" t="str">
        <f t="shared" ca="1" si="12"/>
        <v>HEADS</v>
      </c>
      <c r="AC24" t="str">
        <f t="shared" ca="1" si="12"/>
        <v>HEADS</v>
      </c>
      <c r="AD24" t="str">
        <f t="shared" ca="1" si="12"/>
        <v>TAILS</v>
      </c>
      <c r="AE24" t="str">
        <f t="shared" ca="1" si="12"/>
        <v>HEADS</v>
      </c>
      <c r="AF24" t="str">
        <f t="shared" ca="1" si="12"/>
        <v>TAILS</v>
      </c>
      <c r="AG24" t="str">
        <f t="shared" ca="1" si="12"/>
        <v>TAILS</v>
      </c>
      <c r="AH24" t="str">
        <f t="shared" ca="1" si="12"/>
        <v>HEADS</v>
      </c>
      <c r="AI24" t="str">
        <f t="shared" ca="1" si="12"/>
        <v>HEADS</v>
      </c>
      <c r="AJ24" t="str">
        <f t="shared" ca="1" si="12"/>
        <v>HEADS</v>
      </c>
      <c r="AK24" t="str">
        <f t="shared" ca="1" si="12"/>
        <v>HEADS</v>
      </c>
      <c r="AL24" t="str">
        <f t="shared" ca="1" si="12"/>
        <v>HEADS</v>
      </c>
      <c r="AM24" t="str">
        <f t="shared" ca="1" si="12"/>
        <v>HEADS</v>
      </c>
      <c r="AN24" t="str">
        <f t="shared" ca="1" si="12"/>
        <v>HEADS</v>
      </c>
      <c r="AO24" t="str">
        <f t="shared" ca="1" si="12"/>
        <v>TAILS</v>
      </c>
      <c r="AP24" t="str">
        <f t="shared" ca="1" si="12"/>
        <v>TAILS</v>
      </c>
      <c r="AQ24" t="str">
        <f t="shared" ca="1" si="12"/>
        <v>TAILS</v>
      </c>
      <c r="AR24" t="str">
        <f t="shared" ca="1" si="12"/>
        <v>TAILS</v>
      </c>
      <c r="AS24" t="str">
        <f t="shared" ca="1" si="12"/>
        <v>HEADS</v>
      </c>
      <c r="AT24" t="str">
        <f t="shared" ca="1" si="12"/>
        <v>TAILS</v>
      </c>
      <c r="AU24" t="str">
        <f t="shared" ca="1" si="12"/>
        <v>HEADS</v>
      </c>
      <c r="AV24" t="str">
        <f t="shared" ca="1" si="12"/>
        <v>TAILS</v>
      </c>
      <c r="AW24" t="str">
        <f t="shared" ca="1" si="12"/>
        <v>HEADS</v>
      </c>
      <c r="AX24" t="str">
        <f t="shared" ca="1" si="12"/>
        <v>TAILS</v>
      </c>
      <c r="AY24" t="str">
        <f t="shared" ca="1" si="12"/>
        <v>HEADS</v>
      </c>
      <c r="AZ24" t="str">
        <f t="shared" ca="1" si="12"/>
        <v>HEADS</v>
      </c>
      <c r="BA24" t="str">
        <f t="shared" ca="1" si="12"/>
        <v>HEADS</v>
      </c>
      <c r="BB24" t="str">
        <f t="shared" ca="1" si="12"/>
        <v>HEADS</v>
      </c>
      <c r="BC24" t="str">
        <f t="shared" ca="1" si="12"/>
        <v>HEADS</v>
      </c>
      <c r="BD24" t="str">
        <f t="shared" ca="1" si="12"/>
        <v>HEADS</v>
      </c>
      <c r="BE24" t="str">
        <f t="shared" ca="1" si="12"/>
        <v>HEADS</v>
      </c>
      <c r="BF24" t="str">
        <f t="shared" ca="1" si="12"/>
        <v>TAILS</v>
      </c>
      <c r="BG24" t="str">
        <f t="shared" ca="1" si="12"/>
        <v>HEADS</v>
      </c>
      <c r="BH24" t="str">
        <f t="shared" ca="1" si="12"/>
        <v>TAILS</v>
      </c>
      <c r="BI24" t="str">
        <f t="shared" ca="1" si="12"/>
        <v>TAILS</v>
      </c>
      <c r="BJ24" t="str">
        <f t="shared" ca="1" si="12"/>
        <v>TAILS</v>
      </c>
      <c r="BK24" t="str">
        <f t="shared" ca="1" si="12"/>
        <v>HEADS</v>
      </c>
      <c r="BL24" t="str">
        <f t="shared" ca="1" si="12"/>
        <v>HEADS</v>
      </c>
      <c r="BM24" t="str">
        <f t="shared" ca="1" si="12"/>
        <v>HEADS</v>
      </c>
      <c r="BN24" t="str">
        <f t="shared" ca="1" si="12"/>
        <v>TAILS</v>
      </c>
      <c r="BO24" t="str">
        <f t="shared" ca="1" si="12"/>
        <v>HEADS</v>
      </c>
      <c r="BP24" t="str">
        <f t="shared" ca="1" si="12"/>
        <v>TAILS</v>
      </c>
      <c r="BQ24" t="str">
        <f t="shared" ca="1" si="12"/>
        <v>TAILS</v>
      </c>
      <c r="BR24" t="str">
        <f t="shared" ca="1" si="12"/>
        <v>TAILS</v>
      </c>
      <c r="BS24" t="str">
        <f t="shared" ca="1" si="12"/>
        <v>TAILS</v>
      </c>
      <c r="BT24" t="str">
        <f t="shared" ca="1" si="12"/>
        <v>TAILS</v>
      </c>
      <c r="BU24" t="str">
        <f t="shared" ca="1" si="12"/>
        <v>HEADS</v>
      </c>
      <c r="BV24" t="str">
        <f t="shared" ca="1" si="12"/>
        <v>HEADS</v>
      </c>
      <c r="BW24" t="str">
        <f t="shared" ca="1" si="12"/>
        <v>TAILS</v>
      </c>
      <c r="BX24" t="str">
        <f t="shared" ca="1" si="12"/>
        <v>TAILS</v>
      </c>
      <c r="BY24" t="str">
        <f t="shared" ca="1" si="12"/>
        <v>HEADS</v>
      </c>
      <c r="BZ24" t="str">
        <f t="shared" ca="1" si="12"/>
        <v>TAILS</v>
      </c>
      <c r="CA24" t="str">
        <f t="shared" ca="1" si="12"/>
        <v>HEADS</v>
      </c>
      <c r="CB24" t="str">
        <f t="shared" ca="1" si="12"/>
        <v>TAILS</v>
      </c>
      <c r="CC24" t="str">
        <f t="shared" ca="1" si="12"/>
        <v>HEADS</v>
      </c>
      <c r="CD24" t="str">
        <f t="shared" ca="1" si="12"/>
        <v>HEADS</v>
      </c>
      <c r="CE24" t="str">
        <f t="shared" ca="1" si="12"/>
        <v>TAILS</v>
      </c>
      <c r="CF24" t="str">
        <f t="shared" ca="1" si="12"/>
        <v>HEADS</v>
      </c>
      <c r="CG24" t="str">
        <f t="shared" ca="1" si="12"/>
        <v>HEADS</v>
      </c>
      <c r="CH24" t="str">
        <f t="shared" ca="1" si="9"/>
        <v>HEADS</v>
      </c>
      <c r="CI24" t="str">
        <f t="shared" ca="1" si="9"/>
        <v>TAILS</v>
      </c>
      <c r="CJ24" t="str">
        <f t="shared" ca="1" si="9"/>
        <v>TAILS</v>
      </c>
      <c r="CK24" t="str">
        <f t="shared" ca="1" si="9"/>
        <v>HEADS</v>
      </c>
      <c r="CL24" t="str">
        <f t="shared" ca="1" si="9"/>
        <v>TAILS</v>
      </c>
      <c r="CM24" t="str">
        <f t="shared" ca="1" si="9"/>
        <v>HEADS</v>
      </c>
      <c r="CN24" t="str">
        <f t="shared" ca="1" si="9"/>
        <v>TAILS</v>
      </c>
      <c r="CO24" t="str">
        <f t="shared" ca="1" si="9"/>
        <v>TAILS</v>
      </c>
      <c r="CP24" t="str">
        <f t="shared" ca="1" si="9"/>
        <v>TAILS</v>
      </c>
      <c r="CQ24" t="str">
        <f t="shared" ca="1" si="9"/>
        <v>TAILS</v>
      </c>
      <c r="CR24" t="str">
        <f t="shared" ca="1" si="9"/>
        <v>HEADS</v>
      </c>
      <c r="CS24" t="str">
        <f t="shared" ca="1" si="9"/>
        <v>TAILS</v>
      </c>
      <c r="CT24" t="str">
        <f t="shared" ca="1" si="9"/>
        <v>TAILS</v>
      </c>
      <c r="CU24" t="str">
        <f t="shared" ca="1" si="9"/>
        <v>TAILS</v>
      </c>
      <c r="CV24" t="str">
        <f t="shared" ca="1" si="9"/>
        <v>TAILS</v>
      </c>
      <c r="CW24" t="str">
        <f t="shared" ca="1" si="9"/>
        <v>HEADS</v>
      </c>
    </row>
    <row r="25" spans="1:101">
      <c r="A25">
        <v>10</v>
      </c>
      <c r="B25" t="str">
        <f t="shared" ca="1" si="10"/>
        <v>TAILS</v>
      </c>
      <c r="C25" t="str">
        <f t="shared" ca="1" si="10"/>
        <v>HEADS</v>
      </c>
      <c r="D25" t="str">
        <f t="shared" ca="1" si="10"/>
        <v>HEADS</v>
      </c>
      <c r="E25" t="str">
        <f t="shared" ca="1" si="10"/>
        <v>TAILS</v>
      </c>
      <c r="F25" t="str">
        <f t="shared" ca="1" si="10"/>
        <v>HEADS</v>
      </c>
      <c r="G25" t="str">
        <f t="shared" ca="1" si="10"/>
        <v>HEADS</v>
      </c>
      <c r="H25" t="str">
        <f t="shared" ca="1" si="10"/>
        <v>HEADS</v>
      </c>
      <c r="I25" t="str">
        <f t="shared" ca="1" si="10"/>
        <v>HEADS</v>
      </c>
      <c r="J25" t="str">
        <f t="shared" ca="1" si="10"/>
        <v>HEADS</v>
      </c>
      <c r="K25" t="str">
        <f t="shared" ca="1" si="10"/>
        <v>HEADS</v>
      </c>
      <c r="L25" t="str">
        <f t="shared" ca="1" si="10"/>
        <v>HEADS</v>
      </c>
      <c r="M25" t="str">
        <f t="shared" ca="1" si="10"/>
        <v>TAILS</v>
      </c>
      <c r="N25" t="str">
        <f t="shared" ca="1" si="10"/>
        <v>TAILS</v>
      </c>
      <c r="O25" t="str">
        <f t="shared" ca="1" si="10"/>
        <v>TAILS</v>
      </c>
      <c r="P25" t="str">
        <f t="shared" ca="1" si="10"/>
        <v>HEADS</v>
      </c>
      <c r="Q25" t="str">
        <f t="shared" ca="1" si="10"/>
        <v>HEADS</v>
      </c>
      <c r="R25" t="str">
        <f t="shared" ca="1" si="10"/>
        <v>HEADS</v>
      </c>
      <c r="S25" t="str">
        <f t="shared" ca="1" si="10"/>
        <v>TAILS</v>
      </c>
      <c r="T25" t="str">
        <f t="shared" ca="1" si="10"/>
        <v>TAILS</v>
      </c>
      <c r="U25" t="str">
        <f t="shared" ca="1" si="10"/>
        <v>HEADS</v>
      </c>
      <c r="V25" t="str">
        <f t="shared" ca="1" si="12"/>
        <v>HEADS</v>
      </c>
      <c r="W25" t="str">
        <f t="shared" ca="1" si="12"/>
        <v>TAILS</v>
      </c>
      <c r="X25" t="str">
        <f t="shared" ca="1" si="12"/>
        <v>HEADS</v>
      </c>
      <c r="Y25" t="str">
        <f t="shared" ca="1" si="12"/>
        <v>TAILS</v>
      </c>
      <c r="Z25" t="str">
        <f t="shared" ca="1" si="12"/>
        <v>TAILS</v>
      </c>
      <c r="AA25" t="str">
        <f t="shared" ca="1" si="12"/>
        <v>HEADS</v>
      </c>
      <c r="AB25" t="str">
        <f t="shared" ca="1" si="12"/>
        <v>HEADS</v>
      </c>
      <c r="AC25" t="str">
        <f t="shared" ca="1" si="12"/>
        <v>TAILS</v>
      </c>
      <c r="AD25" t="str">
        <f t="shared" ca="1" si="12"/>
        <v>TAILS</v>
      </c>
      <c r="AE25" t="str">
        <f t="shared" ca="1" si="12"/>
        <v>HEADS</v>
      </c>
      <c r="AF25" t="str">
        <f t="shared" ca="1" si="12"/>
        <v>HEADS</v>
      </c>
      <c r="AG25" t="str">
        <f t="shared" ca="1" si="12"/>
        <v>HEADS</v>
      </c>
      <c r="AH25" t="str">
        <f t="shared" ca="1" si="12"/>
        <v>TAILS</v>
      </c>
      <c r="AI25" t="str">
        <f t="shared" ca="1" si="12"/>
        <v>TAILS</v>
      </c>
      <c r="AJ25" t="str">
        <f t="shared" ca="1" si="12"/>
        <v>HEADS</v>
      </c>
      <c r="AK25" t="str">
        <f t="shared" ca="1" si="12"/>
        <v>HEADS</v>
      </c>
      <c r="AL25" t="str">
        <f t="shared" ca="1" si="12"/>
        <v>TAILS</v>
      </c>
      <c r="AM25" t="str">
        <f t="shared" ca="1" si="12"/>
        <v>HEADS</v>
      </c>
      <c r="AN25" t="str">
        <f t="shared" ca="1" si="12"/>
        <v>TAILS</v>
      </c>
      <c r="AO25" t="str">
        <f t="shared" ca="1" si="12"/>
        <v>HEADS</v>
      </c>
      <c r="AP25" t="str">
        <f t="shared" ca="1" si="12"/>
        <v>TAILS</v>
      </c>
      <c r="AQ25" t="str">
        <f t="shared" ca="1" si="12"/>
        <v>HEADS</v>
      </c>
      <c r="AR25" t="str">
        <f t="shared" ca="1" si="12"/>
        <v>TAILS</v>
      </c>
      <c r="AS25" t="str">
        <f t="shared" ca="1" si="12"/>
        <v>HEADS</v>
      </c>
      <c r="AT25" t="str">
        <f t="shared" ca="1" si="12"/>
        <v>HEADS</v>
      </c>
      <c r="AU25" t="str">
        <f t="shared" ca="1" si="12"/>
        <v>HEADS</v>
      </c>
      <c r="AV25" t="str">
        <f t="shared" ca="1" si="12"/>
        <v>TAILS</v>
      </c>
      <c r="AW25" t="str">
        <f t="shared" ca="1" si="12"/>
        <v>HEADS</v>
      </c>
      <c r="AX25" t="str">
        <f t="shared" ca="1" si="12"/>
        <v>TAILS</v>
      </c>
      <c r="AY25" t="str">
        <f t="shared" ca="1" si="12"/>
        <v>TAILS</v>
      </c>
      <c r="AZ25" t="str">
        <f t="shared" ca="1" si="12"/>
        <v>TAILS</v>
      </c>
      <c r="BA25" t="str">
        <f t="shared" ca="1" si="12"/>
        <v>HEADS</v>
      </c>
      <c r="BB25" t="str">
        <f t="shared" ca="1" si="12"/>
        <v>TAILS</v>
      </c>
      <c r="BC25" t="str">
        <f t="shared" ca="1" si="12"/>
        <v>TAILS</v>
      </c>
      <c r="BD25" t="str">
        <f t="shared" ca="1" si="12"/>
        <v>TAILS</v>
      </c>
      <c r="BE25" t="str">
        <f t="shared" ca="1" si="12"/>
        <v>TAILS</v>
      </c>
      <c r="BF25" t="str">
        <f t="shared" ca="1" si="12"/>
        <v>TAILS</v>
      </c>
      <c r="BG25" t="str">
        <f t="shared" ca="1" si="12"/>
        <v>HEADS</v>
      </c>
      <c r="BH25" t="str">
        <f t="shared" ca="1" si="12"/>
        <v>TAILS</v>
      </c>
      <c r="BI25" t="str">
        <f t="shared" ca="1" si="12"/>
        <v>TAILS</v>
      </c>
      <c r="BJ25" t="str">
        <f t="shared" ca="1" si="12"/>
        <v>HEADS</v>
      </c>
      <c r="BK25" t="str">
        <f t="shared" ca="1" si="12"/>
        <v>TAILS</v>
      </c>
      <c r="BL25" t="str">
        <f t="shared" ca="1" si="12"/>
        <v>TAILS</v>
      </c>
      <c r="BM25" t="str">
        <f t="shared" ca="1" si="12"/>
        <v>HEADS</v>
      </c>
      <c r="BN25" t="str">
        <f t="shared" ca="1" si="12"/>
        <v>TAILS</v>
      </c>
      <c r="BO25" t="str">
        <f t="shared" ca="1" si="12"/>
        <v>HEADS</v>
      </c>
      <c r="BP25" t="str">
        <f t="shared" ca="1" si="12"/>
        <v>TAILS</v>
      </c>
      <c r="BQ25" t="str">
        <f t="shared" ca="1" si="12"/>
        <v>TAILS</v>
      </c>
      <c r="BR25" t="str">
        <f t="shared" ca="1" si="12"/>
        <v>HEADS</v>
      </c>
      <c r="BS25" t="str">
        <f t="shared" ca="1" si="12"/>
        <v>TAILS</v>
      </c>
      <c r="BT25" t="str">
        <f t="shared" ca="1" si="12"/>
        <v>TAILS</v>
      </c>
      <c r="BU25" t="str">
        <f t="shared" ca="1" si="12"/>
        <v>TAILS</v>
      </c>
      <c r="BV25" t="str">
        <f t="shared" ca="1" si="12"/>
        <v>TAILS</v>
      </c>
      <c r="BW25" t="str">
        <f t="shared" ca="1" si="12"/>
        <v>TAILS</v>
      </c>
      <c r="BX25" t="str">
        <f t="shared" ca="1" si="12"/>
        <v>TAILS</v>
      </c>
      <c r="BY25" t="str">
        <f t="shared" ca="1" si="12"/>
        <v>TAILS</v>
      </c>
      <c r="BZ25" t="str">
        <f t="shared" ca="1" si="12"/>
        <v>TAILS</v>
      </c>
      <c r="CA25" t="str">
        <f t="shared" ca="1" si="12"/>
        <v>TAILS</v>
      </c>
      <c r="CB25" t="str">
        <f t="shared" ca="1" si="12"/>
        <v>HEADS</v>
      </c>
      <c r="CC25" t="str">
        <f t="shared" ca="1" si="12"/>
        <v>TAILS</v>
      </c>
      <c r="CD25" t="str">
        <f t="shared" ca="1" si="12"/>
        <v>TAILS</v>
      </c>
      <c r="CE25" t="str">
        <f t="shared" ca="1" si="12"/>
        <v>TAILS</v>
      </c>
      <c r="CF25" t="str">
        <f t="shared" ca="1" si="12"/>
        <v>HEADS</v>
      </c>
      <c r="CG25" t="str">
        <f t="shared" ref="CG25" ca="1" si="13">IF(CG12&gt;0.5,"HEADS","TAILS")</f>
        <v>HEADS</v>
      </c>
      <c r="CH25" t="str">
        <f t="shared" ca="1" si="9"/>
        <v>HEADS</v>
      </c>
      <c r="CI25" t="str">
        <f t="shared" ca="1" si="9"/>
        <v>HEADS</v>
      </c>
      <c r="CJ25" t="str">
        <f t="shared" ca="1" si="9"/>
        <v>HEADS</v>
      </c>
      <c r="CK25" t="str">
        <f t="shared" ca="1" si="9"/>
        <v>HEADS</v>
      </c>
      <c r="CL25" t="str">
        <f t="shared" ca="1" si="9"/>
        <v>HEADS</v>
      </c>
      <c r="CM25" t="str">
        <f t="shared" ca="1" si="9"/>
        <v>TAILS</v>
      </c>
      <c r="CN25" t="str">
        <f t="shared" ca="1" si="9"/>
        <v>HEADS</v>
      </c>
      <c r="CO25" t="str">
        <f t="shared" ca="1" si="9"/>
        <v>HEADS</v>
      </c>
      <c r="CP25" t="str">
        <f t="shared" ca="1" si="9"/>
        <v>HEADS</v>
      </c>
      <c r="CQ25" t="str">
        <f t="shared" ca="1" si="9"/>
        <v>HEADS</v>
      </c>
      <c r="CR25" t="str">
        <f t="shared" ca="1" si="9"/>
        <v>HEADS</v>
      </c>
      <c r="CS25" t="str">
        <f t="shared" ca="1" si="9"/>
        <v>TAILS</v>
      </c>
      <c r="CT25" t="str">
        <f t="shared" ca="1" si="9"/>
        <v>HEADS</v>
      </c>
      <c r="CU25" t="str">
        <f t="shared" ca="1" si="9"/>
        <v>TAILS</v>
      </c>
      <c r="CV25" t="str">
        <f t="shared" ca="1" si="9"/>
        <v>HEADS</v>
      </c>
      <c r="CW25" t="str">
        <f t="shared" ca="1" si="9"/>
        <v>TAILS</v>
      </c>
    </row>
    <row r="26" spans="1:101">
      <c r="A26" t="s">
        <v>2</v>
      </c>
      <c r="B26">
        <f ca="1">COUNTIF(B16:B25,"=HEADS")</f>
        <v>4</v>
      </c>
      <c r="C26">
        <f t="shared" ref="C26:BN26" ca="1" si="14">COUNTIF(C16:C25,"=HEADS")</f>
        <v>4</v>
      </c>
      <c r="D26">
        <f t="shared" ca="1" si="14"/>
        <v>6</v>
      </c>
      <c r="E26">
        <f t="shared" ca="1" si="14"/>
        <v>6</v>
      </c>
      <c r="F26">
        <f t="shared" ca="1" si="14"/>
        <v>6</v>
      </c>
      <c r="G26">
        <f t="shared" ca="1" si="14"/>
        <v>5</v>
      </c>
      <c r="H26">
        <f t="shared" ca="1" si="14"/>
        <v>4</v>
      </c>
      <c r="I26">
        <f t="shared" ca="1" si="14"/>
        <v>8</v>
      </c>
      <c r="J26">
        <f t="shared" ca="1" si="14"/>
        <v>5</v>
      </c>
      <c r="K26">
        <f t="shared" ca="1" si="14"/>
        <v>5</v>
      </c>
      <c r="L26">
        <f t="shared" ca="1" si="14"/>
        <v>3</v>
      </c>
      <c r="M26">
        <f t="shared" ca="1" si="14"/>
        <v>6</v>
      </c>
      <c r="N26">
        <f t="shared" ca="1" si="14"/>
        <v>6</v>
      </c>
      <c r="O26">
        <f t="shared" ca="1" si="14"/>
        <v>4</v>
      </c>
      <c r="P26">
        <f t="shared" ca="1" si="14"/>
        <v>6</v>
      </c>
      <c r="Q26">
        <f t="shared" ca="1" si="14"/>
        <v>8</v>
      </c>
      <c r="R26">
        <f t="shared" ca="1" si="14"/>
        <v>7</v>
      </c>
      <c r="S26">
        <f t="shared" ca="1" si="14"/>
        <v>4</v>
      </c>
      <c r="T26">
        <f t="shared" ca="1" si="14"/>
        <v>5</v>
      </c>
      <c r="U26">
        <f t="shared" ca="1" si="14"/>
        <v>3</v>
      </c>
      <c r="V26">
        <f t="shared" ca="1" si="14"/>
        <v>7</v>
      </c>
      <c r="W26">
        <f t="shared" ca="1" si="14"/>
        <v>8</v>
      </c>
      <c r="X26">
        <f t="shared" ca="1" si="14"/>
        <v>6</v>
      </c>
      <c r="Y26">
        <f t="shared" ca="1" si="14"/>
        <v>5</v>
      </c>
      <c r="Z26">
        <f t="shared" ca="1" si="14"/>
        <v>4</v>
      </c>
      <c r="AA26">
        <f t="shared" ca="1" si="14"/>
        <v>5</v>
      </c>
      <c r="AB26">
        <f t="shared" ca="1" si="14"/>
        <v>9</v>
      </c>
      <c r="AC26">
        <f t="shared" ca="1" si="14"/>
        <v>5</v>
      </c>
      <c r="AD26">
        <f t="shared" ca="1" si="14"/>
        <v>7</v>
      </c>
      <c r="AE26">
        <f t="shared" ca="1" si="14"/>
        <v>7</v>
      </c>
      <c r="AF26">
        <f t="shared" ca="1" si="14"/>
        <v>4</v>
      </c>
      <c r="AG26">
        <f t="shared" ca="1" si="14"/>
        <v>4</v>
      </c>
      <c r="AH26">
        <f t="shared" ca="1" si="14"/>
        <v>3</v>
      </c>
      <c r="AI26">
        <f t="shared" ca="1" si="14"/>
        <v>6</v>
      </c>
      <c r="AJ26">
        <f t="shared" ca="1" si="14"/>
        <v>8</v>
      </c>
      <c r="AK26">
        <f t="shared" ca="1" si="14"/>
        <v>8</v>
      </c>
      <c r="AL26">
        <f t="shared" ca="1" si="14"/>
        <v>4</v>
      </c>
      <c r="AM26">
        <f t="shared" ca="1" si="14"/>
        <v>5</v>
      </c>
      <c r="AN26">
        <f t="shared" ca="1" si="14"/>
        <v>7</v>
      </c>
      <c r="AO26">
        <f t="shared" ca="1" si="14"/>
        <v>3</v>
      </c>
      <c r="AP26">
        <f t="shared" ca="1" si="14"/>
        <v>5</v>
      </c>
      <c r="AQ26">
        <f t="shared" ca="1" si="14"/>
        <v>1</v>
      </c>
      <c r="AR26">
        <f t="shared" ca="1" si="14"/>
        <v>2</v>
      </c>
      <c r="AS26">
        <f t="shared" ca="1" si="14"/>
        <v>6</v>
      </c>
      <c r="AT26">
        <f t="shared" ca="1" si="14"/>
        <v>4</v>
      </c>
      <c r="AU26">
        <f t="shared" ca="1" si="14"/>
        <v>7</v>
      </c>
      <c r="AV26">
        <f t="shared" ca="1" si="14"/>
        <v>4</v>
      </c>
      <c r="AW26">
        <f t="shared" ca="1" si="14"/>
        <v>5</v>
      </c>
      <c r="AX26">
        <f t="shared" ca="1" si="14"/>
        <v>5</v>
      </c>
      <c r="AY26">
        <f t="shared" ca="1" si="14"/>
        <v>4</v>
      </c>
      <c r="AZ26">
        <f t="shared" ca="1" si="14"/>
        <v>5</v>
      </c>
      <c r="BA26">
        <f t="shared" ca="1" si="14"/>
        <v>7</v>
      </c>
      <c r="BB26">
        <f t="shared" ca="1" si="14"/>
        <v>5</v>
      </c>
      <c r="BC26">
        <f t="shared" ca="1" si="14"/>
        <v>4</v>
      </c>
      <c r="BD26">
        <f t="shared" ca="1" si="14"/>
        <v>5</v>
      </c>
      <c r="BE26">
        <f t="shared" ca="1" si="14"/>
        <v>4</v>
      </c>
      <c r="BF26">
        <f t="shared" ca="1" si="14"/>
        <v>3</v>
      </c>
      <c r="BG26">
        <f t="shared" ca="1" si="14"/>
        <v>7</v>
      </c>
      <c r="BH26">
        <f t="shared" ca="1" si="14"/>
        <v>5</v>
      </c>
      <c r="BI26">
        <f t="shared" ca="1" si="14"/>
        <v>5</v>
      </c>
      <c r="BJ26">
        <f t="shared" ca="1" si="14"/>
        <v>4</v>
      </c>
      <c r="BK26">
        <f t="shared" ca="1" si="14"/>
        <v>4</v>
      </c>
      <c r="BL26">
        <f t="shared" ca="1" si="14"/>
        <v>5</v>
      </c>
      <c r="BM26">
        <f t="shared" ca="1" si="14"/>
        <v>4</v>
      </c>
      <c r="BN26">
        <f t="shared" ca="1" si="14"/>
        <v>6</v>
      </c>
      <c r="BO26">
        <f t="shared" ref="BO26:CW26" ca="1" si="15">COUNTIF(BO16:BO25,"=HEADS")</f>
        <v>8</v>
      </c>
      <c r="BP26">
        <f t="shared" ca="1" si="15"/>
        <v>4</v>
      </c>
      <c r="BQ26">
        <f t="shared" ca="1" si="15"/>
        <v>6</v>
      </c>
      <c r="BR26">
        <f t="shared" ca="1" si="15"/>
        <v>5</v>
      </c>
      <c r="BS26">
        <f t="shared" ca="1" si="15"/>
        <v>3</v>
      </c>
      <c r="BT26">
        <f t="shared" ca="1" si="15"/>
        <v>7</v>
      </c>
      <c r="BU26">
        <f t="shared" ca="1" si="15"/>
        <v>6</v>
      </c>
      <c r="BV26">
        <f t="shared" ca="1" si="15"/>
        <v>5</v>
      </c>
      <c r="BW26">
        <f t="shared" ca="1" si="15"/>
        <v>4</v>
      </c>
      <c r="BX26">
        <f t="shared" ca="1" si="15"/>
        <v>4</v>
      </c>
      <c r="BY26">
        <f t="shared" ca="1" si="15"/>
        <v>6</v>
      </c>
      <c r="BZ26">
        <f t="shared" ca="1" si="15"/>
        <v>4</v>
      </c>
      <c r="CA26">
        <f t="shared" ca="1" si="15"/>
        <v>5</v>
      </c>
      <c r="CB26">
        <f t="shared" ca="1" si="15"/>
        <v>5</v>
      </c>
      <c r="CC26">
        <f t="shared" ca="1" si="15"/>
        <v>5</v>
      </c>
      <c r="CD26">
        <f t="shared" ca="1" si="15"/>
        <v>6</v>
      </c>
      <c r="CE26">
        <f t="shared" ca="1" si="15"/>
        <v>5</v>
      </c>
      <c r="CF26">
        <f t="shared" ca="1" si="15"/>
        <v>5</v>
      </c>
      <c r="CG26">
        <f t="shared" ca="1" si="15"/>
        <v>6</v>
      </c>
      <c r="CH26">
        <f t="shared" ca="1" si="15"/>
        <v>5</v>
      </c>
      <c r="CI26">
        <f t="shared" ca="1" si="15"/>
        <v>3</v>
      </c>
      <c r="CJ26">
        <f t="shared" ca="1" si="15"/>
        <v>5</v>
      </c>
      <c r="CK26">
        <f t="shared" ca="1" si="15"/>
        <v>7</v>
      </c>
      <c r="CL26">
        <f t="shared" ca="1" si="15"/>
        <v>6</v>
      </c>
      <c r="CM26">
        <f t="shared" ca="1" si="15"/>
        <v>4</v>
      </c>
      <c r="CN26">
        <f t="shared" ca="1" si="15"/>
        <v>4</v>
      </c>
      <c r="CO26">
        <f t="shared" ca="1" si="15"/>
        <v>9</v>
      </c>
      <c r="CP26">
        <f t="shared" ca="1" si="15"/>
        <v>3</v>
      </c>
      <c r="CQ26">
        <f t="shared" ca="1" si="15"/>
        <v>6</v>
      </c>
      <c r="CR26">
        <f t="shared" ca="1" si="15"/>
        <v>6</v>
      </c>
      <c r="CS26">
        <f t="shared" ca="1" si="15"/>
        <v>4</v>
      </c>
      <c r="CT26">
        <f t="shared" ca="1" si="15"/>
        <v>5</v>
      </c>
      <c r="CU26">
        <f t="shared" ca="1" si="15"/>
        <v>4</v>
      </c>
      <c r="CV26">
        <f t="shared" ca="1" si="15"/>
        <v>6</v>
      </c>
      <c r="CW26">
        <f t="shared" ca="1" si="15"/>
        <v>5</v>
      </c>
    </row>
    <row r="28" spans="1:101">
      <c r="A28" t="s">
        <v>3</v>
      </c>
    </row>
    <row r="29" spans="1:101">
      <c r="A29" t="s">
        <v>4</v>
      </c>
      <c r="B29">
        <f ca="1">COUNTIF(B$26:CW$26,"=0")</f>
        <v>0</v>
      </c>
    </row>
    <row r="30" spans="1:101">
      <c r="A30" t="s">
        <v>5</v>
      </c>
      <c r="B30">
        <f ca="1">COUNTIF(B$26:CW$26,"=1")</f>
        <v>1</v>
      </c>
    </row>
    <row r="31" spans="1:101">
      <c r="A31" t="s">
        <v>6</v>
      </c>
      <c r="B31">
        <f ca="1">COUNTIF(B$26:CW$26,"=2")</f>
        <v>1</v>
      </c>
    </row>
    <row r="32" spans="1:101">
      <c r="A32" t="s">
        <v>7</v>
      </c>
      <c r="B32">
        <f ca="1">COUNTIF(B$26:CW$26,"=3")</f>
        <v>8</v>
      </c>
    </row>
    <row r="33" spans="1:2">
      <c r="A33" t="s">
        <v>8</v>
      </c>
      <c r="B33">
        <f ca="1">COUNTIF(B$26:CW$26,"=4")</f>
        <v>25</v>
      </c>
    </row>
    <row r="34" spans="1:2">
      <c r="A34" t="s">
        <v>9</v>
      </c>
      <c r="B34">
        <f ca="1">COUNTIF(B$26:CW$26,"=5")</f>
        <v>28</v>
      </c>
    </row>
    <row r="35" spans="1:2">
      <c r="A35" t="s">
        <v>10</v>
      </c>
      <c r="B35">
        <f ca="1">COUNTIF(B$26:CW$26,"=6")</f>
        <v>19</v>
      </c>
    </row>
    <row r="36" spans="1:2">
      <c r="A36" t="s">
        <v>11</v>
      </c>
      <c r="B36">
        <f ca="1">COUNTIF(B$26:CW$26,"=7")</f>
        <v>10</v>
      </c>
    </row>
    <row r="37" spans="1:2">
      <c r="A37" t="s">
        <v>12</v>
      </c>
      <c r="B37">
        <f ca="1">COUNTIF(B$26:CW$26,"=8")</f>
        <v>6</v>
      </c>
    </row>
    <row r="38" spans="1:2">
      <c r="A38" t="s">
        <v>13</v>
      </c>
      <c r="B38">
        <f ca="1">COUNTIF(B$26:CW$26,"=9")</f>
        <v>2</v>
      </c>
    </row>
    <row r="39" spans="1:2">
      <c r="A39" t="s">
        <v>14</v>
      </c>
      <c r="B39">
        <f ca="1">COUNTIF(B$26:CW$26,"=10")</f>
        <v>0</v>
      </c>
    </row>
    <row r="41" spans="1:2">
      <c r="A41" t="s">
        <v>15</v>
      </c>
      <c r="B41" s="2">
        <f ca="1">AVERAGE(B26:CW26)</f>
        <v>5.17</v>
      </c>
    </row>
    <row r="42" spans="1:2">
      <c r="A42" t="s">
        <v>16</v>
      </c>
      <c r="B42" s="2">
        <f ca="1">STDEVP(B26:CW26)</f>
        <v>1.4970303938130314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2"/>
  <sheetViews>
    <sheetView topLeftCell="A40" workbookViewId="0">
      <selection activeCell="CW1" sqref="A1:CW42"/>
    </sheetView>
  </sheetViews>
  <sheetFormatPr defaultRowHeight="15"/>
  <cols>
    <col min="1" max="1" width="12.85546875" customWidth="1"/>
  </cols>
  <sheetData>
    <row r="1" spans="1:101" s="1" customFormat="1">
      <c r="B1" s="1" t="s">
        <v>1</v>
      </c>
    </row>
    <row r="2" spans="1:101" s="1" customFormat="1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</row>
    <row r="3" spans="1:101">
      <c r="A3">
        <v>1</v>
      </c>
      <c r="B3" s="3">
        <v>0.66390835631541556</v>
      </c>
      <c r="C3" s="3">
        <v>3.9061476016323482E-2</v>
      </c>
      <c r="D3" s="3">
        <v>0.95091787285125773</v>
      </c>
      <c r="E3" s="3">
        <v>0.53433212160729049</v>
      </c>
      <c r="F3" s="3">
        <v>0.45635625374855149</v>
      </c>
      <c r="G3" s="3">
        <v>0.74338785892680304</v>
      </c>
      <c r="H3" s="3">
        <v>0.44149184191559776</v>
      </c>
      <c r="I3" s="3">
        <v>0.99849997851259742</v>
      </c>
      <c r="J3" s="3">
        <v>0.21429519939488362</v>
      </c>
      <c r="K3" s="3">
        <v>0.19979752677514684</v>
      </c>
      <c r="L3" s="3">
        <v>0.23937139165251153</v>
      </c>
      <c r="M3" s="3">
        <v>0.78580492006468239</v>
      </c>
      <c r="N3" s="3">
        <v>0.58342736720891542</v>
      </c>
      <c r="O3" s="3">
        <v>0.34514731053710301</v>
      </c>
      <c r="P3" s="3">
        <v>0.5557653393128712</v>
      </c>
      <c r="Q3" s="3">
        <v>0.83851645474762981</v>
      </c>
      <c r="R3" s="3">
        <v>0.65501429367985509</v>
      </c>
      <c r="S3" s="3">
        <v>0.59005104927170038</v>
      </c>
      <c r="T3" s="3">
        <v>0.82977331814987854</v>
      </c>
      <c r="U3" s="3">
        <v>0.83866059013942196</v>
      </c>
      <c r="V3" s="3">
        <v>2.470221442557996E-2</v>
      </c>
      <c r="W3" s="3">
        <v>0.43952872735054216</v>
      </c>
      <c r="X3" s="3">
        <v>0.60776925456313902</v>
      </c>
      <c r="Y3" s="3">
        <v>0.51531086201417819</v>
      </c>
      <c r="Z3" s="3">
        <v>0.30445954346583015</v>
      </c>
      <c r="AA3" s="3">
        <v>0.25820106569207479</v>
      </c>
      <c r="AB3" s="3">
        <v>9.8355037897930764E-2</v>
      </c>
      <c r="AC3" s="3">
        <v>0.7355452004319023</v>
      </c>
      <c r="AD3" s="3">
        <v>0.64410040846732519</v>
      </c>
      <c r="AE3" s="3">
        <v>0.18000587150965708</v>
      </c>
      <c r="AF3" s="3">
        <v>0.94754097310945729</v>
      </c>
      <c r="AG3" s="3">
        <v>1.0022730840938188E-2</v>
      </c>
      <c r="AH3" s="3">
        <v>0.77924666331894343</v>
      </c>
      <c r="AI3" s="3">
        <v>1.0773344641817673E-2</v>
      </c>
      <c r="AJ3" s="3">
        <v>0.20959212334807198</v>
      </c>
      <c r="AK3" s="3">
        <v>0.50524549105601091</v>
      </c>
      <c r="AL3" s="3">
        <v>0.17275852291832172</v>
      </c>
      <c r="AM3" s="3">
        <v>0.78701178786587911</v>
      </c>
      <c r="AN3" s="3">
        <v>0.40766334309941366</v>
      </c>
      <c r="AO3" s="3">
        <v>0.98320365811947941</v>
      </c>
      <c r="AP3" s="3">
        <v>0.90436634903682411</v>
      </c>
      <c r="AQ3" s="3">
        <v>0.25123011826260289</v>
      </c>
      <c r="AR3" s="3">
        <v>0.52465207639054245</v>
      </c>
      <c r="AS3" s="3">
        <v>0.72038390129054286</v>
      </c>
      <c r="AT3" s="3">
        <v>0.21806230504432444</v>
      </c>
      <c r="AU3" s="3">
        <v>0.11369852180834261</v>
      </c>
      <c r="AV3" s="3">
        <v>0.90919775793178514</v>
      </c>
      <c r="AW3" s="3">
        <v>0.18712879882237576</v>
      </c>
      <c r="AX3" s="3">
        <v>0.8592113629347442</v>
      </c>
      <c r="AY3" s="3">
        <v>0.81822461280394543</v>
      </c>
      <c r="AZ3" s="3">
        <v>0.21004153379120971</v>
      </c>
      <c r="BA3" s="3">
        <v>0.13404516982311154</v>
      </c>
      <c r="BB3" s="3">
        <v>0.3289334999845912</v>
      </c>
      <c r="BC3" s="3">
        <v>0.77101825368416677</v>
      </c>
      <c r="BD3" s="3">
        <v>0.69803797228343645</v>
      </c>
      <c r="BE3" s="3">
        <v>0.72271649670578508</v>
      </c>
      <c r="BF3" s="3">
        <v>0.79815171790608253</v>
      </c>
      <c r="BG3" s="3">
        <v>0.26373616012478962</v>
      </c>
      <c r="BH3" s="3">
        <v>0.25445101356998223</v>
      </c>
      <c r="BI3" s="3">
        <v>0.55942615474169788</v>
      </c>
      <c r="BJ3" s="3">
        <v>0.89497079019591208</v>
      </c>
      <c r="BK3" s="3">
        <v>0.71590539417462828</v>
      </c>
      <c r="BL3" s="3">
        <v>0.61178097688764055</v>
      </c>
      <c r="BM3" s="3">
        <v>0.83534521774674686</v>
      </c>
      <c r="BN3" s="3">
        <v>0.29678728617477113</v>
      </c>
      <c r="BO3" s="3">
        <v>0.18412596791735081</v>
      </c>
      <c r="BP3" s="3">
        <v>0.4273336835504038</v>
      </c>
      <c r="BQ3" s="3">
        <v>9.7186633685113932E-2</v>
      </c>
      <c r="BR3" s="3">
        <v>0.51475593931263575</v>
      </c>
      <c r="BS3" s="3">
        <v>0.43925784086831521</v>
      </c>
      <c r="BT3" s="3">
        <v>0.53461351293272319</v>
      </c>
      <c r="BU3" s="3">
        <v>0.41041558057194383</v>
      </c>
      <c r="BV3" s="3">
        <v>0.71862343202458878</v>
      </c>
      <c r="BW3" s="3">
        <v>9.1102892871405494E-2</v>
      </c>
      <c r="BX3" s="3">
        <v>0.51527485326420219</v>
      </c>
      <c r="BY3" s="3">
        <v>0.40845191920461899</v>
      </c>
      <c r="BZ3" s="3">
        <v>0.83936501482311443</v>
      </c>
      <c r="CA3" s="3">
        <v>0.96668769786734754</v>
      </c>
      <c r="CB3" s="3">
        <v>0.96528629878627259</v>
      </c>
      <c r="CC3" s="3">
        <v>0.97407561305174717</v>
      </c>
      <c r="CD3" s="3">
        <v>0.26561212007115853</v>
      </c>
      <c r="CE3" s="3">
        <v>0.26940347069462955</v>
      </c>
      <c r="CF3" s="3">
        <v>0.21483036282278967</v>
      </c>
      <c r="CG3" s="3">
        <v>0.41332486195080054</v>
      </c>
      <c r="CH3" s="3">
        <v>0.32876529732745308</v>
      </c>
      <c r="CI3" s="3">
        <v>0.2018235042519243</v>
      </c>
      <c r="CJ3" s="3">
        <v>0.81764688505495542</v>
      </c>
      <c r="CK3" s="3">
        <v>0.41502567531833745</v>
      </c>
      <c r="CL3" s="3">
        <v>5.0897848361686648E-2</v>
      </c>
      <c r="CM3" s="3">
        <v>0.91520454716839517</v>
      </c>
      <c r="CN3" s="3">
        <v>0.28533874776186074</v>
      </c>
      <c r="CO3" s="3">
        <v>0.27242290367145472</v>
      </c>
      <c r="CP3" s="3">
        <v>0.9969741160007588</v>
      </c>
      <c r="CQ3" s="3">
        <v>0.13709970005473426</v>
      </c>
      <c r="CR3" s="3">
        <v>0.50991829522411192</v>
      </c>
      <c r="CS3" s="3">
        <v>0.27692733032708894</v>
      </c>
      <c r="CT3" s="3">
        <v>0.27456116325021718</v>
      </c>
      <c r="CU3" s="3">
        <v>0.75731219622524448</v>
      </c>
      <c r="CV3" s="3">
        <v>0.62778534246087858</v>
      </c>
      <c r="CW3" s="3">
        <v>0.27261684511300688</v>
      </c>
    </row>
    <row r="4" spans="1:101">
      <c r="A4">
        <v>2</v>
      </c>
      <c r="B4" s="3">
        <v>0.38674763756353148</v>
      </c>
      <c r="C4" s="3">
        <v>0.37194095875849431</v>
      </c>
      <c r="D4" s="3">
        <v>0.45839503637454038</v>
      </c>
      <c r="E4" s="3">
        <v>0.84335079671337354</v>
      </c>
      <c r="F4" s="3">
        <v>0.76982917811809637</v>
      </c>
      <c r="G4" s="3">
        <v>0.77043212401462835</v>
      </c>
      <c r="H4" s="3">
        <v>0.23375402317141258</v>
      </c>
      <c r="I4" s="3">
        <v>0.8890367166898745</v>
      </c>
      <c r="J4" s="3">
        <v>0.46814235152866357</v>
      </c>
      <c r="K4" s="3">
        <v>0.87641443974577005</v>
      </c>
      <c r="L4" s="3">
        <v>0.24644678575920365</v>
      </c>
      <c r="M4" s="3">
        <v>0.12885218384139918</v>
      </c>
      <c r="N4" s="3">
        <v>0.41418390082337897</v>
      </c>
      <c r="O4" s="3">
        <v>0.83969383063076397</v>
      </c>
      <c r="P4" s="3">
        <v>0.21424848717352418</v>
      </c>
      <c r="Q4" s="3">
        <v>9.6289234408172941E-2</v>
      </c>
      <c r="R4" s="3">
        <v>0.2940880656267586</v>
      </c>
      <c r="S4" s="3">
        <v>0.30391958474931879</v>
      </c>
      <c r="T4" s="3">
        <v>0.27591254658123709</v>
      </c>
      <c r="U4" s="3">
        <v>0.25397525003878751</v>
      </c>
      <c r="V4" s="3">
        <v>0.20480209948335659</v>
      </c>
      <c r="W4" s="3">
        <v>0.57511415575526881</v>
      </c>
      <c r="X4" s="3">
        <v>0.14698963869926907</v>
      </c>
      <c r="Y4" s="3">
        <v>0.20547641455641719</v>
      </c>
      <c r="Z4" s="3">
        <v>2.8155533797753485E-2</v>
      </c>
      <c r="AA4" s="3">
        <v>0.83289058363691515</v>
      </c>
      <c r="AB4" s="3">
        <v>0.70034990062379876</v>
      </c>
      <c r="AC4" s="3">
        <v>0.41633484726731185</v>
      </c>
      <c r="AD4" s="3">
        <v>0.84056608302011515</v>
      </c>
      <c r="AE4" s="3">
        <v>0.21739886978880874</v>
      </c>
      <c r="AF4" s="3">
        <v>0.61148475391385482</v>
      </c>
      <c r="AG4" s="3">
        <v>0.70047540255233653</v>
      </c>
      <c r="AH4" s="3">
        <v>0.18829859276900773</v>
      </c>
      <c r="AI4" s="3">
        <v>0.99088618455712485</v>
      </c>
      <c r="AJ4" s="3">
        <v>0.24318662959740678</v>
      </c>
      <c r="AK4" s="3">
        <v>0.45830140410442155</v>
      </c>
      <c r="AL4" s="3">
        <v>3.5423990334185085E-2</v>
      </c>
      <c r="AM4" s="3">
        <v>0.24029325761242593</v>
      </c>
      <c r="AN4" s="3">
        <v>0.16896873357739572</v>
      </c>
      <c r="AO4" s="3">
        <v>0.80226151271272705</v>
      </c>
      <c r="AP4" s="3">
        <v>0.30566965450039429</v>
      </c>
      <c r="AQ4" s="3">
        <v>0.13588514571411281</v>
      </c>
      <c r="AR4" s="3">
        <v>4.7238374235519132E-2</v>
      </c>
      <c r="AS4" s="3">
        <v>0.48665809333485388</v>
      </c>
      <c r="AT4" s="3">
        <v>0.86012253752370627</v>
      </c>
      <c r="AU4" s="3">
        <v>0.79748370423070547</v>
      </c>
      <c r="AV4" s="3">
        <v>0.39273001688075393</v>
      </c>
      <c r="AW4" s="3">
        <v>0.91679241664944455</v>
      </c>
      <c r="AX4" s="3">
        <v>0.5762033900060608</v>
      </c>
      <c r="AY4" s="3">
        <v>0.3674891783937686</v>
      </c>
      <c r="AZ4" s="3">
        <v>0.3281375154429822</v>
      </c>
      <c r="BA4" s="3">
        <v>0.26891338018395872</v>
      </c>
      <c r="BB4" s="3">
        <v>0.75873040774696543</v>
      </c>
      <c r="BC4" s="3">
        <v>0.52071409326416696</v>
      </c>
      <c r="BD4" s="3">
        <v>0.88769114482811196</v>
      </c>
      <c r="BE4" s="3">
        <v>0.41281483489826054</v>
      </c>
      <c r="BF4" s="3">
        <v>0.7848752809865549</v>
      </c>
      <c r="BG4" s="3">
        <v>0.86898655034084937</v>
      </c>
      <c r="BH4" s="3">
        <v>0.88445851436432177</v>
      </c>
      <c r="BI4" s="3">
        <v>0.42101970188485294</v>
      </c>
      <c r="BJ4" s="3">
        <v>0.96426350895075541</v>
      </c>
      <c r="BK4" s="3">
        <v>0.98179738051950771</v>
      </c>
      <c r="BL4" s="3">
        <v>4.1758121364489753E-2</v>
      </c>
      <c r="BM4" s="3">
        <v>0.83587933127120717</v>
      </c>
      <c r="BN4" s="3">
        <v>4.2551044465642285E-2</v>
      </c>
      <c r="BO4" s="3">
        <v>0.46875902356947652</v>
      </c>
      <c r="BP4" s="3">
        <v>0.25997408250017884</v>
      </c>
      <c r="BQ4" s="3">
        <v>7.2168066535649444E-3</v>
      </c>
      <c r="BR4" s="3">
        <v>0.71968139459731462</v>
      </c>
      <c r="BS4" s="3">
        <v>0.64993636898772067</v>
      </c>
      <c r="BT4" s="3">
        <v>0.62167128357028556</v>
      </c>
      <c r="BU4" s="3">
        <v>0.36248002177951566</v>
      </c>
      <c r="BV4" s="3">
        <v>4.6448340109706443E-2</v>
      </c>
      <c r="BW4" s="3">
        <v>0.44978381498026376</v>
      </c>
      <c r="BX4" s="3">
        <v>0.83603320235262935</v>
      </c>
      <c r="BY4" s="3">
        <v>0.38525142237309851</v>
      </c>
      <c r="BZ4" s="3">
        <v>0.31090799501984279</v>
      </c>
      <c r="CA4" s="3">
        <v>0.83594686830801113</v>
      </c>
      <c r="CB4" s="3">
        <v>0.87412239995998409</v>
      </c>
      <c r="CC4" s="3">
        <v>0.88538168058285471</v>
      </c>
      <c r="CD4" s="3">
        <v>0.92233604226926436</v>
      </c>
      <c r="CE4" s="3">
        <v>0.82247700475813712</v>
      </c>
      <c r="CF4" s="3">
        <v>0.6640100557085411</v>
      </c>
      <c r="CG4" s="3">
        <v>0.57567521630314644</v>
      </c>
      <c r="CH4" s="3">
        <v>0.90096880480602426</v>
      </c>
      <c r="CI4" s="3">
        <v>2.5954010355413892E-2</v>
      </c>
      <c r="CJ4" s="3">
        <v>0.4648282959422847</v>
      </c>
      <c r="CK4" s="3">
        <v>0.80029187395579804</v>
      </c>
      <c r="CL4" s="3">
        <v>0.10461905372110203</v>
      </c>
      <c r="CM4" s="3">
        <v>0.67695601078249634</v>
      </c>
      <c r="CN4" s="3">
        <v>0.86802852019599985</v>
      </c>
      <c r="CO4" s="3">
        <v>0.53921910894941405</v>
      </c>
      <c r="CP4" s="3">
        <v>0.78036408492566345</v>
      </c>
      <c r="CQ4" s="3">
        <v>0.69249500488409854</v>
      </c>
      <c r="CR4" s="3">
        <v>0.3886220709151369</v>
      </c>
      <c r="CS4" s="3">
        <v>0.32432972658416226</v>
      </c>
      <c r="CT4" s="3">
        <v>0.43585206121070019</v>
      </c>
      <c r="CU4" s="3">
        <v>0.98190249060465629</v>
      </c>
      <c r="CV4" s="3">
        <v>0.23061483330446642</v>
      </c>
      <c r="CW4" s="3">
        <v>1.6792830982649498E-2</v>
      </c>
    </row>
    <row r="5" spans="1:101">
      <c r="A5">
        <v>3</v>
      </c>
      <c r="B5" s="3">
        <v>0.37841798405521221</v>
      </c>
      <c r="C5" s="3">
        <v>0.2394658296881591</v>
      </c>
      <c r="D5" s="3">
        <v>0.63447647727715428</v>
      </c>
      <c r="E5" s="3">
        <v>0.36748077502646215</v>
      </c>
      <c r="F5" s="3">
        <v>0.60964478524320675</v>
      </c>
      <c r="G5" s="3">
        <v>0.190800118672942</v>
      </c>
      <c r="H5" s="3">
        <v>0.90844772903936377</v>
      </c>
      <c r="I5" s="3">
        <v>0.45700412159929193</v>
      </c>
      <c r="J5" s="3">
        <v>0.77307493252764581</v>
      </c>
      <c r="K5" s="3">
        <v>0.29242636140408718</v>
      </c>
      <c r="L5" s="3">
        <v>0.49907174550995714</v>
      </c>
      <c r="M5" s="3">
        <v>0.38309695557675161</v>
      </c>
      <c r="N5" s="3">
        <v>7.7669773709558632E-2</v>
      </c>
      <c r="O5" s="3">
        <v>0.19522307776252301</v>
      </c>
      <c r="P5" s="3">
        <v>0.91121282424587591</v>
      </c>
      <c r="Q5" s="3">
        <v>0.48419756967992988</v>
      </c>
      <c r="R5" s="3">
        <v>0.2296627401822624</v>
      </c>
      <c r="S5" s="3">
        <v>0.33442136740865624</v>
      </c>
      <c r="T5" s="3">
        <v>3.257189200124877E-2</v>
      </c>
      <c r="U5" s="3">
        <v>6.6146353486406184E-2</v>
      </c>
      <c r="V5" s="3">
        <v>0.9938124323407207</v>
      </c>
      <c r="W5" s="3">
        <v>0.33006887802594242</v>
      </c>
      <c r="X5" s="3">
        <v>0.71943945556314759</v>
      </c>
      <c r="Y5" s="3">
        <v>0.70833042226893905</v>
      </c>
      <c r="Z5" s="3">
        <v>0.31232363705660848</v>
      </c>
      <c r="AA5" s="3">
        <v>0.48817315355990587</v>
      </c>
      <c r="AB5" s="3">
        <v>0.82315288524373464</v>
      </c>
      <c r="AC5" s="3">
        <v>0.838252584258665</v>
      </c>
      <c r="AD5" s="3">
        <v>0.84164330147016764</v>
      </c>
      <c r="AE5" s="3">
        <v>0.87178066514246888</v>
      </c>
      <c r="AF5" s="3">
        <v>0.12467278629644074</v>
      </c>
      <c r="AG5" s="3">
        <v>2.8990256109629797E-2</v>
      </c>
      <c r="AH5" s="3">
        <v>0.82386623299166395</v>
      </c>
      <c r="AI5" s="3">
        <v>0.76543209665627732</v>
      </c>
      <c r="AJ5" s="3">
        <v>1.2833847677791166E-2</v>
      </c>
      <c r="AK5" s="3">
        <v>0.52032318562523083</v>
      </c>
      <c r="AL5" s="3">
        <v>0.71514492962094178</v>
      </c>
      <c r="AM5" s="3">
        <v>5.5386662049239366E-3</v>
      </c>
      <c r="AN5" s="3">
        <v>0.51951602353636694</v>
      </c>
      <c r="AO5" s="3">
        <v>3.9730133237012133E-2</v>
      </c>
      <c r="AP5" s="3">
        <v>0.7210103322418937</v>
      </c>
      <c r="AQ5" s="3">
        <v>0.20802672964355362</v>
      </c>
      <c r="AR5" s="3">
        <v>9.2291776028919914E-2</v>
      </c>
      <c r="AS5" s="3">
        <v>0.83061045801163358</v>
      </c>
      <c r="AT5" s="3">
        <v>0.88525764306300836</v>
      </c>
      <c r="AU5" s="3">
        <v>0.60573181460259784</v>
      </c>
      <c r="AV5" s="3">
        <v>3.1627894429109293E-3</v>
      </c>
      <c r="AW5" s="3">
        <v>0.41764773410242517</v>
      </c>
      <c r="AX5" s="3">
        <v>0.82419903021552599</v>
      </c>
      <c r="AY5" s="3">
        <v>0.65303114583094701</v>
      </c>
      <c r="AZ5" s="3">
        <v>0.68791080789883141</v>
      </c>
      <c r="BA5" s="3">
        <v>0.3593635733469327</v>
      </c>
      <c r="BB5" s="3">
        <v>0.44246323468138216</v>
      </c>
      <c r="BC5" s="3">
        <v>0.14301153076474882</v>
      </c>
      <c r="BD5" s="3">
        <v>0.63569742660596429</v>
      </c>
      <c r="BE5" s="3">
        <v>0.44461489810801647</v>
      </c>
      <c r="BF5" s="3">
        <v>0.57533988218100163</v>
      </c>
      <c r="BG5" s="3">
        <v>0.63619456418866371</v>
      </c>
      <c r="BH5" s="3">
        <v>0.54448866104809657</v>
      </c>
      <c r="BI5" s="3">
        <v>0.51859263556632929</v>
      </c>
      <c r="BJ5" s="3">
        <v>0.28827440258703296</v>
      </c>
      <c r="BK5" s="3">
        <v>8.0993501762502973E-3</v>
      </c>
      <c r="BL5" s="3">
        <v>0.73727798432558633</v>
      </c>
      <c r="BM5" s="3">
        <v>0.25800912891401762</v>
      </c>
      <c r="BN5" s="3">
        <v>0.95499888154303036</v>
      </c>
      <c r="BO5" s="3">
        <v>0.88696164986191772</v>
      </c>
      <c r="BP5" s="3">
        <v>0.84213762022461425</v>
      </c>
      <c r="BQ5" s="3">
        <v>0.67562951269974825</v>
      </c>
      <c r="BR5" s="3">
        <v>0.44820413005018889</v>
      </c>
      <c r="BS5" s="3">
        <v>0.25289809831305288</v>
      </c>
      <c r="BT5" s="3">
        <v>0.82121916854300747</v>
      </c>
      <c r="BU5" s="3">
        <v>9.4564911811900743E-4</v>
      </c>
      <c r="BV5" s="3">
        <v>0.19161784260256987</v>
      </c>
      <c r="BW5" s="3">
        <v>0.67496858406944416</v>
      </c>
      <c r="BX5" s="3">
        <v>3.2339833514977379E-2</v>
      </c>
      <c r="BY5" s="3">
        <v>0.34198471564539723</v>
      </c>
      <c r="BZ5" s="3">
        <v>0.72366841130367021</v>
      </c>
      <c r="CA5" s="3">
        <v>0.77290697285931054</v>
      </c>
      <c r="CB5" s="3">
        <v>0.93795885583412231</v>
      </c>
      <c r="CC5" s="3">
        <v>3.2223701883716593E-2</v>
      </c>
      <c r="CD5" s="3">
        <v>0.11528493667955275</v>
      </c>
      <c r="CE5" s="3">
        <v>0.57384034787513194</v>
      </c>
      <c r="CF5" s="3">
        <v>0.14664997117619105</v>
      </c>
      <c r="CG5" s="3">
        <v>0.17319814092163099</v>
      </c>
      <c r="CH5" s="3">
        <v>0.92193473669939863</v>
      </c>
      <c r="CI5" s="3">
        <v>6.1234234831307965E-2</v>
      </c>
      <c r="CJ5" s="3">
        <v>0.64484628835923363</v>
      </c>
      <c r="CK5" s="3">
        <v>0.87532803821825134</v>
      </c>
      <c r="CL5" s="3">
        <v>0.56293815777205491</v>
      </c>
      <c r="CM5" s="3">
        <v>0.71808038767008764</v>
      </c>
      <c r="CN5" s="3">
        <v>0.58626170171217495</v>
      </c>
      <c r="CO5" s="3">
        <v>0.9835001486631707</v>
      </c>
      <c r="CP5" s="3">
        <v>0.33695480129743594</v>
      </c>
      <c r="CQ5" s="3">
        <v>0.69003919202538588</v>
      </c>
      <c r="CR5" s="3">
        <v>0.6908249471520298</v>
      </c>
      <c r="CS5" s="3">
        <v>0.59129744583181965</v>
      </c>
      <c r="CT5" s="3">
        <v>0.92335856622760915</v>
      </c>
      <c r="CU5" s="3">
        <v>0.90425857133370258</v>
      </c>
      <c r="CV5" s="3">
        <v>0.22889455719512597</v>
      </c>
      <c r="CW5" s="3">
        <v>0.34458959516631626</v>
      </c>
    </row>
    <row r="6" spans="1:101">
      <c r="A6">
        <v>4</v>
      </c>
      <c r="B6" s="3">
        <v>0.71669853064292255</v>
      </c>
      <c r="C6" s="3">
        <v>0.95654495739339662</v>
      </c>
      <c r="D6" s="3">
        <v>0.75019896532345864</v>
      </c>
      <c r="E6" s="3">
        <v>4.8301418762603854E-2</v>
      </c>
      <c r="F6" s="3">
        <v>0.82767929042124622</v>
      </c>
      <c r="G6" s="3">
        <v>0.75980022575235795</v>
      </c>
      <c r="H6" s="3">
        <v>0.21431234820052625</v>
      </c>
      <c r="I6" s="3">
        <v>0.33242609627602482</v>
      </c>
      <c r="J6" s="3">
        <v>9.8281368990062568E-2</v>
      </c>
      <c r="K6" s="3">
        <v>0.18427400423651275</v>
      </c>
      <c r="L6" s="3">
        <v>0.49132228277997925</v>
      </c>
      <c r="M6" s="3">
        <v>0.54371068104069842</v>
      </c>
      <c r="N6" s="3">
        <v>0.1546280939021818</v>
      </c>
      <c r="O6" s="3">
        <v>0.24982742410230796</v>
      </c>
      <c r="P6" s="3">
        <v>0.29665495280852205</v>
      </c>
      <c r="Q6" s="3">
        <v>0.15843022006408303</v>
      </c>
      <c r="R6" s="3">
        <v>0.93615477948960635</v>
      </c>
      <c r="S6" s="3">
        <v>0.76916754516629471</v>
      </c>
      <c r="T6" s="3">
        <v>0.71475952556844646</v>
      </c>
      <c r="U6" s="3">
        <v>0.63388627993203905</v>
      </c>
      <c r="V6" s="3">
        <v>0.51372592196047018</v>
      </c>
      <c r="W6" s="3">
        <v>0.9389219101671642</v>
      </c>
      <c r="X6" s="3">
        <v>0.27660492531426106</v>
      </c>
      <c r="Y6" s="3">
        <v>0.21291438796243467</v>
      </c>
      <c r="Z6" s="3">
        <v>0.66188355693658996</v>
      </c>
      <c r="AA6" s="3">
        <v>0.21551756849510051</v>
      </c>
      <c r="AB6" s="3">
        <v>0.1557124223440951</v>
      </c>
      <c r="AC6" s="3">
        <v>0.46037315452972072</v>
      </c>
      <c r="AD6" s="3">
        <v>0.75744882030183036</v>
      </c>
      <c r="AE6" s="3">
        <v>0.834582326032691</v>
      </c>
      <c r="AF6" s="3">
        <v>0.46257802807473691</v>
      </c>
      <c r="AG6" s="3">
        <v>0.71453660747927472</v>
      </c>
      <c r="AH6" s="3">
        <v>0.87331930914006395</v>
      </c>
      <c r="AI6" s="3">
        <v>0.20971119910322589</v>
      </c>
      <c r="AJ6" s="3">
        <v>0.96435816574614242</v>
      </c>
      <c r="AK6" s="3">
        <v>0.43719064002008245</v>
      </c>
      <c r="AL6" s="3">
        <v>0.1296214344012232</v>
      </c>
      <c r="AM6" s="3">
        <v>0.33634292417586331</v>
      </c>
      <c r="AN6" s="3">
        <v>0.7562343636398654</v>
      </c>
      <c r="AO6" s="3">
        <v>0.66950161911311756</v>
      </c>
      <c r="AP6" s="3">
        <v>0.62986366055257048</v>
      </c>
      <c r="AQ6" s="3">
        <v>0.95958279500078625</v>
      </c>
      <c r="AR6" s="3">
        <v>0.17336011311457078</v>
      </c>
      <c r="AS6" s="3">
        <v>0.25574315120214686</v>
      </c>
      <c r="AT6" s="3">
        <v>0.73039586691751435</v>
      </c>
      <c r="AU6" s="3">
        <v>8.9992796088234073E-3</v>
      </c>
      <c r="AV6" s="3">
        <v>0.24866281717593353</v>
      </c>
      <c r="AW6" s="3">
        <v>0.82153000590152025</v>
      </c>
      <c r="AX6" s="3">
        <v>0.88391256795815409</v>
      </c>
      <c r="AY6" s="3">
        <v>0.83710805036391545</v>
      </c>
      <c r="AZ6" s="3">
        <v>0.15803255681296857</v>
      </c>
      <c r="BA6" s="3">
        <v>3.0851612166847842E-2</v>
      </c>
      <c r="BB6" s="3">
        <v>0.6839183554092152</v>
      </c>
      <c r="BC6" s="3">
        <v>0.19987111835464466</v>
      </c>
      <c r="BD6" s="3">
        <v>0.14187622748079054</v>
      </c>
      <c r="BE6" s="3">
        <v>0.94941802859949154</v>
      </c>
      <c r="BF6" s="3">
        <v>0.83399047205499421</v>
      </c>
      <c r="BG6" s="3">
        <v>0.72822926468399629</v>
      </c>
      <c r="BH6" s="3">
        <v>0.18811199864658334</v>
      </c>
      <c r="BI6" s="3">
        <v>0.23193575001490929</v>
      </c>
      <c r="BJ6" s="3">
        <v>0.95828314781245982</v>
      </c>
      <c r="BK6" s="3">
        <v>0.85890563323922664</v>
      </c>
      <c r="BL6" s="3">
        <v>0.20503281109699678</v>
      </c>
      <c r="BM6" s="3">
        <v>0.25380711648220977</v>
      </c>
      <c r="BN6" s="3">
        <v>0.38571109296899819</v>
      </c>
      <c r="BO6" s="3">
        <v>0.78593726289167876</v>
      </c>
      <c r="BP6" s="3">
        <v>0.9512095518151189</v>
      </c>
      <c r="BQ6" s="3">
        <v>0.35417035518223461</v>
      </c>
      <c r="BR6" s="3">
        <v>0.97881452233461941</v>
      </c>
      <c r="BS6" s="3">
        <v>0.71474686004823984</v>
      </c>
      <c r="BT6" s="3">
        <v>6.347533728765109E-2</v>
      </c>
      <c r="BU6" s="3">
        <v>0.96713558409422262</v>
      </c>
      <c r="BV6" s="3">
        <v>0.43912888599963429</v>
      </c>
      <c r="BW6" s="3">
        <v>0.71559213317389792</v>
      </c>
      <c r="BX6" s="3">
        <v>0.67558431085487247</v>
      </c>
      <c r="BY6" s="3">
        <v>0.48068076902622803</v>
      </c>
      <c r="BZ6" s="3">
        <v>0.37031218238197705</v>
      </c>
      <c r="CA6" s="3">
        <v>0.55726605633784621</v>
      </c>
      <c r="CB6" s="3">
        <v>0.80215461567009738</v>
      </c>
      <c r="CC6" s="3">
        <v>0.90371086826257185</v>
      </c>
      <c r="CD6" s="3">
        <v>0.30101016992274632</v>
      </c>
      <c r="CE6" s="3">
        <v>0.51203883599729338</v>
      </c>
      <c r="CF6" s="3">
        <v>0.9236136805300712</v>
      </c>
      <c r="CG6" s="3">
        <v>0.10628741297538991</v>
      </c>
      <c r="CH6" s="3">
        <v>0.23590216066704262</v>
      </c>
      <c r="CI6" s="3">
        <v>0.75291906705906197</v>
      </c>
      <c r="CJ6" s="3">
        <v>0.26504928859706145</v>
      </c>
      <c r="CK6" s="3">
        <v>0.41980789467883817</v>
      </c>
      <c r="CL6" s="3">
        <v>7.1460120022241114E-2</v>
      </c>
      <c r="CM6" s="3">
        <v>0.16534749564080808</v>
      </c>
      <c r="CN6" s="3">
        <v>0.49484338956859109</v>
      </c>
      <c r="CO6" s="3">
        <v>0.19924672858123316</v>
      </c>
      <c r="CP6" s="3">
        <v>0.77773591925315522</v>
      </c>
      <c r="CQ6" s="3">
        <v>0.35115594069735767</v>
      </c>
      <c r="CR6" s="3">
        <v>0.35057382975064666</v>
      </c>
      <c r="CS6" s="3">
        <v>0.78957360159183487</v>
      </c>
      <c r="CT6" s="3">
        <v>0.75645722101435808</v>
      </c>
      <c r="CU6" s="3">
        <v>0.8518946743484177</v>
      </c>
      <c r="CV6" s="3">
        <v>0.43118774534774551</v>
      </c>
      <c r="CW6" s="3">
        <v>0.53170198813434411</v>
      </c>
    </row>
    <row r="7" spans="1:101">
      <c r="A7">
        <v>5</v>
      </c>
      <c r="B7" s="3">
        <v>0.88891822899556594</v>
      </c>
      <c r="C7" s="3">
        <v>0.73155632687821148</v>
      </c>
      <c r="D7" s="3">
        <v>0.71791271360296793</v>
      </c>
      <c r="E7" s="3">
        <v>0.88338697344106176</v>
      </c>
      <c r="F7" s="3">
        <v>0.94002314060215308</v>
      </c>
      <c r="G7" s="3">
        <v>0.9480779265732393</v>
      </c>
      <c r="H7" s="3">
        <v>0.5838840203828628</v>
      </c>
      <c r="I7" s="3">
        <v>0.57335035723942229</v>
      </c>
      <c r="J7" s="3">
        <v>0.62965357109059039</v>
      </c>
      <c r="K7" s="3">
        <v>0.76934432117932072</v>
      </c>
      <c r="L7" s="3">
        <v>0.54070360365042358</v>
      </c>
      <c r="M7" s="3">
        <v>0.90912677452116419</v>
      </c>
      <c r="N7" s="3">
        <v>0.55779290292409378</v>
      </c>
      <c r="O7" s="3">
        <v>0.6466825060464787</v>
      </c>
      <c r="P7" s="3">
        <v>0.49436856355468439</v>
      </c>
      <c r="Q7" s="3">
        <v>0.30436740627483871</v>
      </c>
      <c r="R7" s="3">
        <v>0.99434478167755125</v>
      </c>
      <c r="S7" s="3">
        <v>0.92515578588361014</v>
      </c>
      <c r="T7" s="3">
        <v>0.1854109260811807</v>
      </c>
      <c r="U7" s="3">
        <v>0.24085806336393478</v>
      </c>
      <c r="V7" s="3">
        <v>0.73818178163991921</v>
      </c>
      <c r="W7" s="3">
        <v>0.18039910697004147</v>
      </c>
      <c r="X7" s="3">
        <v>0.27403717280026996</v>
      </c>
      <c r="Y7" s="3">
        <v>0.5255613134559729</v>
      </c>
      <c r="Z7" s="3">
        <v>0.87513054305258309</v>
      </c>
      <c r="AA7" s="3">
        <v>0.39243641750767111</v>
      </c>
      <c r="AB7" s="3">
        <v>1.625513094137343E-2</v>
      </c>
      <c r="AC7" s="3">
        <v>0.69757583946907165</v>
      </c>
      <c r="AD7" s="3">
        <v>0.8658080506789041</v>
      </c>
      <c r="AE7" s="3">
        <v>0.21754055846565201</v>
      </c>
      <c r="AF7" s="3">
        <v>0.16569826787045105</v>
      </c>
      <c r="AG7" s="3">
        <v>0.22608818236678041</v>
      </c>
      <c r="AH7" s="3">
        <v>0.45669069230383652</v>
      </c>
      <c r="AI7" s="3">
        <v>5.1786068810117492E-2</v>
      </c>
      <c r="AJ7" s="3">
        <v>0.25835882106427377</v>
      </c>
      <c r="AK7" s="3">
        <v>0.56131778604080829</v>
      </c>
      <c r="AL7" s="3">
        <v>0.24753668290882747</v>
      </c>
      <c r="AM7" s="3">
        <v>0.56059801408899701</v>
      </c>
      <c r="AN7" s="3">
        <v>0.61384210356053082</v>
      </c>
      <c r="AO7" s="3">
        <v>0.59496900819944298</v>
      </c>
      <c r="AP7" s="3">
        <v>0.81131577539755795</v>
      </c>
      <c r="AQ7" s="3">
        <v>0.88553104301549546</v>
      </c>
      <c r="AR7" s="3">
        <v>0.65835033140647892</v>
      </c>
      <c r="AS7" s="3">
        <v>0.17461713676865909</v>
      </c>
      <c r="AT7" s="3">
        <v>0.85575101028055833</v>
      </c>
      <c r="AU7" s="3">
        <v>0.11191298246574988</v>
      </c>
      <c r="AV7" s="3">
        <v>0.3951401002902557</v>
      </c>
      <c r="AW7" s="3">
        <v>0.97444962589411888</v>
      </c>
      <c r="AX7" s="3">
        <v>0.36997704822705035</v>
      </c>
      <c r="AY7" s="3">
        <v>0.22548970175519667</v>
      </c>
      <c r="AZ7" s="3">
        <v>0.771354513591616</v>
      </c>
      <c r="BA7" s="3">
        <v>0.40179332913777444</v>
      </c>
      <c r="BB7" s="3">
        <v>0.7573664413370329</v>
      </c>
      <c r="BC7" s="3">
        <v>0.57407417369792402</v>
      </c>
      <c r="BD7" s="3">
        <v>0.81507609311457063</v>
      </c>
      <c r="BE7" s="3">
        <v>0.68201923293093492</v>
      </c>
      <c r="BF7" s="3">
        <v>0.19893970866856669</v>
      </c>
      <c r="BG7" s="3">
        <v>0.60520969261173296</v>
      </c>
      <c r="BH7" s="3">
        <v>0.82564469690944642</v>
      </c>
      <c r="BI7" s="3">
        <v>0.33109757341524215</v>
      </c>
      <c r="BJ7" s="3">
        <v>0.71465263558084491</v>
      </c>
      <c r="BK7" s="3">
        <v>0.46783991455716589</v>
      </c>
      <c r="BL7" s="3">
        <v>0.13283285016156476</v>
      </c>
      <c r="BM7" s="3">
        <v>0.60059597378224705</v>
      </c>
      <c r="BN7" s="3">
        <v>0.40592443229412378</v>
      </c>
      <c r="BO7" s="3">
        <v>0.76498225018235044</v>
      </c>
      <c r="BP7" s="3">
        <v>0.87507532613548022</v>
      </c>
      <c r="BQ7" s="3">
        <v>0.78914328796147792</v>
      </c>
      <c r="BR7" s="3">
        <v>0.83041570522653374</v>
      </c>
      <c r="BS7" s="3">
        <v>0.58653408343378199</v>
      </c>
      <c r="BT7" s="3">
        <v>0.44715918186149306</v>
      </c>
      <c r="BU7" s="3">
        <v>0.12006774016572663</v>
      </c>
      <c r="BV7" s="3">
        <v>0.8925469918872686</v>
      </c>
      <c r="BW7" s="3">
        <v>0.4052157425082088</v>
      </c>
      <c r="BX7" s="3">
        <v>5.2671480832318096E-3</v>
      </c>
      <c r="BY7" s="3">
        <v>0.77448759546126134</v>
      </c>
      <c r="BZ7" s="3">
        <v>0.63374283814121601</v>
      </c>
      <c r="CA7" s="3">
        <v>0.62023526582238997</v>
      </c>
      <c r="CB7" s="3">
        <v>0.26900854245365835</v>
      </c>
      <c r="CC7" s="3">
        <v>0.1196863138484876</v>
      </c>
      <c r="CD7" s="3">
        <v>0.97711902458206357</v>
      </c>
      <c r="CE7" s="3">
        <v>0.37556498303233532</v>
      </c>
      <c r="CF7" s="3">
        <v>0.99998903954097962</v>
      </c>
      <c r="CG7" s="3">
        <v>0.18086591149998554</v>
      </c>
      <c r="CH7" s="3">
        <v>0.55753950664902874</v>
      </c>
      <c r="CI7" s="3">
        <v>0.14690486406723213</v>
      </c>
      <c r="CJ7" s="3">
        <v>0.36978674747896267</v>
      </c>
      <c r="CK7" s="3">
        <v>0.75331460124988148</v>
      </c>
      <c r="CL7" s="3">
        <v>0.48163079728657987</v>
      </c>
      <c r="CM7" s="3">
        <v>0.56400411635619374</v>
      </c>
      <c r="CN7" s="3">
        <v>0.19599176033205623</v>
      </c>
      <c r="CO7" s="3">
        <v>0.76097448456895123</v>
      </c>
      <c r="CP7" s="3">
        <v>1.6535052412674167E-2</v>
      </c>
      <c r="CQ7" s="3">
        <v>0.73964437446404196</v>
      </c>
      <c r="CR7" s="3">
        <v>0.75141145668669873</v>
      </c>
      <c r="CS7" s="3">
        <v>0.6945422284606757</v>
      </c>
      <c r="CT7" s="3">
        <v>0.4160549435828691</v>
      </c>
      <c r="CU7" s="3">
        <v>0.92289825875337428</v>
      </c>
      <c r="CV7" s="3">
        <v>0.31781647894093057</v>
      </c>
      <c r="CW7" s="3">
        <v>0.40092757107373433</v>
      </c>
    </row>
    <row r="8" spans="1:101">
      <c r="A8">
        <v>6</v>
      </c>
      <c r="B8" s="3">
        <v>0.24988622122751369</v>
      </c>
      <c r="C8" s="3">
        <v>0.26053265765424172</v>
      </c>
      <c r="D8" s="3">
        <v>3.1274724007417376E-2</v>
      </c>
      <c r="E8" s="3">
        <v>0.5030460081926531</v>
      </c>
      <c r="F8" s="3">
        <v>0.15115098068963029</v>
      </c>
      <c r="G8" s="3">
        <v>0.16667851165899439</v>
      </c>
      <c r="H8" s="3">
        <v>0.76078793402436862</v>
      </c>
      <c r="I8" s="3">
        <v>0.11901837908633439</v>
      </c>
      <c r="J8" s="3">
        <v>0.98767581898352219</v>
      </c>
      <c r="K8" s="3">
        <v>6.424487176203808E-2</v>
      </c>
      <c r="L8" s="3">
        <v>0.60213496457317395</v>
      </c>
      <c r="M8" s="3">
        <v>0.19173484899550264</v>
      </c>
      <c r="N8" s="3">
        <v>0.52328419261711145</v>
      </c>
      <c r="O8" s="3">
        <v>6.489832477434021E-2</v>
      </c>
      <c r="P8" s="3">
        <v>0.99670157893165334</v>
      </c>
      <c r="Q8" s="3">
        <v>0.20289059943393806</v>
      </c>
      <c r="R8" s="3">
        <v>0.70156218212553956</v>
      </c>
      <c r="S8" s="3">
        <v>0.39442711295057453</v>
      </c>
      <c r="T8" s="3">
        <v>0.48454215863187855</v>
      </c>
      <c r="U8" s="3">
        <v>0.79702563504273627</v>
      </c>
      <c r="V8" s="3">
        <v>0.66194395924722671</v>
      </c>
      <c r="W8" s="3">
        <v>0.86434248763906441</v>
      </c>
      <c r="X8" s="3">
        <v>0.20262864869183783</v>
      </c>
      <c r="Y8" s="3">
        <v>0.1337633391987334</v>
      </c>
      <c r="Z8" s="3">
        <v>0.63411822143254892</v>
      </c>
      <c r="AA8" s="3">
        <v>0.47371826587371135</v>
      </c>
      <c r="AB8" s="3">
        <v>0.14387035557342109</v>
      </c>
      <c r="AC8" s="3">
        <v>0.65038028828520744</v>
      </c>
      <c r="AD8" s="3">
        <v>0.25092819394560006</v>
      </c>
      <c r="AE8" s="3">
        <v>0.58796411791150405</v>
      </c>
      <c r="AF8" s="3">
        <v>3.9552225370127703E-2</v>
      </c>
      <c r="AG8" s="3">
        <v>0.5648568413638424</v>
      </c>
      <c r="AH8" s="3">
        <v>0.56176549252687558</v>
      </c>
      <c r="AI8" s="3">
        <v>0.96669172736610465</v>
      </c>
      <c r="AJ8" s="3">
        <v>0.20907271328813248</v>
      </c>
      <c r="AK8" s="3">
        <v>0.36589830932616096</v>
      </c>
      <c r="AL8" s="3">
        <v>0.51025869274297753</v>
      </c>
      <c r="AM8" s="3">
        <v>0.24739810743910962</v>
      </c>
      <c r="AN8" s="3">
        <v>0.88100968972541382</v>
      </c>
      <c r="AO8" s="3">
        <v>0.93214089202886297</v>
      </c>
      <c r="AP8" s="3">
        <v>0.91523627806586871</v>
      </c>
      <c r="AQ8" s="3">
        <v>5.9707414233981737E-2</v>
      </c>
      <c r="AR8" s="3">
        <v>0.88140354185870118</v>
      </c>
      <c r="AS8" s="3">
        <v>0.56844093457026545</v>
      </c>
      <c r="AT8" s="3">
        <v>0.55643731216611436</v>
      </c>
      <c r="AU8" s="3">
        <v>0.42517078914734885</v>
      </c>
      <c r="AV8" s="3">
        <v>0.62696831020273169</v>
      </c>
      <c r="AW8" s="3">
        <v>0.58925426828492711</v>
      </c>
      <c r="AX8" s="3">
        <v>0.96531681916291423</v>
      </c>
      <c r="AY8" s="3">
        <v>0.42136571231503717</v>
      </c>
      <c r="AZ8" s="3">
        <v>0.97506654242549828</v>
      </c>
      <c r="BA8" s="3">
        <v>0.95795881770864444</v>
      </c>
      <c r="BB8" s="3">
        <v>0.55266266851210322</v>
      </c>
      <c r="BC8" s="3">
        <v>0.91601068925339346</v>
      </c>
      <c r="BD8" s="3">
        <v>0.22139197286171886</v>
      </c>
      <c r="BE8" s="3">
        <v>3.2697453729018777E-2</v>
      </c>
      <c r="BF8" s="3">
        <v>0.86421147534616716</v>
      </c>
      <c r="BG8" s="3">
        <v>0.4002227768517006</v>
      </c>
      <c r="BH8" s="3">
        <v>0.53645662673490424</v>
      </c>
      <c r="BI8" s="3">
        <v>0.44760276949820632</v>
      </c>
      <c r="BJ8" s="3">
        <v>0.31300084674923845</v>
      </c>
      <c r="BK8" s="3">
        <v>0.60033806479714258</v>
      </c>
      <c r="BL8" s="3">
        <v>0.43687994528769902</v>
      </c>
      <c r="BM8" s="3">
        <v>0.88654775109678341</v>
      </c>
      <c r="BN8" s="3">
        <v>0.6589675128486181</v>
      </c>
      <c r="BO8" s="3">
        <v>0.64806819511283376</v>
      </c>
      <c r="BP8" s="3">
        <v>8.8380421042020041E-2</v>
      </c>
      <c r="BQ8" s="3">
        <v>0.88542486499413653</v>
      </c>
      <c r="BR8" s="3">
        <v>0.22093058930829113</v>
      </c>
      <c r="BS8" s="3">
        <v>0.79964863439515987</v>
      </c>
      <c r="BT8" s="3">
        <v>0.87577243007104744</v>
      </c>
      <c r="BU8" s="3">
        <v>5.5472522337594476E-2</v>
      </c>
      <c r="BV8" s="3">
        <v>1.7158291431426775E-2</v>
      </c>
      <c r="BW8" s="3">
        <v>0.25097662341110194</v>
      </c>
      <c r="BX8" s="3">
        <v>0.13182237773239702</v>
      </c>
      <c r="BY8" s="3">
        <v>0.23513799742394514</v>
      </c>
      <c r="BZ8" s="3">
        <v>0.36950526024051911</v>
      </c>
      <c r="CA8" s="3">
        <v>0.65663409841063647</v>
      </c>
      <c r="CB8" s="3">
        <v>0.33795752330775231</v>
      </c>
      <c r="CC8" s="3">
        <v>2.2372787916374648E-2</v>
      </c>
      <c r="CD8" s="3">
        <v>0.34620269212421828</v>
      </c>
      <c r="CE8" s="3">
        <v>0.58660119538824862</v>
      </c>
      <c r="CF8" s="3">
        <v>0.9720347521906163</v>
      </c>
      <c r="CG8" s="3">
        <v>0.32648978703125264</v>
      </c>
      <c r="CH8" s="3">
        <v>0.51259345719454874</v>
      </c>
      <c r="CI8" s="3">
        <v>8.6896074157503111E-2</v>
      </c>
      <c r="CJ8" s="3">
        <v>0.42993036515130534</v>
      </c>
      <c r="CK8" s="3">
        <v>5.5568058641000784E-2</v>
      </c>
      <c r="CL8" s="3">
        <v>0.86583045594983954</v>
      </c>
      <c r="CM8" s="3">
        <v>0.48657759182496907</v>
      </c>
      <c r="CN8" s="3">
        <v>0.40821501260262849</v>
      </c>
      <c r="CO8" s="3">
        <v>0.17774720477921413</v>
      </c>
      <c r="CP8" s="3">
        <v>0.57132738554921492</v>
      </c>
      <c r="CQ8" s="3">
        <v>0.54249365593943977</v>
      </c>
      <c r="CR8" s="3">
        <v>0.79328125502217195</v>
      </c>
      <c r="CS8" s="3">
        <v>0.63038566927670669</v>
      </c>
      <c r="CT8" s="3">
        <v>1.1613335858260854E-2</v>
      </c>
      <c r="CU8" s="3">
        <v>7.1968956914281179E-2</v>
      </c>
      <c r="CV8" s="3">
        <v>9.5518570215991083E-2</v>
      </c>
      <c r="CW8" s="3">
        <v>0.22614840673843073</v>
      </c>
    </row>
    <row r="9" spans="1:101">
      <c r="A9">
        <v>7</v>
      </c>
      <c r="B9" s="3">
        <v>0.31592498718632034</v>
      </c>
      <c r="C9" s="3">
        <v>3.517376524146254E-2</v>
      </c>
      <c r="D9" s="3">
        <v>0.60534857086876759</v>
      </c>
      <c r="E9" s="3">
        <v>0.38081468449080891</v>
      </c>
      <c r="F9" s="3">
        <v>0.73325437870094512</v>
      </c>
      <c r="G9" s="3">
        <v>0.55041816851315439</v>
      </c>
      <c r="H9" s="3">
        <v>0.54054991552354714</v>
      </c>
      <c r="I9" s="3">
        <v>0.78896071340934038</v>
      </c>
      <c r="J9" s="3">
        <v>0.11656613031223717</v>
      </c>
      <c r="K9" s="3">
        <v>0.76423614755953961</v>
      </c>
      <c r="L9" s="3">
        <v>0.97367595564404663</v>
      </c>
      <c r="M9" s="3">
        <v>0.19136804165646115</v>
      </c>
      <c r="N9" s="3">
        <v>0.22489572054069917</v>
      </c>
      <c r="O9" s="3">
        <v>0.80125147018062481</v>
      </c>
      <c r="P9" s="3">
        <v>5.075079789380621E-2</v>
      </c>
      <c r="Q9" s="3">
        <v>0.50814495643155766</v>
      </c>
      <c r="R9" s="3">
        <v>0.99665276171364225</v>
      </c>
      <c r="S9" s="3">
        <v>0.13527543795143093</v>
      </c>
      <c r="T9" s="3">
        <v>0.38824497243915168</v>
      </c>
      <c r="U9" s="3">
        <v>0.35850676680473104</v>
      </c>
      <c r="V9" s="3">
        <v>0.48304621914665269</v>
      </c>
      <c r="W9" s="3">
        <v>0.44723682149203725</v>
      </c>
      <c r="X9" s="3">
        <v>0.31620393987663231</v>
      </c>
      <c r="Y9" s="3">
        <v>0.83518921568964988</v>
      </c>
      <c r="Z9" s="3">
        <v>0.10341896373653015</v>
      </c>
      <c r="AA9" s="3">
        <v>0.16541498943246502</v>
      </c>
      <c r="AB9" s="3">
        <v>0.68631461351049317</v>
      </c>
      <c r="AC9" s="3">
        <v>0.83946801626177159</v>
      </c>
      <c r="AD9" s="3">
        <v>0.80434827753274962</v>
      </c>
      <c r="AE9" s="3">
        <v>0.54348991897916932</v>
      </c>
      <c r="AF9" s="3">
        <v>0.50630222056311469</v>
      </c>
      <c r="AG9" s="3">
        <v>0.86679306767450104</v>
      </c>
      <c r="AH9" s="3">
        <v>0.79861063461348025</v>
      </c>
      <c r="AI9" s="3">
        <v>0.85272313912085274</v>
      </c>
      <c r="AJ9" s="3">
        <v>0.55111718188499648</v>
      </c>
      <c r="AK9" s="3">
        <v>0.35407883366168047</v>
      </c>
      <c r="AL9" s="3">
        <v>0.29688472885465833</v>
      </c>
      <c r="AM9" s="3">
        <v>0.87043880264616402</v>
      </c>
      <c r="AN9" s="3">
        <v>0.44273965688538941</v>
      </c>
      <c r="AO9" s="3">
        <v>0.67980814616800522</v>
      </c>
      <c r="AP9" s="3">
        <v>0.93371399236519048</v>
      </c>
      <c r="AQ9" s="3">
        <v>0.121546295327291</v>
      </c>
      <c r="AR9" s="3">
        <v>0.22936806033478718</v>
      </c>
      <c r="AS9" s="3">
        <v>0.17023159411040112</v>
      </c>
      <c r="AT9" s="3">
        <v>0.30673640568595584</v>
      </c>
      <c r="AU9" s="3">
        <v>0.91819591301570558</v>
      </c>
      <c r="AV9" s="3">
        <v>0.90115122625505251</v>
      </c>
      <c r="AW9" s="3">
        <v>5.6690828714041075E-2</v>
      </c>
      <c r="AX9" s="3">
        <v>0.13891825214373998</v>
      </c>
      <c r="AY9" s="3">
        <v>0.68265023090580268</v>
      </c>
      <c r="AZ9" s="3">
        <v>5.1263960365977468E-2</v>
      </c>
      <c r="BA9" s="3">
        <v>0.63554763354631483</v>
      </c>
      <c r="BB9" s="3">
        <v>0.49370171636206717</v>
      </c>
      <c r="BC9" s="3">
        <v>7.9087807650653152E-2</v>
      </c>
      <c r="BD9" s="3">
        <v>8.1486861741062455E-3</v>
      </c>
      <c r="BE9" s="3">
        <v>0.4167696711804052</v>
      </c>
      <c r="BF9" s="3">
        <v>0.56753762010706033</v>
      </c>
      <c r="BG9" s="3">
        <v>8.6516650577461718E-3</v>
      </c>
      <c r="BH9" s="3">
        <v>0.46795002499367522</v>
      </c>
      <c r="BI9" s="3">
        <v>0.46813385545368558</v>
      </c>
      <c r="BJ9" s="3">
        <v>0.97039854578059126</v>
      </c>
      <c r="BK9" s="3">
        <v>0.65035429078195617</v>
      </c>
      <c r="BL9" s="3">
        <v>0.18794524102358001</v>
      </c>
      <c r="BM9" s="3">
        <v>0.16878744208741914</v>
      </c>
      <c r="BN9" s="3">
        <v>0.41302551189503589</v>
      </c>
      <c r="BO9" s="3">
        <v>0.27883637348455803</v>
      </c>
      <c r="BP9" s="3">
        <v>0.2635008724816652</v>
      </c>
      <c r="BQ9" s="3">
        <v>0.63405452130828976</v>
      </c>
      <c r="BR9" s="3">
        <v>0.16527830696441104</v>
      </c>
      <c r="BS9" s="3">
        <v>0.33668252980914293</v>
      </c>
      <c r="BT9" s="3">
        <v>0.1640677502286787</v>
      </c>
      <c r="BU9" s="3">
        <v>0.35542950200768963</v>
      </c>
      <c r="BV9" s="3">
        <v>0.55638522166047455</v>
      </c>
      <c r="BW9" s="3">
        <v>5.7918379529482422E-2</v>
      </c>
      <c r="BX9" s="3">
        <v>0.20478141765633673</v>
      </c>
      <c r="BY9" s="3">
        <v>0.24316436697518018</v>
      </c>
      <c r="BZ9" s="3">
        <v>0.79608410337303126</v>
      </c>
      <c r="CA9" s="3">
        <v>0.49175036404989259</v>
      </c>
      <c r="CB9" s="3">
        <v>0.64776558065831269</v>
      </c>
      <c r="CC9" s="3">
        <v>0.18850468891802685</v>
      </c>
      <c r="CD9" s="3">
        <v>0.87007903777402573</v>
      </c>
      <c r="CE9" s="3">
        <v>0.3776175163915072</v>
      </c>
      <c r="CF9" s="3">
        <v>0.98067132633087661</v>
      </c>
      <c r="CG9" s="3">
        <v>2.1952574749123599E-2</v>
      </c>
      <c r="CH9" s="3">
        <v>0.51453166359482294</v>
      </c>
      <c r="CI9" s="3">
        <v>0.61499707195124653</v>
      </c>
      <c r="CJ9" s="3">
        <v>0.57382903490840786</v>
      </c>
      <c r="CK9" s="3">
        <v>0.54842179950228354</v>
      </c>
      <c r="CL9" s="3">
        <v>0.60583820170375979</v>
      </c>
      <c r="CM9" s="3">
        <v>0.29586635917041271</v>
      </c>
      <c r="CN9" s="3">
        <v>0.90923280722521249</v>
      </c>
      <c r="CO9" s="3">
        <v>0.33160940478582557</v>
      </c>
      <c r="CP9" s="3">
        <v>0.84621525160202271</v>
      </c>
      <c r="CQ9" s="3">
        <v>0.51515962186590269</v>
      </c>
      <c r="CR9" s="3">
        <v>0.39187385331407576</v>
      </c>
      <c r="CS9" s="3">
        <v>0.46002484698282053</v>
      </c>
      <c r="CT9" s="3">
        <v>0.76014222480192495</v>
      </c>
      <c r="CU9" s="3">
        <v>0.32319923454211175</v>
      </c>
      <c r="CV9" s="3">
        <v>6.2547705923067021E-2</v>
      </c>
      <c r="CW9" s="3">
        <v>0.44122839462971086</v>
      </c>
    </row>
    <row r="10" spans="1:101">
      <c r="A10">
        <v>8</v>
      </c>
      <c r="B10" s="3">
        <v>0.10054023930303746</v>
      </c>
      <c r="C10" s="3">
        <v>0.27892309962346218</v>
      </c>
      <c r="D10" s="3">
        <v>0.79401503553540209</v>
      </c>
      <c r="E10" s="3">
        <v>5.7056092013051618E-2</v>
      </c>
      <c r="F10" s="3">
        <v>0.41935844532856503</v>
      </c>
      <c r="G10" s="3">
        <v>5.7044978760702136E-2</v>
      </c>
      <c r="H10" s="3">
        <v>0.29800549705767487</v>
      </c>
      <c r="I10" s="3">
        <v>0.59896903465535178</v>
      </c>
      <c r="J10" s="3">
        <v>0.80333471360196729</v>
      </c>
      <c r="K10" s="3">
        <v>0.34664317968578118</v>
      </c>
      <c r="L10" s="3">
        <v>0.23259002180460797</v>
      </c>
      <c r="M10" s="3">
        <v>0.24575983220061826</v>
      </c>
      <c r="N10" s="3">
        <v>0.9875131375530366</v>
      </c>
      <c r="O10" s="3">
        <v>0.72753586545272797</v>
      </c>
      <c r="P10" s="3">
        <v>0.19995999252973906</v>
      </c>
      <c r="Q10" s="3">
        <v>0.65267052180200169</v>
      </c>
      <c r="R10" s="3">
        <v>5.507718172556153E-2</v>
      </c>
      <c r="S10" s="3">
        <v>0.94567348365005754</v>
      </c>
      <c r="T10" s="3">
        <v>0.50506205281943117</v>
      </c>
      <c r="U10" s="3">
        <v>0.49725833087274718</v>
      </c>
      <c r="V10" s="3">
        <v>0.23883588089467445</v>
      </c>
      <c r="W10" s="3">
        <v>0.6097613731720708</v>
      </c>
      <c r="X10" s="3">
        <v>0.97170083331702894</v>
      </c>
      <c r="Y10" s="3">
        <v>0.81829536115328527</v>
      </c>
      <c r="Z10" s="3">
        <v>0.70792772053253472</v>
      </c>
      <c r="AA10" s="3">
        <v>0.60754767442815449</v>
      </c>
      <c r="AB10" s="3">
        <v>5.9904243055743933E-3</v>
      </c>
      <c r="AC10" s="3">
        <v>0.59796921419587878</v>
      </c>
      <c r="AD10" s="3">
        <v>0.19977031748703933</v>
      </c>
      <c r="AE10" s="3">
        <v>0.36312190701861913</v>
      </c>
      <c r="AF10" s="3">
        <v>0.41598761714424404</v>
      </c>
      <c r="AG10" s="3">
        <v>0.5617169123528285</v>
      </c>
      <c r="AH10" s="3">
        <v>0.41854752569623277</v>
      </c>
      <c r="AI10" s="3">
        <v>2.0135574117864152E-2</v>
      </c>
      <c r="AJ10" s="3">
        <v>0.78197142073668502</v>
      </c>
      <c r="AK10" s="3">
        <v>0.61323495062587963</v>
      </c>
      <c r="AL10" s="3">
        <v>0.6237084907944892</v>
      </c>
      <c r="AM10" s="3">
        <v>2.3179036617374749E-2</v>
      </c>
      <c r="AN10" s="3">
        <v>0.32757417984549075</v>
      </c>
      <c r="AO10" s="3">
        <v>0.48359633022188309</v>
      </c>
      <c r="AP10" s="3">
        <v>0.85152608336180791</v>
      </c>
      <c r="AQ10" s="3">
        <v>0.8555138224598402</v>
      </c>
      <c r="AR10" s="3">
        <v>0.71246498174260342</v>
      </c>
      <c r="AS10" s="3">
        <v>0.28662163357207859</v>
      </c>
      <c r="AT10" s="3">
        <v>0.37747368135289072</v>
      </c>
      <c r="AU10" s="3">
        <v>0.83793806343206234</v>
      </c>
      <c r="AV10" s="3">
        <v>0.11056624183914021</v>
      </c>
      <c r="AW10" s="3">
        <v>0.81178924727895785</v>
      </c>
      <c r="AX10" s="3">
        <v>0.13546997180974074</v>
      </c>
      <c r="AY10" s="3">
        <v>2.8479917718237768E-2</v>
      </c>
      <c r="AZ10" s="3">
        <v>0.87176232523637598</v>
      </c>
      <c r="BA10" s="3">
        <v>0.85214775282255362</v>
      </c>
      <c r="BB10" s="3">
        <v>0.19420196338922402</v>
      </c>
      <c r="BC10" s="3">
        <v>0.25636931640213434</v>
      </c>
      <c r="BD10" s="3">
        <v>0.25463515644549872</v>
      </c>
      <c r="BE10" s="3">
        <v>0.84139631478252763</v>
      </c>
      <c r="BF10" s="3">
        <v>0.73033424433419913</v>
      </c>
      <c r="BG10" s="3">
        <v>0.85814775814951005</v>
      </c>
      <c r="BH10" s="3">
        <v>0.2451514116248763</v>
      </c>
      <c r="BI10" s="3">
        <v>2.8139407839583797E-2</v>
      </c>
      <c r="BJ10" s="3">
        <v>0.63042470451358223</v>
      </c>
      <c r="BK10" s="3">
        <v>0.50013152255980042</v>
      </c>
      <c r="BL10" s="3">
        <v>0.22948842846376039</v>
      </c>
      <c r="BM10" s="3">
        <v>0.21818942725176971</v>
      </c>
      <c r="BN10" s="3">
        <v>0.34820285082906199</v>
      </c>
      <c r="BO10" s="3">
        <v>0.31595976353131228</v>
      </c>
      <c r="BP10" s="3">
        <v>0.45184376209166821</v>
      </c>
      <c r="BQ10" s="3">
        <v>0.59521845241325644</v>
      </c>
      <c r="BR10" s="3">
        <v>0.37560543067542707</v>
      </c>
      <c r="BS10" s="3">
        <v>0.57702324104992275</v>
      </c>
      <c r="BT10" s="3">
        <v>0.39591021424298023</v>
      </c>
      <c r="BU10" s="3">
        <v>0.62827233951700912</v>
      </c>
      <c r="BV10" s="3">
        <v>0.89067805118026788</v>
      </c>
      <c r="BW10" s="3">
        <v>0.46472914303458079</v>
      </c>
      <c r="BX10" s="3">
        <v>0.86712121122824515</v>
      </c>
      <c r="BY10" s="3">
        <v>0.46671012799852551</v>
      </c>
      <c r="BZ10" s="3">
        <v>0.64941081060648842</v>
      </c>
      <c r="CA10" s="3">
        <v>0.61466199693946599</v>
      </c>
      <c r="CB10" s="3">
        <v>1.74700810618722E-2</v>
      </c>
      <c r="CC10" s="3">
        <v>0.79036522856497649</v>
      </c>
      <c r="CD10" s="3">
        <v>0.53873562780091433</v>
      </c>
      <c r="CE10" s="3">
        <v>0.89503233627820311</v>
      </c>
      <c r="CF10" s="3">
        <v>4.9186796758758256E-2</v>
      </c>
      <c r="CG10" s="3">
        <v>0.57654435379199209</v>
      </c>
      <c r="CH10" s="3">
        <v>0.17360097970565302</v>
      </c>
      <c r="CI10" s="3">
        <v>0.51489985217322909</v>
      </c>
      <c r="CJ10" s="3">
        <v>0.813045030673333</v>
      </c>
      <c r="CK10" s="3">
        <v>0.33987683701560312</v>
      </c>
      <c r="CL10" s="3">
        <v>0.61063611237262894</v>
      </c>
      <c r="CM10" s="3">
        <v>0.97983699823087811</v>
      </c>
      <c r="CN10" s="3">
        <v>0.94307540705466586</v>
      </c>
      <c r="CO10" s="3">
        <v>0.76056462672729119</v>
      </c>
      <c r="CP10" s="3">
        <v>0.21291648796931639</v>
      </c>
      <c r="CQ10" s="3">
        <v>0.85652370964566149</v>
      </c>
      <c r="CR10" s="3">
        <v>1.2169511778020059E-2</v>
      </c>
      <c r="CS10" s="3">
        <v>0.89900550808880952</v>
      </c>
      <c r="CT10" s="3">
        <v>0.22535175742167279</v>
      </c>
      <c r="CU10" s="3">
        <v>0.61832833477555682</v>
      </c>
      <c r="CV10" s="3">
        <v>0.86762737586419547</v>
      </c>
      <c r="CW10" s="3">
        <v>0.90636077422973482</v>
      </c>
    </row>
    <row r="11" spans="1:101">
      <c r="A11">
        <v>9</v>
      </c>
      <c r="B11" s="3">
        <v>0.43046963449381881</v>
      </c>
      <c r="C11" s="3">
        <v>0.82689825848842791</v>
      </c>
      <c r="D11" s="3">
        <v>0.94169076511688843</v>
      </c>
      <c r="E11" s="3">
        <v>0.52398068172020373</v>
      </c>
      <c r="F11" s="3">
        <v>0.85257328800219345</v>
      </c>
      <c r="G11" s="3">
        <v>0.33996796043487887</v>
      </c>
      <c r="H11" s="3">
        <v>0.51641868404232261</v>
      </c>
      <c r="I11" s="3">
        <v>0.61768771004197198</v>
      </c>
      <c r="J11" s="3">
        <v>0.64119917880040456</v>
      </c>
      <c r="K11" s="3">
        <v>0.82056074186359229</v>
      </c>
      <c r="L11" s="3">
        <v>0.79128023989253604</v>
      </c>
      <c r="M11" s="3">
        <v>0.69287075784625429</v>
      </c>
      <c r="N11" s="3">
        <v>4.3516880165310745E-2</v>
      </c>
      <c r="O11" s="3">
        <v>0.81642239942458783</v>
      </c>
      <c r="P11" s="3">
        <v>0.54946320932127102</v>
      </c>
      <c r="Q11" s="3">
        <v>0.62334203661187204</v>
      </c>
      <c r="R11" s="3">
        <v>0.40981285915529542</v>
      </c>
      <c r="S11" s="3">
        <v>0.74222585067104818</v>
      </c>
      <c r="T11" s="3">
        <v>0.21397728179334852</v>
      </c>
      <c r="U11" s="3">
        <v>4.1223505960773288E-2</v>
      </c>
      <c r="V11" s="3">
        <v>0.32483067829025991</v>
      </c>
      <c r="W11" s="3">
        <v>0.90585207874668328</v>
      </c>
      <c r="X11" s="3">
        <v>0.76093541909371165</v>
      </c>
      <c r="Y11" s="3">
        <v>0.50699015276714099</v>
      </c>
      <c r="Z11" s="3">
        <v>0.9458438607704629</v>
      </c>
      <c r="AA11" s="3">
        <v>0.28889814433162764</v>
      </c>
      <c r="AB11" s="3">
        <v>0.45112959327012181</v>
      </c>
      <c r="AC11" s="3">
        <v>0.26964099193954416</v>
      </c>
      <c r="AD11" s="3">
        <v>0.93289237097113364</v>
      </c>
      <c r="AE11" s="3">
        <v>0.36812068358225192</v>
      </c>
      <c r="AF11" s="3">
        <v>0.87040619826492627</v>
      </c>
      <c r="AG11" s="3">
        <v>0.94350847879246613</v>
      </c>
      <c r="AH11" s="3">
        <v>0.4200064759903388</v>
      </c>
      <c r="AI11" s="3">
        <v>0.91680996445929819</v>
      </c>
      <c r="AJ11" s="3">
        <v>0.59870497121084476</v>
      </c>
      <c r="AK11" s="3">
        <v>0.44908622615849758</v>
      </c>
      <c r="AL11" s="3">
        <v>0.76260252977751031</v>
      </c>
      <c r="AM11" s="3">
        <v>0.41332613078080649</v>
      </c>
      <c r="AN11" s="3">
        <v>1.9131976604769285E-2</v>
      </c>
      <c r="AO11" s="3">
        <v>0.57634433496781856</v>
      </c>
      <c r="AP11" s="3">
        <v>0.54352757738351976</v>
      </c>
      <c r="AQ11" s="3">
        <v>0.33200513945537979</v>
      </c>
      <c r="AR11" s="3">
        <v>0.29556869096687333</v>
      </c>
      <c r="AS11" s="3">
        <v>0.46295052446480112</v>
      </c>
      <c r="AT11" s="3">
        <v>0.9716775584170243</v>
      </c>
      <c r="AU11" s="3">
        <v>0.3955678734697099</v>
      </c>
      <c r="AV11" s="3">
        <v>0.48404668993038968</v>
      </c>
      <c r="AW11" s="3">
        <v>0.60521525323376402</v>
      </c>
      <c r="AX11" s="3">
        <v>0.92835681709337603</v>
      </c>
      <c r="AY11" s="3">
        <v>0.18991124368274992</v>
      </c>
      <c r="AZ11" s="3">
        <v>0.33210838299323808</v>
      </c>
      <c r="BA11" s="3">
        <v>0.68887345717384707</v>
      </c>
      <c r="BB11" s="3">
        <v>0.27702014757938009</v>
      </c>
      <c r="BC11" s="3">
        <v>0.15515766470900361</v>
      </c>
      <c r="BD11" s="3">
        <v>0.52423794052850337</v>
      </c>
      <c r="BE11" s="3">
        <v>0.55335116975983833</v>
      </c>
      <c r="BF11" s="3">
        <v>7.8262705934726284E-2</v>
      </c>
      <c r="BG11" s="3">
        <v>0.6255561770148006</v>
      </c>
      <c r="BH11" s="3">
        <v>7.9801128224001872E-2</v>
      </c>
      <c r="BI11" s="3">
        <v>9.9598632635162332E-2</v>
      </c>
      <c r="BJ11" s="3">
        <v>0.32634709625716818</v>
      </c>
      <c r="BK11" s="3">
        <v>0.36420747598935233</v>
      </c>
      <c r="BL11" s="3">
        <v>0.764734918960007</v>
      </c>
      <c r="BM11" s="3">
        <v>0.38011037698713945</v>
      </c>
      <c r="BN11" s="3">
        <v>0.75669099164094367</v>
      </c>
      <c r="BO11" s="3">
        <v>0.29228201878728371</v>
      </c>
      <c r="BP11" s="3">
        <v>0.5215247663717868</v>
      </c>
      <c r="BQ11" s="3">
        <v>0.65104528824514496</v>
      </c>
      <c r="BR11" s="3">
        <v>0.97678501177344601</v>
      </c>
      <c r="BS11" s="3">
        <v>0.19083635550557765</v>
      </c>
      <c r="BT11" s="3">
        <v>0.59007159185537272</v>
      </c>
      <c r="BU11" s="3">
        <v>0.8598625148228245</v>
      </c>
      <c r="BV11" s="3">
        <v>6.0061352355809561E-2</v>
      </c>
      <c r="BW11" s="3">
        <v>0.73501736704289078</v>
      </c>
      <c r="BX11" s="3">
        <v>0.81829186004508947</v>
      </c>
      <c r="BY11" s="3">
        <v>0.73861660035746413</v>
      </c>
      <c r="BZ11" s="3">
        <v>0.41546787078840736</v>
      </c>
      <c r="CA11" s="3">
        <v>0.98474391495898517</v>
      </c>
      <c r="CB11" s="3">
        <v>0.76836019014272949</v>
      </c>
      <c r="CC11" s="3">
        <v>0.22237770138235202</v>
      </c>
      <c r="CD11" s="3">
        <v>0.83379933717276189</v>
      </c>
      <c r="CE11" s="3">
        <v>0.31159901418983083</v>
      </c>
      <c r="CF11" s="3">
        <v>0.51810407787761559</v>
      </c>
      <c r="CG11" s="3">
        <v>0.75685725738809939</v>
      </c>
      <c r="CH11" s="3">
        <v>2.5517512600888637E-2</v>
      </c>
      <c r="CI11" s="3">
        <v>0.33171750187162097</v>
      </c>
      <c r="CJ11" s="3">
        <v>0.56722317685683254</v>
      </c>
      <c r="CK11" s="3">
        <v>0.69818263869672514</v>
      </c>
      <c r="CL11" s="3">
        <v>0.63868672659807579</v>
      </c>
      <c r="CM11" s="3">
        <v>0.59330081274177804</v>
      </c>
      <c r="CN11" s="3">
        <v>0.45902507277724247</v>
      </c>
      <c r="CO11" s="3">
        <v>0.72096077706765449</v>
      </c>
      <c r="CP11" s="3">
        <v>0.74116498281694421</v>
      </c>
      <c r="CQ11" s="3">
        <v>0.49850624309711145</v>
      </c>
      <c r="CR11" s="3">
        <v>0.29290505215297413</v>
      </c>
      <c r="CS11" s="3">
        <v>0.57001986264046511</v>
      </c>
      <c r="CT11" s="3">
        <v>0.93443828450573685</v>
      </c>
      <c r="CU11" s="3">
        <v>0.91786389744371699</v>
      </c>
      <c r="CV11" s="3">
        <v>0.36477562873670544</v>
      </c>
      <c r="CW11" s="3">
        <v>0.66482247562784691</v>
      </c>
    </row>
    <row r="12" spans="1:101">
      <c r="A12">
        <v>10</v>
      </c>
      <c r="B12" s="3">
        <v>0.40637593370369984</v>
      </c>
      <c r="C12" s="3">
        <v>0.77377417508425594</v>
      </c>
      <c r="D12" s="3">
        <v>0.51542605353904758</v>
      </c>
      <c r="E12" s="3">
        <v>0.71612282634828528</v>
      </c>
      <c r="F12" s="3">
        <v>0.25656132576583879</v>
      </c>
      <c r="G12" s="3">
        <v>0.13868077641249421</v>
      </c>
      <c r="H12" s="3">
        <v>0.51772849989580028</v>
      </c>
      <c r="I12" s="3">
        <v>0.9195220265413202</v>
      </c>
      <c r="J12" s="3">
        <v>0.53684229830024699</v>
      </c>
      <c r="K12" s="3">
        <v>0.66425212110869847</v>
      </c>
      <c r="L12" s="3">
        <v>0.83712978633498203</v>
      </c>
      <c r="M12" s="3">
        <v>0.89674433792142061</v>
      </c>
      <c r="N12" s="3">
        <v>3.2536391125611352E-2</v>
      </c>
      <c r="O12" s="3">
        <v>0.47844435519712381</v>
      </c>
      <c r="P12" s="3">
        <v>0.38450824717376886</v>
      </c>
      <c r="Q12" s="3">
        <v>0.83368354101926556</v>
      </c>
      <c r="R12" s="3">
        <v>7.1655768663680064E-2</v>
      </c>
      <c r="S12" s="3">
        <v>1.3256014658679094E-2</v>
      </c>
      <c r="T12" s="3">
        <v>0.37691397470930355</v>
      </c>
      <c r="U12" s="3">
        <v>0.46548200893472558</v>
      </c>
      <c r="V12" s="3">
        <v>0.18585475049831945</v>
      </c>
      <c r="W12" s="3">
        <v>0.81109587594528176</v>
      </c>
      <c r="X12" s="3">
        <v>0.64622421500352978</v>
      </c>
      <c r="Y12" s="3">
        <v>0.5516439718078221</v>
      </c>
      <c r="Z12" s="3">
        <v>0.21674031529327209</v>
      </c>
      <c r="AA12" s="3">
        <v>6.8965900927746127E-2</v>
      </c>
      <c r="AB12" s="3">
        <v>0.32484828882845651</v>
      </c>
      <c r="AC12" s="3">
        <v>4.069989994064116E-2</v>
      </c>
      <c r="AD12" s="3">
        <v>0.9168063017041852</v>
      </c>
      <c r="AE12" s="3">
        <v>0.45305345990161627</v>
      </c>
      <c r="AF12" s="3">
        <v>0.74669290943326017</v>
      </c>
      <c r="AG12" s="3">
        <v>0.64969333414590746</v>
      </c>
      <c r="AH12" s="3">
        <v>0.36965339130218178</v>
      </c>
      <c r="AI12" s="3">
        <v>0.48998398243692165</v>
      </c>
      <c r="AJ12" s="3">
        <v>0.60704866447722439</v>
      </c>
      <c r="AK12" s="3">
        <v>0.57381562560972288</v>
      </c>
      <c r="AL12" s="3">
        <v>0.99174367636724892</v>
      </c>
      <c r="AM12" s="3">
        <v>0.95725837317706852</v>
      </c>
      <c r="AN12" s="3">
        <v>0.15987727847528399</v>
      </c>
      <c r="AO12" s="3">
        <v>0.1303104029501263</v>
      </c>
      <c r="AP12" s="3">
        <v>0.1246246446983259</v>
      </c>
      <c r="AQ12" s="3">
        <v>4.1258765143052933E-2</v>
      </c>
      <c r="AR12" s="3">
        <v>0.52070042533052874</v>
      </c>
      <c r="AS12" s="3">
        <v>0.51842182096614131</v>
      </c>
      <c r="AT12" s="3">
        <v>0.30900422555089513</v>
      </c>
      <c r="AU12" s="3">
        <v>0.69255613867785626</v>
      </c>
      <c r="AV12" s="3">
        <v>9.1274475579830039E-2</v>
      </c>
      <c r="AW12" s="3">
        <v>0.12505326606742218</v>
      </c>
      <c r="AX12" s="3">
        <v>0.57514418593539407</v>
      </c>
      <c r="AY12" s="3">
        <v>0.85277285663280389</v>
      </c>
      <c r="AZ12" s="3">
        <v>0.37600470297657118</v>
      </c>
      <c r="BA12" s="3">
        <v>0.27939411555775795</v>
      </c>
      <c r="BB12" s="3">
        <v>0.42759930111821043</v>
      </c>
      <c r="BC12" s="3">
        <v>0.77929440647919113</v>
      </c>
      <c r="BD12" s="3">
        <v>0.25913174150328633</v>
      </c>
      <c r="BE12" s="3">
        <v>0.36430959955566067</v>
      </c>
      <c r="BF12" s="3">
        <v>4.9306031480606194E-2</v>
      </c>
      <c r="BG12" s="3">
        <v>0.57060320724148617</v>
      </c>
      <c r="BH12" s="3">
        <v>0.82310063613045314</v>
      </c>
      <c r="BI12" s="3">
        <v>0.64894006244661506</v>
      </c>
      <c r="BJ12" s="3">
        <v>0.50405194426652544</v>
      </c>
      <c r="BK12" s="3">
        <v>0.58858258989537426</v>
      </c>
      <c r="BL12" s="3">
        <v>0.44322022647143866</v>
      </c>
      <c r="BM12" s="3">
        <v>0.2199932755333629</v>
      </c>
      <c r="BN12" s="3">
        <v>0.33471170955238816</v>
      </c>
      <c r="BO12" s="3">
        <v>0.1252819388699824</v>
      </c>
      <c r="BP12" s="3">
        <v>0.37869801236977985</v>
      </c>
      <c r="BQ12" s="3">
        <v>2.2198309809061678E-2</v>
      </c>
      <c r="BR12" s="3">
        <v>0.361417602639583</v>
      </c>
      <c r="BS12" s="3">
        <v>0.86627085717127184</v>
      </c>
      <c r="BT12" s="3">
        <v>0.28623598819145113</v>
      </c>
      <c r="BU12" s="3">
        <v>0.6752763130709396</v>
      </c>
      <c r="BV12" s="3">
        <v>0.52297886068591559</v>
      </c>
      <c r="BW12" s="3">
        <v>0.8546379147454275</v>
      </c>
      <c r="BX12" s="3">
        <v>0.80193910507708366</v>
      </c>
      <c r="BY12" s="3">
        <v>0.43542968841944685</v>
      </c>
      <c r="BZ12" s="3">
        <v>0.43930004654305432</v>
      </c>
      <c r="CA12" s="3">
        <v>0.73637198638790924</v>
      </c>
      <c r="CB12" s="3">
        <v>0.94782603074719951</v>
      </c>
      <c r="CC12" s="3">
        <v>0.33731313866327906</v>
      </c>
      <c r="CD12" s="3">
        <v>0.33349099589493036</v>
      </c>
      <c r="CE12" s="3">
        <v>0.67401638623812232</v>
      </c>
      <c r="CF12" s="3">
        <v>0.93479629613365223</v>
      </c>
      <c r="CG12" s="3">
        <v>0.6542220216728778</v>
      </c>
      <c r="CH12" s="3">
        <v>0.8332589076257495</v>
      </c>
      <c r="CI12" s="3">
        <v>0.86636231343322034</v>
      </c>
      <c r="CJ12" s="3">
        <v>0.46481448640110301</v>
      </c>
      <c r="CK12" s="3">
        <v>7.5726300342396691E-2</v>
      </c>
      <c r="CL12" s="3">
        <v>0.53349605563065783</v>
      </c>
      <c r="CM12" s="3">
        <v>0.41858048668114201</v>
      </c>
      <c r="CN12" s="3">
        <v>2.9174270690542459E-2</v>
      </c>
      <c r="CO12" s="3">
        <v>0.87116033986342156</v>
      </c>
      <c r="CP12" s="3">
        <v>6.6341647386899183E-2</v>
      </c>
      <c r="CQ12" s="3">
        <v>8.0323838547737836E-2</v>
      </c>
      <c r="CR12" s="3">
        <v>0.31136630462425408</v>
      </c>
      <c r="CS12" s="3">
        <v>0.97626604460807886</v>
      </c>
      <c r="CT12" s="3">
        <v>0.26076015831570709</v>
      </c>
      <c r="CU12" s="3">
        <v>5.6586197930373672E-2</v>
      </c>
      <c r="CV12" s="3">
        <v>0.84929245959069299</v>
      </c>
      <c r="CW12" s="3">
        <v>0.83059224349274086</v>
      </c>
    </row>
    <row r="14" spans="1:101">
      <c r="B14" t="s">
        <v>1</v>
      </c>
    </row>
    <row r="15" spans="1:101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>
      <c r="A16">
        <v>1</v>
      </c>
      <c r="B16" t="str">
        <f>IF(B3&gt;0.5,"HEADS","TAILS")</f>
        <v>HEADS</v>
      </c>
      <c r="C16" t="str">
        <f t="shared" ref="C16:U16" si="0">IF(C3&gt;0.5,"HEADS","TAILS")</f>
        <v>TAILS</v>
      </c>
      <c r="D16" t="str">
        <f t="shared" si="0"/>
        <v>HEADS</v>
      </c>
      <c r="E16" t="str">
        <f t="shared" si="0"/>
        <v>HEADS</v>
      </c>
      <c r="F16" t="str">
        <f t="shared" si="0"/>
        <v>TAILS</v>
      </c>
      <c r="G16" t="str">
        <f t="shared" si="0"/>
        <v>HEADS</v>
      </c>
      <c r="H16" t="str">
        <f t="shared" si="0"/>
        <v>TAILS</v>
      </c>
      <c r="I16" t="str">
        <f t="shared" si="0"/>
        <v>HEADS</v>
      </c>
      <c r="J16" t="str">
        <f t="shared" si="0"/>
        <v>TAILS</v>
      </c>
      <c r="K16" t="str">
        <f t="shared" si="0"/>
        <v>TAILS</v>
      </c>
      <c r="L16" t="str">
        <f t="shared" si="0"/>
        <v>TAILS</v>
      </c>
      <c r="M16" t="str">
        <f t="shared" si="0"/>
        <v>HEADS</v>
      </c>
      <c r="N16" t="str">
        <f t="shared" si="0"/>
        <v>HEADS</v>
      </c>
      <c r="O16" t="str">
        <f t="shared" si="0"/>
        <v>TAILS</v>
      </c>
      <c r="P16" t="str">
        <f t="shared" si="0"/>
        <v>HEADS</v>
      </c>
      <c r="Q16" t="str">
        <f t="shared" si="0"/>
        <v>HEADS</v>
      </c>
      <c r="R16" t="str">
        <f t="shared" si="0"/>
        <v>HEADS</v>
      </c>
      <c r="S16" t="str">
        <f t="shared" si="0"/>
        <v>HEADS</v>
      </c>
      <c r="T16" t="str">
        <f t="shared" si="0"/>
        <v>HEADS</v>
      </c>
      <c r="U16" t="str">
        <f t="shared" si="0"/>
        <v>HEADS</v>
      </c>
      <c r="V16" t="str">
        <f t="shared" ref="V16:CG16" si="1">IF(V3&gt;0.5,"HEADS","TAILS")</f>
        <v>TAILS</v>
      </c>
      <c r="W16" t="str">
        <f t="shared" si="1"/>
        <v>TAILS</v>
      </c>
      <c r="X16" t="str">
        <f t="shared" si="1"/>
        <v>HEADS</v>
      </c>
      <c r="Y16" t="str">
        <f t="shared" si="1"/>
        <v>HEADS</v>
      </c>
      <c r="Z16" t="str">
        <f t="shared" si="1"/>
        <v>TAILS</v>
      </c>
      <c r="AA16" t="str">
        <f t="shared" si="1"/>
        <v>TAILS</v>
      </c>
      <c r="AB16" t="str">
        <f t="shared" si="1"/>
        <v>TAILS</v>
      </c>
      <c r="AC16" t="str">
        <f t="shared" si="1"/>
        <v>HEADS</v>
      </c>
      <c r="AD16" t="str">
        <f t="shared" si="1"/>
        <v>HEADS</v>
      </c>
      <c r="AE16" t="str">
        <f t="shared" si="1"/>
        <v>TAILS</v>
      </c>
      <c r="AF16" t="str">
        <f t="shared" si="1"/>
        <v>HEADS</v>
      </c>
      <c r="AG16" t="str">
        <f t="shared" si="1"/>
        <v>TAILS</v>
      </c>
      <c r="AH16" t="str">
        <f t="shared" si="1"/>
        <v>HEADS</v>
      </c>
      <c r="AI16" t="str">
        <f t="shared" si="1"/>
        <v>TAILS</v>
      </c>
      <c r="AJ16" t="str">
        <f t="shared" si="1"/>
        <v>TAILS</v>
      </c>
      <c r="AK16" t="str">
        <f t="shared" si="1"/>
        <v>HEADS</v>
      </c>
      <c r="AL16" t="str">
        <f t="shared" si="1"/>
        <v>TAILS</v>
      </c>
      <c r="AM16" t="str">
        <f t="shared" si="1"/>
        <v>HEADS</v>
      </c>
      <c r="AN16" t="str">
        <f t="shared" si="1"/>
        <v>TAILS</v>
      </c>
      <c r="AO16" t="str">
        <f t="shared" si="1"/>
        <v>HEADS</v>
      </c>
      <c r="AP16" t="str">
        <f t="shared" si="1"/>
        <v>HEADS</v>
      </c>
      <c r="AQ16" t="str">
        <f t="shared" si="1"/>
        <v>TAILS</v>
      </c>
      <c r="AR16" t="str">
        <f t="shared" si="1"/>
        <v>HEADS</v>
      </c>
      <c r="AS16" t="str">
        <f t="shared" si="1"/>
        <v>HEADS</v>
      </c>
      <c r="AT16" t="str">
        <f t="shared" si="1"/>
        <v>TAILS</v>
      </c>
      <c r="AU16" t="str">
        <f t="shared" si="1"/>
        <v>TAILS</v>
      </c>
      <c r="AV16" t="str">
        <f t="shared" si="1"/>
        <v>HEADS</v>
      </c>
      <c r="AW16" t="str">
        <f t="shared" si="1"/>
        <v>TAILS</v>
      </c>
      <c r="AX16" t="str">
        <f t="shared" si="1"/>
        <v>HEADS</v>
      </c>
      <c r="AY16" t="str">
        <f t="shared" si="1"/>
        <v>HEADS</v>
      </c>
      <c r="AZ16" t="str">
        <f t="shared" si="1"/>
        <v>TAILS</v>
      </c>
      <c r="BA16" t="str">
        <f t="shared" si="1"/>
        <v>TAILS</v>
      </c>
      <c r="BB16" t="str">
        <f t="shared" si="1"/>
        <v>TAILS</v>
      </c>
      <c r="BC16" t="str">
        <f t="shared" si="1"/>
        <v>HEADS</v>
      </c>
      <c r="BD16" t="str">
        <f t="shared" si="1"/>
        <v>HEADS</v>
      </c>
      <c r="BE16" t="str">
        <f t="shared" si="1"/>
        <v>HEADS</v>
      </c>
      <c r="BF16" t="str">
        <f t="shared" si="1"/>
        <v>HEADS</v>
      </c>
      <c r="BG16" t="str">
        <f t="shared" si="1"/>
        <v>TAILS</v>
      </c>
      <c r="BH16" t="str">
        <f t="shared" si="1"/>
        <v>TAILS</v>
      </c>
      <c r="BI16" t="str">
        <f t="shared" si="1"/>
        <v>HEADS</v>
      </c>
      <c r="BJ16" t="str">
        <f t="shared" si="1"/>
        <v>HEADS</v>
      </c>
      <c r="BK16" t="str">
        <f t="shared" si="1"/>
        <v>HEADS</v>
      </c>
      <c r="BL16" t="str">
        <f t="shared" si="1"/>
        <v>HEADS</v>
      </c>
      <c r="BM16" t="str">
        <f t="shared" si="1"/>
        <v>HEADS</v>
      </c>
      <c r="BN16" t="str">
        <f t="shared" si="1"/>
        <v>TAILS</v>
      </c>
      <c r="BO16" t="str">
        <f t="shared" si="1"/>
        <v>TAILS</v>
      </c>
      <c r="BP16" t="str">
        <f t="shared" si="1"/>
        <v>TAILS</v>
      </c>
      <c r="BQ16" t="str">
        <f t="shared" si="1"/>
        <v>TAILS</v>
      </c>
      <c r="BR16" t="str">
        <f t="shared" si="1"/>
        <v>HEADS</v>
      </c>
      <c r="BS16" t="str">
        <f t="shared" si="1"/>
        <v>TAILS</v>
      </c>
      <c r="BT16" t="str">
        <f t="shared" si="1"/>
        <v>HEADS</v>
      </c>
      <c r="BU16" t="str">
        <f t="shared" si="1"/>
        <v>TAILS</v>
      </c>
      <c r="BV16" t="str">
        <f t="shared" si="1"/>
        <v>HEADS</v>
      </c>
      <c r="BW16" t="str">
        <f t="shared" si="1"/>
        <v>TAILS</v>
      </c>
      <c r="BX16" t="str">
        <f t="shared" si="1"/>
        <v>HEADS</v>
      </c>
      <c r="BY16" t="str">
        <f t="shared" si="1"/>
        <v>TAILS</v>
      </c>
      <c r="BZ16" t="str">
        <f t="shared" si="1"/>
        <v>HEADS</v>
      </c>
      <c r="CA16" t="str">
        <f t="shared" si="1"/>
        <v>HEADS</v>
      </c>
      <c r="CB16" t="str">
        <f t="shared" si="1"/>
        <v>HEADS</v>
      </c>
      <c r="CC16" t="str">
        <f t="shared" si="1"/>
        <v>HEADS</v>
      </c>
      <c r="CD16" t="str">
        <f t="shared" si="1"/>
        <v>TAILS</v>
      </c>
      <c r="CE16" t="str">
        <f t="shared" si="1"/>
        <v>TAILS</v>
      </c>
      <c r="CF16" t="str">
        <f t="shared" si="1"/>
        <v>TAILS</v>
      </c>
      <c r="CG16" t="str">
        <f t="shared" si="1"/>
        <v>TAILS</v>
      </c>
      <c r="CH16" t="str">
        <f t="shared" ref="CH16:CW16" si="2">IF(CH3&gt;0.5,"HEADS","TAILS")</f>
        <v>TAILS</v>
      </c>
      <c r="CI16" t="str">
        <f t="shared" si="2"/>
        <v>TAILS</v>
      </c>
      <c r="CJ16" t="str">
        <f t="shared" si="2"/>
        <v>HEADS</v>
      </c>
      <c r="CK16" t="str">
        <f t="shared" si="2"/>
        <v>TAILS</v>
      </c>
      <c r="CL16" t="str">
        <f t="shared" si="2"/>
        <v>TAILS</v>
      </c>
      <c r="CM16" t="str">
        <f t="shared" si="2"/>
        <v>HEADS</v>
      </c>
      <c r="CN16" t="str">
        <f t="shared" si="2"/>
        <v>TAILS</v>
      </c>
      <c r="CO16" t="str">
        <f t="shared" si="2"/>
        <v>TAILS</v>
      </c>
      <c r="CP16" t="str">
        <f t="shared" si="2"/>
        <v>HEADS</v>
      </c>
      <c r="CQ16" t="str">
        <f t="shared" si="2"/>
        <v>TAILS</v>
      </c>
      <c r="CR16" t="str">
        <f t="shared" si="2"/>
        <v>HEADS</v>
      </c>
      <c r="CS16" t="str">
        <f t="shared" si="2"/>
        <v>TAILS</v>
      </c>
      <c r="CT16" t="str">
        <f t="shared" si="2"/>
        <v>TAILS</v>
      </c>
      <c r="CU16" t="str">
        <f t="shared" si="2"/>
        <v>HEADS</v>
      </c>
      <c r="CV16" t="str">
        <f t="shared" si="2"/>
        <v>HEADS</v>
      </c>
      <c r="CW16" t="str">
        <f t="shared" si="2"/>
        <v>TAILS</v>
      </c>
    </row>
    <row r="17" spans="1:101">
      <c r="A17">
        <v>2</v>
      </c>
      <c r="B17" t="str">
        <f t="shared" ref="B17:U17" si="3">IF(B4&gt;0.5,"HEADS","TAILS")</f>
        <v>TAILS</v>
      </c>
      <c r="C17" t="str">
        <f t="shared" si="3"/>
        <v>TAILS</v>
      </c>
      <c r="D17" t="str">
        <f t="shared" si="3"/>
        <v>TAILS</v>
      </c>
      <c r="E17" t="str">
        <f t="shared" si="3"/>
        <v>HEADS</v>
      </c>
      <c r="F17" t="str">
        <f t="shared" si="3"/>
        <v>HEADS</v>
      </c>
      <c r="G17" t="str">
        <f t="shared" si="3"/>
        <v>HEADS</v>
      </c>
      <c r="H17" t="str">
        <f t="shared" si="3"/>
        <v>TAILS</v>
      </c>
      <c r="I17" t="str">
        <f t="shared" si="3"/>
        <v>HEADS</v>
      </c>
      <c r="J17" t="str">
        <f t="shared" si="3"/>
        <v>TAILS</v>
      </c>
      <c r="K17" t="str">
        <f t="shared" si="3"/>
        <v>HEADS</v>
      </c>
      <c r="L17" t="str">
        <f t="shared" si="3"/>
        <v>TAILS</v>
      </c>
      <c r="M17" t="str">
        <f t="shared" si="3"/>
        <v>TAILS</v>
      </c>
      <c r="N17" t="str">
        <f t="shared" si="3"/>
        <v>TAILS</v>
      </c>
      <c r="O17" t="str">
        <f t="shared" si="3"/>
        <v>HEADS</v>
      </c>
      <c r="P17" t="str">
        <f t="shared" si="3"/>
        <v>TAILS</v>
      </c>
      <c r="Q17" t="str">
        <f t="shared" si="3"/>
        <v>TAILS</v>
      </c>
      <c r="R17" t="str">
        <f t="shared" si="3"/>
        <v>TAILS</v>
      </c>
      <c r="S17" t="str">
        <f t="shared" si="3"/>
        <v>TAILS</v>
      </c>
      <c r="T17" t="str">
        <f t="shared" si="3"/>
        <v>TAILS</v>
      </c>
      <c r="U17" t="str">
        <f t="shared" si="3"/>
        <v>TAILS</v>
      </c>
      <c r="V17" t="str">
        <f t="shared" ref="V17:CG17" si="4">IF(V4&gt;0.5,"HEADS","TAILS")</f>
        <v>TAILS</v>
      </c>
      <c r="W17" t="str">
        <f t="shared" si="4"/>
        <v>HEADS</v>
      </c>
      <c r="X17" t="str">
        <f t="shared" si="4"/>
        <v>TAILS</v>
      </c>
      <c r="Y17" t="str">
        <f t="shared" si="4"/>
        <v>TAILS</v>
      </c>
      <c r="Z17" t="str">
        <f t="shared" si="4"/>
        <v>TAILS</v>
      </c>
      <c r="AA17" t="str">
        <f t="shared" si="4"/>
        <v>HEADS</v>
      </c>
      <c r="AB17" t="str">
        <f t="shared" si="4"/>
        <v>HEADS</v>
      </c>
      <c r="AC17" t="str">
        <f t="shared" si="4"/>
        <v>TAILS</v>
      </c>
      <c r="AD17" t="str">
        <f t="shared" si="4"/>
        <v>HEADS</v>
      </c>
      <c r="AE17" t="str">
        <f t="shared" si="4"/>
        <v>TAILS</v>
      </c>
      <c r="AF17" t="str">
        <f t="shared" si="4"/>
        <v>HEADS</v>
      </c>
      <c r="AG17" t="str">
        <f t="shared" si="4"/>
        <v>HEADS</v>
      </c>
      <c r="AH17" t="str">
        <f t="shared" si="4"/>
        <v>TAILS</v>
      </c>
      <c r="AI17" t="str">
        <f t="shared" si="4"/>
        <v>HEADS</v>
      </c>
      <c r="AJ17" t="str">
        <f t="shared" si="4"/>
        <v>TAILS</v>
      </c>
      <c r="AK17" t="str">
        <f t="shared" si="4"/>
        <v>TAILS</v>
      </c>
      <c r="AL17" t="str">
        <f t="shared" si="4"/>
        <v>TAILS</v>
      </c>
      <c r="AM17" t="str">
        <f t="shared" si="4"/>
        <v>TAILS</v>
      </c>
      <c r="AN17" t="str">
        <f t="shared" si="4"/>
        <v>TAILS</v>
      </c>
      <c r="AO17" t="str">
        <f t="shared" si="4"/>
        <v>HEADS</v>
      </c>
      <c r="AP17" t="str">
        <f t="shared" si="4"/>
        <v>TAILS</v>
      </c>
      <c r="AQ17" t="str">
        <f t="shared" si="4"/>
        <v>TAILS</v>
      </c>
      <c r="AR17" t="str">
        <f t="shared" si="4"/>
        <v>TAILS</v>
      </c>
      <c r="AS17" t="str">
        <f t="shared" si="4"/>
        <v>TAILS</v>
      </c>
      <c r="AT17" t="str">
        <f t="shared" si="4"/>
        <v>HEADS</v>
      </c>
      <c r="AU17" t="str">
        <f t="shared" si="4"/>
        <v>HEADS</v>
      </c>
      <c r="AV17" t="str">
        <f t="shared" si="4"/>
        <v>TAILS</v>
      </c>
      <c r="AW17" t="str">
        <f t="shared" si="4"/>
        <v>HEADS</v>
      </c>
      <c r="AX17" t="str">
        <f t="shared" si="4"/>
        <v>HEADS</v>
      </c>
      <c r="AY17" t="str">
        <f t="shared" si="4"/>
        <v>TAILS</v>
      </c>
      <c r="AZ17" t="str">
        <f t="shared" si="4"/>
        <v>TAILS</v>
      </c>
      <c r="BA17" t="str">
        <f t="shared" si="4"/>
        <v>TAILS</v>
      </c>
      <c r="BB17" t="str">
        <f t="shared" si="4"/>
        <v>HEADS</v>
      </c>
      <c r="BC17" t="str">
        <f t="shared" si="4"/>
        <v>HEADS</v>
      </c>
      <c r="BD17" t="str">
        <f t="shared" si="4"/>
        <v>HEADS</v>
      </c>
      <c r="BE17" t="str">
        <f t="shared" si="4"/>
        <v>TAILS</v>
      </c>
      <c r="BF17" t="str">
        <f t="shared" si="4"/>
        <v>HEADS</v>
      </c>
      <c r="BG17" t="str">
        <f t="shared" si="4"/>
        <v>HEADS</v>
      </c>
      <c r="BH17" t="str">
        <f t="shared" si="4"/>
        <v>HEADS</v>
      </c>
      <c r="BI17" t="str">
        <f t="shared" si="4"/>
        <v>TAILS</v>
      </c>
      <c r="BJ17" t="str">
        <f t="shared" si="4"/>
        <v>HEADS</v>
      </c>
      <c r="BK17" t="str">
        <f t="shared" si="4"/>
        <v>HEADS</v>
      </c>
      <c r="BL17" t="str">
        <f t="shared" si="4"/>
        <v>TAILS</v>
      </c>
      <c r="BM17" t="str">
        <f t="shared" si="4"/>
        <v>HEADS</v>
      </c>
      <c r="BN17" t="str">
        <f t="shared" si="4"/>
        <v>TAILS</v>
      </c>
      <c r="BO17" t="str">
        <f t="shared" si="4"/>
        <v>TAILS</v>
      </c>
      <c r="BP17" t="str">
        <f t="shared" si="4"/>
        <v>TAILS</v>
      </c>
      <c r="BQ17" t="str">
        <f t="shared" si="4"/>
        <v>TAILS</v>
      </c>
      <c r="BR17" t="str">
        <f t="shared" si="4"/>
        <v>HEADS</v>
      </c>
      <c r="BS17" t="str">
        <f t="shared" si="4"/>
        <v>HEADS</v>
      </c>
      <c r="BT17" t="str">
        <f t="shared" si="4"/>
        <v>HEADS</v>
      </c>
      <c r="BU17" t="str">
        <f t="shared" si="4"/>
        <v>TAILS</v>
      </c>
      <c r="BV17" t="str">
        <f t="shared" si="4"/>
        <v>TAILS</v>
      </c>
      <c r="BW17" t="str">
        <f t="shared" si="4"/>
        <v>TAILS</v>
      </c>
      <c r="BX17" t="str">
        <f t="shared" si="4"/>
        <v>HEADS</v>
      </c>
      <c r="BY17" t="str">
        <f t="shared" si="4"/>
        <v>TAILS</v>
      </c>
      <c r="BZ17" t="str">
        <f t="shared" si="4"/>
        <v>TAILS</v>
      </c>
      <c r="CA17" t="str">
        <f t="shared" si="4"/>
        <v>HEADS</v>
      </c>
      <c r="CB17" t="str">
        <f t="shared" si="4"/>
        <v>HEADS</v>
      </c>
      <c r="CC17" t="str">
        <f t="shared" si="4"/>
        <v>HEADS</v>
      </c>
      <c r="CD17" t="str">
        <f t="shared" si="4"/>
        <v>HEADS</v>
      </c>
      <c r="CE17" t="str">
        <f t="shared" si="4"/>
        <v>HEADS</v>
      </c>
      <c r="CF17" t="str">
        <f t="shared" si="4"/>
        <v>HEADS</v>
      </c>
      <c r="CG17" t="str">
        <f t="shared" si="4"/>
        <v>HEADS</v>
      </c>
      <c r="CH17" t="str">
        <f t="shared" ref="CH17:CW17" si="5">IF(CH4&gt;0.5,"HEADS","TAILS")</f>
        <v>HEADS</v>
      </c>
      <c r="CI17" t="str">
        <f t="shared" si="5"/>
        <v>TAILS</v>
      </c>
      <c r="CJ17" t="str">
        <f t="shared" si="5"/>
        <v>TAILS</v>
      </c>
      <c r="CK17" t="str">
        <f t="shared" si="5"/>
        <v>HEADS</v>
      </c>
      <c r="CL17" t="str">
        <f t="shared" si="5"/>
        <v>TAILS</v>
      </c>
      <c r="CM17" t="str">
        <f t="shared" si="5"/>
        <v>HEADS</v>
      </c>
      <c r="CN17" t="str">
        <f t="shared" si="5"/>
        <v>HEADS</v>
      </c>
      <c r="CO17" t="str">
        <f t="shared" si="5"/>
        <v>HEADS</v>
      </c>
      <c r="CP17" t="str">
        <f t="shared" si="5"/>
        <v>HEADS</v>
      </c>
      <c r="CQ17" t="str">
        <f t="shared" si="5"/>
        <v>HEADS</v>
      </c>
      <c r="CR17" t="str">
        <f t="shared" si="5"/>
        <v>TAILS</v>
      </c>
      <c r="CS17" t="str">
        <f t="shared" si="5"/>
        <v>TAILS</v>
      </c>
      <c r="CT17" t="str">
        <f t="shared" si="5"/>
        <v>TAILS</v>
      </c>
      <c r="CU17" t="str">
        <f t="shared" si="5"/>
        <v>HEADS</v>
      </c>
      <c r="CV17" t="str">
        <f t="shared" si="5"/>
        <v>TAILS</v>
      </c>
      <c r="CW17" t="str">
        <f t="shared" si="5"/>
        <v>TAILS</v>
      </c>
    </row>
    <row r="18" spans="1:101">
      <c r="A18">
        <v>3</v>
      </c>
      <c r="B18" t="str">
        <f t="shared" ref="B18:U18" si="6">IF(B5&gt;0.5,"HEADS","TAILS")</f>
        <v>TAILS</v>
      </c>
      <c r="C18" t="str">
        <f t="shared" si="6"/>
        <v>TAILS</v>
      </c>
      <c r="D18" t="str">
        <f t="shared" si="6"/>
        <v>HEADS</v>
      </c>
      <c r="E18" t="str">
        <f t="shared" si="6"/>
        <v>TAILS</v>
      </c>
      <c r="F18" t="str">
        <f t="shared" si="6"/>
        <v>HEADS</v>
      </c>
      <c r="G18" t="str">
        <f t="shared" si="6"/>
        <v>TAILS</v>
      </c>
      <c r="H18" t="str">
        <f t="shared" si="6"/>
        <v>HEADS</v>
      </c>
      <c r="I18" t="str">
        <f t="shared" si="6"/>
        <v>TAILS</v>
      </c>
      <c r="J18" t="str">
        <f t="shared" si="6"/>
        <v>HEADS</v>
      </c>
      <c r="K18" t="str">
        <f t="shared" si="6"/>
        <v>TAILS</v>
      </c>
      <c r="L18" t="str">
        <f t="shared" si="6"/>
        <v>TAILS</v>
      </c>
      <c r="M18" t="str">
        <f t="shared" si="6"/>
        <v>TAILS</v>
      </c>
      <c r="N18" t="str">
        <f t="shared" si="6"/>
        <v>TAILS</v>
      </c>
      <c r="O18" t="str">
        <f t="shared" si="6"/>
        <v>TAILS</v>
      </c>
      <c r="P18" t="str">
        <f t="shared" si="6"/>
        <v>HEADS</v>
      </c>
      <c r="Q18" t="str">
        <f t="shared" si="6"/>
        <v>TAILS</v>
      </c>
      <c r="R18" t="str">
        <f t="shared" si="6"/>
        <v>TAILS</v>
      </c>
      <c r="S18" t="str">
        <f t="shared" si="6"/>
        <v>TAILS</v>
      </c>
      <c r="T18" t="str">
        <f t="shared" si="6"/>
        <v>TAILS</v>
      </c>
      <c r="U18" t="str">
        <f t="shared" si="6"/>
        <v>TAILS</v>
      </c>
      <c r="V18" t="str">
        <f t="shared" ref="V18:CG18" si="7">IF(V5&gt;0.5,"HEADS","TAILS")</f>
        <v>HEADS</v>
      </c>
      <c r="W18" t="str">
        <f t="shared" si="7"/>
        <v>TAILS</v>
      </c>
      <c r="X18" t="str">
        <f t="shared" si="7"/>
        <v>HEADS</v>
      </c>
      <c r="Y18" t="str">
        <f t="shared" si="7"/>
        <v>HEADS</v>
      </c>
      <c r="Z18" t="str">
        <f t="shared" si="7"/>
        <v>TAILS</v>
      </c>
      <c r="AA18" t="str">
        <f t="shared" si="7"/>
        <v>TAILS</v>
      </c>
      <c r="AB18" t="str">
        <f t="shared" si="7"/>
        <v>HEADS</v>
      </c>
      <c r="AC18" t="str">
        <f t="shared" si="7"/>
        <v>HEADS</v>
      </c>
      <c r="AD18" t="str">
        <f t="shared" si="7"/>
        <v>HEADS</v>
      </c>
      <c r="AE18" t="str">
        <f t="shared" si="7"/>
        <v>HEADS</v>
      </c>
      <c r="AF18" t="str">
        <f t="shared" si="7"/>
        <v>TAILS</v>
      </c>
      <c r="AG18" t="str">
        <f t="shared" si="7"/>
        <v>TAILS</v>
      </c>
      <c r="AH18" t="str">
        <f t="shared" si="7"/>
        <v>HEADS</v>
      </c>
      <c r="AI18" t="str">
        <f t="shared" si="7"/>
        <v>HEADS</v>
      </c>
      <c r="AJ18" t="str">
        <f t="shared" si="7"/>
        <v>TAILS</v>
      </c>
      <c r="AK18" t="str">
        <f t="shared" si="7"/>
        <v>HEADS</v>
      </c>
      <c r="AL18" t="str">
        <f t="shared" si="7"/>
        <v>HEADS</v>
      </c>
      <c r="AM18" t="str">
        <f t="shared" si="7"/>
        <v>TAILS</v>
      </c>
      <c r="AN18" t="str">
        <f t="shared" si="7"/>
        <v>HEADS</v>
      </c>
      <c r="AO18" t="str">
        <f t="shared" si="7"/>
        <v>TAILS</v>
      </c>
      <c r="AP18" t="str">
        <f t="shared" si="7"/>
        <v>HEADS</v>
      </c>
      <c r="AQ18" t="str">
        <f t="shared" si="7"/>
        <v>TAILS</v>
      </c>
      <c r="AR18" t="str">
        <f t="shared" si="7"/>
        <v>TAILS</v>
      </c>
      <c r="AS18" t="str">
        <f t="shared" si="7"/>
        <v>HEADS</v>
      </c>
      <c r="AT18" t="str">
        <f t="shared" si="7"/>
        <v>HEADS</v>
      </c>
      <c r="AU18" t="str">
        <f t="shared" si="7"/>
        <v>HEADS</v>
      </c>
      <c r="AV18" t="str">
        <f t="shared" si="7"/>
        <v>TAILS</v>
      </c>
      <c r="AW18" t="str">
        <f t="shared" si="7"/>
        <v>TAILS</v>
      </c>
      <c r="AX18" t="str">
        <f t="shared" si="7"/>
        <v>HEADS</v>
      </c>
      <c r="AY18" t="str">
        <f t="shared" si="7"/>
        <v>HEADS</v>
      </c>
      <c r="AZ18" t="str">
        <f t="shared" si="7"/>
        <v>HEADS</v>
      </c>
      <c r="BA18" t="str">
        <f t="shared" si="7"/>
        <v>TAILS</v>
      </c>
      <c r="BB18" t="str">
        <f t="shared" si="7"/>
        <v>TAILS</v>
      </c>
      <c r="BC18" t="str">
        <f t="shared" si="7"/>
        <v>TAILS</v>
      </c>
      <c r="BD18" t="str">
        <f t="shared" si="7"/>
        <v>HEADS</v>
      </c>
      <c r="BE18" t="str">
        <f t="shared" si="7"/>
        <v>TAILS</v>
      </c>
      <c r="BF18" t="str">
        <f t="shared" si="7"/>
        <v>HEADS</v>
      </c>
      <c r="BG18" t="str">
        <f t="shared" si="7"/>
        <v>HEADS</v>
      </c>
      <c r="BH18" t="str">
        <f t="shared" si="7"/>
        <v>HEADS</v>
      </c>
      <c r="BI18" t="str">
        <f t="shared" si="7"/>
        <v>HEADS</v>
      </c>
      <c r="BJ18" t="str">
        <f t="shared" si="7"/>
        <v>TAILS</v>
      </c>
      <c r="BK18" t="str">
        <f t="shared" si="7"/>
        <v>TAILS</v>
      </c>
      <c r="BL18" t="str">
        <f t="shared" si="7"/>
        <v>HEADS</v>
      </c>
      <c r="BM18" t="str">
        <f t="shared" si="7"/>
        <v>TAILS</v>
      </c>
      <c r="BN18" t="str">
        <f t="shared" si="7"/>
        <v>HEADS</v>
      </c>
      <c r="BO18" t="str">
        <f t="shared" si="7"/>
        <v>HEADS</v>
      </c>
      <c r="BP18" t="str">
        <f t="shared" si="7"/>
        <v>HEADS</v>
      </c>
      <c r="BQ18" t="str">
        <f t="shared" si="7"/>
        <v>HEADS</v>
      </c>
      <c r="BR18" t="str">
        <f t="shared" si="7"/>
        <v>TAILS</v>
      </c>
      <c r="BS18" t="str">
        <f t="shared" si="7"/>
        <v>TAILS</v>
      </c>
      <c r="BT18" t="str">
        <f t="shared" si="7"/>
        <v>HEADS</v>
      </c>
      <c r="BU18" t="str">
        <f t="shared" si="7"/>
        <v>TAILS</v>
      </c>
      <c r="BV18" t="str">
        <f t="shared" si="7"/>
        <v>TAILS</v>
      </c>
      <c r="BW18" t="str">
        <f t="shared" si="7"/>
        <v>HEADS</v>
      </c>
      <c r="BX18" t="str">
        <f t="shared" si="7"/>
        <v>TAILS</v>
      </c>
      <c r="BY18" t="str">
        <f t="shared" si="7"/>
        <v>TAILS</v>
      </c>
      <c r="BZ18" t="str">
        <f t="shared" si="7"/>
        <v>HEADS</v>
      </c>
      <c r="CA18" t="str">
        <f t="shared" si="7"/>
        <v>HEADS</v>
      </c>
      <c r="CB18" t="str">
        <f t="shared" si="7"/>
        <v>HEADS</v>
      </c>
      <c r="CC18" t="str">
        <f t="shared" si="7"/>
        <v>TAILS</v>
      </c>
      <c r="CD18" t="str">
        <f t="shared" si="7"/>
        <v>TAILS</v>
      </c>
      <c r="CE18" t="str">
        <f t="shared" si="7"/>
        <v>HEADS</v>
      </c>
      <c r="CF18" t="str">
        <f t="shared" si="7"/>
        <v>TAILS</v>
      </c>
      <c r="CG18" t="str">
        <f t="shared" si="7"/>
        <v>TAILS</v>
      </c>
      <c r="CH18" t="str">
        <f t="shared" ref="CH18:CW18" si="8">IF(CH5&gt;0.5,"HEADS","TAILS")</f>
        <v>HEADS</v>
      </c>
      <c r="CI18" t="str">
        <f t="shared" si="8"/>
        <v>TAILS</v>
      </c>
      <c r="CJ18" t="str">
        <f t="shared" si="8"/>
        <v>HEADS</v>
      </c>
      <c r="CK18" t="str">
        <f t="shared" si="8"/>
        <v>HEADS</v>
      </c>
      <c r="CL18" t="str">
        <f t="shared" si="8"/>
        <v>HEADS</v>
      </c>
      <c r="CM18" t="str">
        <f t="shared" si="8"/>
        <v>HEADS</v>
      </c>
      <c r="CN18" t="str">
        <f t="shared" si="8"/>
        <v>HEADS</v>
      </c>
      <c r="CO18" t="str">
        <f t="shared" si="8"/>
        <v>HEADS</v>
      </c>
      <c r="CP18" t="str">
        <f t="shared" si="8"/>
        <v>TAILS</v>
      </c>
      <c r="CQ18" t="str">
        <f t="shared" si="8"/>
        <v>HEADS</v>
      </c>
      <c r="CR18" t="str">
        <f t="shared" si="8"/>
        <v>HEADS</v>
      </c>
      <c r="CS18" t="str">
        <f t="shared" si="8"/>
        <v>HEADS</v>
      </c>
      <c r="CT18" t="str">
        <f t="shared" si="8"/>
        <v>HEADS</v>
      </c>
      <c r="CU18" t="str">
        <f t="shared" si="8"/>
        <v>HEADS</v>
      </c>
      <c r="CV18" t="str">
        <f t="shared" si="8"/>
        <v>TAILS</v>
      </c>
      <c r="CW18" t="str">
        <f t="shared" si="8"/>
        <v>TAILS</v>
      </c>
    </row>
    <row r="19" spans="1:101">
      <c r="A19">
        <v>4</v>
      </c>
      <c r="B19" t="str">
        <f t="shared" ref="B19:U19" si="9">IF(B6&gt;0.5,"HEADS","TAILS")</f>
        <v>HEADS</v>
      </c>
      <c r="C19" t="str">
        <f t="shared" si="9"/>
        <v>HEADS</v>
      </c>
      <c r="D19" t="str">
        <f t="shared" si="9"/>
        <v>HEADS</v>
      </c>
      <c r="E19" t="str">
        <f t="shared" si="9"/>
        <v>TAILS</v>
      </c>
      <c r="F19" t="str">
        <f t="shared" si="9"/>
        <v>HEADS</v>
      </c>
      <c r="G19" t="str">
        <f t="shared" si="9"/>
        <v>HEADS</v>
      </c>
      <c r="H19" t="str">
        <f t="shared" si="9"/>
        <v>TAILS</v>
      </c>
      <c r="I19" t="str">
        <f t="shared" si="9"/>
        <v>TAILS</v>
      </c>
      <c r="J19" t="str">
        <f t="shared" si="9"/>
        <v>TAILS</v>
      </c>
      <c r="K19" t="str">
        <f t="shared" si="9"/>
        <v>TAILS</v>
      </c>
      <c r="L19" t="str">
        <f t="shared" si="9"/>
        <v>TAILS</v>
      </c>
      <c r="M19" t="str">
        <f t="shared" si="9"/>
        <v>HEADS</v>
      </c>
      <c r="N19" t="str">
        <f t="shared" si="9"/>
        <v>TAILS</v>
      </c>
      <c r="O19" t="str">
        <f t="shared" si="9"/>
        <v>TAILS</v>
      </c>
      <c r="P19" t="str">
        <f t="shared" si="9"/>
        <v>TAILS</v>
      </c>
      <c r="Q19" t="str">
        <f t="shared" si="9"/>
        <v>TAILS</v>
      </c>
      <c r="R19" t="str">
        <f t="shared" si="9"/>
        <v>HEADS</v>
      </c>
      <c r="S19" t="str">
        <f t="shared" si="9"/>
        <v>HEADS</v>
      </c>
      <c r="T19" t="str">
        <f t="shared" si="9"/>
        <v>HEADS</v>
      </c>
      <c r="U19" t="str">
        <f t="shared" si="9"/>
        <v>HEADS</v>
      </c>
      <c r="V19" t="str">
        <f t="shared" ref="V19:CG19" si="10">IF(V6&gt;0.5,"HEADS","TAILS")</f>
        <v>HEADS</v>
      </c>
      <c r="W19" t="str">
        <f t="shared" si="10"/>
        <v>HEADS</v>
      </c>
      <c r="X19" t="str">
        <f t="shared" si="10"/>
        <v>TAILS</v>
      </c>
      <c r="Y19" t="str">
        <f t="shared" si="10"/>
        <v>TAILS</v>
      </c>
      <c r="Z19" t="str">
        <f t="shared" si="10"/>
        <v>HEADS</v>
      </c>
      <c r="AA19" t="str">
        <f t="shared" si="10"/>
        <v>TAILS</v>
      </c>
      <c r="AB19" t="str">
        <f t="shared" si="10"/>
        <v>TAILS</v>
      </c>
      <c r="AC19" t="str">
        <f t="shared" si="10"/>
        <v>TAILS</v>
      </c>
      <c r="AD19" t="str">
        <f t="shared" si="10"/>
        <v>HEADS</v>
      </c>
      <c r="AE19" t="str">
        <f t="shared" si="10"/>
        <v>HEADS</v>
      </c>
      <c r="AF19" t="str">
        <f t="shared" si="10"/>
        <v>TAILS</v>
      </c>
      <c r="AG19" t="str">
        <f t="shared" si="10"/>
        <v>HEADS</v>
      </c>
      <c r="AH19" t="str">
        <f t="shared" si="10"/>
        <v>HEADS</v>
      </c>
      <c r="AI19" t="str">
        <f t="shared" si="10"/>
        <v>TAILS</v>
      </c>
      <c r="AJ19" t="str">
        <f t="shared" si="10"/>
        <v>HEADS</v>
      </c>
      <c r="AK19" t="str">
        <f t="shared" si="10"/>
        <v>TAILS</v>
      </c>
      <c r="AL19" t="str">
        <f t="shared" si="10"/>
        <v>TAILS</v>
      </c>
      <c r="AM19" t="str">
        <f t="shared" si="10"/>
        <v>TAILS</v>
      </c>
      <c r="AN19" t="str">
        <f t="shared" si="10"/>
        <v>HEADS</v>
      </c>
      <c r="AO19" t="str">
        <f t="shared" si="10"/>
        <v>HEADS</v>
      </c>
      <c r="AP19" t="str">
        <f t="shared" si="10"/>
        <v>HEADS</v>
      </c>
      <c r="AQ19" t="str">
        <f t="shared" si="10"/>
        <v>HEADS</v>
      </c>
      <c r="AR19" t="str">
        <f t="shared" si="10"/>
        <v>TAILS</v>
      </c>
      <c r="AS19" t="str">
        <f t="shared" si="10"/>
        <v>TAILS</v>
      </c>
      <c r="AT19" t="str">
        <f t="shared" si="10"/>
        <v>HEADS</v>
      </c>
      <c r="AU19" t="str">
        <f t="shared" si="10"/>
        <v>TAILS</v>
      </c>
      <c r="AV19" t="str">
        <f t="shared" si="10"/>
        <v>TAILS</v>
      </c>
      <c r="AW19" t="str">
        <f t="shared" si="10"/>
        <v>HEADS</v>
      </c>
      <c r="AX19" t="str">
        <f t="shared" si="10"/>
        <v>HEADS</v>
      </c>
      <c r="AY19" t="str">
        <f t="shared" si="10"/>
        <v>HEADS</v>
      </c>
      <c r="AZ19" t="str">
        <f t="shared" si="10"/>
        <v>TAILS</v>
      </c>
      <c r="BA19" t="str">
        <f t="shared" si="10"/>
        <v>TAILS</v>
      </c>
      <c r="BB19" t="str">
        <f t="shared" si="10"/>
        <v>HEADS</v>
      </c>
      <c r="BC19" t="str">
        <f t="shared" si="10"/>
        <v>TAILS</v>
      </c>
      <c r="BD19" t="str">
        <f t="shared" si="10"/>
        <v>TAILS</v>
      </c>
      <c r="BE19" t="str">
        <f t="shared" si="10"/>
        <v>HEADS</v>
      </c>
      <c r="BF19" t="str">
        <f t="shared" si="10"/>
        <v>HEADS</v>
      </c>
      <c r="BG19" t="str">
        <f t="shared" si="10"/>
        <v>HEADS</v>
      </c>
      <c r="BH19" t="str">
        <f t="shared" si="10"/>
        <v>TAILS</v>
      </c>
      <c r="BI19" t="str">
        <f t="shared" si="10"/>
        <v>TAILS</v>
      </c>
      <c r="BJ19" t="str">
        <f t="shared" si="10"/>
        <v>HEADS</v>
      </c>
      <c r="BK19" t="str">
        <f t="shared" si="10"/>
        <v>HEADS</v>
      </c>
      <c r="BL19" t="str">
        <f t="shared" si="10"/>
        <v>TAILS</v>
      </c>
      <c r="BM19" t="str">
        <f t="shared" si="10"/>
        <v>TAILS</v>
      </c>
      <c r="BN19" t="str">
        <f t="shared" si="10"/>
        <v>TAILS</v>
      </c>
      <c r="BO19" t="str">
        <f t="shared" si="10"/>
        <v>HEADS</v>
      </c>
      <c r="BP19" t="str">
        <f t="shared" si="10"/>
        <v>HEADS</v>
      </c>
      <c r="BQ19" t="str">
        <f t="shared" si="10"/>
        <v>TAILS</v>
      </c>
      <c r="BR19" t="str">
        <f t="shared" si="10"/>
        <v>HEADS</v>
      </c>
      <c r="BS19" t="str">
        <f t="shared" si="10"/>
        <v>HEADS</v>
      </c>
      <c r="BT19" t="str">
        <f t="shared" si="10"/>
        <v>TAILS</v>
      </c>
      <c r="BU19" t="str">
        <f t="shared" si="10"/>
        <v>HEADS</v>
      </c>
      <c r="BV19" t="str">
        <f t="shared" si="10"/>
        <v>TAILS</v>
      </c>
      <c r="BW19" t="str">
        <f t="shared" si="10"/>
        <v>HEADS</v>
      </c>
      <c r="BX19" t="str">
        <f t="shared" si="10"/>
        <v>HEADS</v>
      </c>
      <c r="BY19" t="str">
        <f t="shared" si="10"/>
        <v>TAILS</v>
      </c>
      <c r="BZ19" t="str">
        <f t="shared" si="10"/>
        <v>TAILS</v>
      </c>
      <c r="CA19" t="str">
        <f t="shared" si="10"/>
        <v>HEADS</v>
      </c>
      <c r="CB19" t="str">
        <f t="shared" si="10"/>
        <v>HEADS</v>
      </c>
      <c r="CC19" t="str">
        <f t="shared" si="10"/>
        <v>HEADS</v>
      </c>
      <c r="CD19" t="str">
        <f t="shared" si="10"/>
        <v>TAILS</v>
      </c>
      <c r="CE19" t="str">
        <f t="shared" si="10"/>
        <v>HEADS</v>
      </c>
      <c r="CF19" t="str">
        <f t="shared" si="10"/>
        <v>HEADS</v>
      </c>
      <c r="CG19" t="str">
        <f t="shared" si="10"/>
        <v>TAILS</v>
      </c>
      <c r="CH19" t="str">
        <f t="shared" ref="CH19:CW19" si="11">IF(CH6&gt;0.5,"HEADS","TAILS")</f>
        <v>TAILS</v>
      </c>
      <c r="CI19" t="str">
        <f t="shared" si="11"/>
        <v>HEADS</v>
      </c>
      <c r="CJ19" t="str">
        <f t="shared" si="11"/>
        <v>TAILS</v>
      </c>
      <c r="CK19" t="str">
        <f t="shared" si="11"/>
        <v>TAILS</v>
      </c>
      <c r="CL19" t="str">
        <f t="shared" si="11"/>
        <v>TAILS</v>
      </c>
      <c r="CM19" t="str">
        <f t="shared" si="11"/>
        <v>TAILS</v>
      </c>
      <c r="CN19" t="str">
        <f t="shared" si="11"/>
        <v>TAILS</v>
      </c>
      <c r="CO19" t="str">
        <f t="shared" si="11"/>
        <v>TAILS</v>
      </c>
      <c r="CP19" t="str">
        <f t="shared" si="11"/>
        <v>HEADS</v>
      </c>
      <c r="CQ19" t="str">
        <f t="shared" si="11"/>
        <v>TAILS</v>
      </c>
      <c r="CR19" t="str">
        <f t="shared" si="11"/>
        <v>TAILS</v>
      </c>
      <c r="CS19" t="str">
        <f t="shared" si="11"/>
        <v>HEADS</v>
      </c>
      <c r="CT19" t="str">
        <f t="shared" si="11"/>
        <v>HEADS</v>
      </c>
      <c r="CU19" t="str">
        <f t="shared" si="11"/>
        <v>HEADS</v>
      </c>
      <c r="CV19" t="str">
        <f t="shared" si="11"/>
        <v>TAILS</v>
      </c>
      <c r="CW19" t="str">
        <f t="shared" si="11"/>
        <v>HEADS</v>
      </c>
    </row>
    <row r="20" spans="1:101">
      <c r="A20">
        <v>5</v>
      </c>
      <c r="B20" t="str">
        <f t="shared" ref="B20:U20" si="12">IF(B7&gt;0.5,"HEADS","TAILS")</f>
        <v>HEADS</v>
      </c>
      <c r="C20" t="str">
        <f t="shared" si="12"/>
        <v>HEADS</v>
      </c>
      <c r="D20" t="str">
        <f t="shared" si="12"/>
        <v>HEADS</v>
      </c>
      <c r="E20" t="str">
        <f t="shared" si="12"/>
        <v>HEADS</v>
      </c>
      <c r="F20" t="str">
        <f t="shared" si="12"/>
        <v>HEADS</v>
      </c>
      <c r="G20" t="str">
        <f t="shared" si="12"/>
        <v>HEADS</v>
      </c>
      <c r="H20" t="str">
        <f t="shared" si="12"/>
        <v>HEADS</v>
      </c>
      <c r="I20" t="str">
        <f t="shared" si="12"/>
        <v>HEADS</v>
      </c>
      <c r="J20" t="str">
        <f t="shared" si="12"/>
        <v>HEADS</v>
      </c>
      <c r="K20" t="str">
        <f t="shared" si="12"/>
        <v>HEADS</v>
      </c>
      <c r="L20" t="str">
        <f t="shared" si="12"/>
        <v>HEADS</v>
      </c>
      <c r="M20" t="str">
        <f t="shared" si="12"/>
        <v>HEADS</v>
      </c>
      <c r="N20" t="str">
        <f t="shared" si="12"/>
        <v>HEADS</v>
      </c>
      <c r="O20" t="str">
        <f t="shared" si="12"/>
        <v>HEADS</v>
      </c>
      <c r="P20" t="str">
        <f t="shared" si="12"/>
        <v>TAILS</v>
      </c>
      <c r="Q20" t="str">
        <f t="shared" si="12"/>
        <v>TAILS</v>
      </c>
      <c r="R20" t="str">
        <f t="shared" si="12"/>
        <v>HEADS</v>
      </c>
      <c r="S20" t="str">
        <f t="shared" si="12"/>
        <v>HEADS</v>
      </c>
      <c r="T20" t="str">
        <f t="shared" si="12"/>
        <v>TAILS</v>
      </c>
      <c r="U20" t="str">
        <f t="shared" si="12"/>
        <v>TAILS</v>
      </c>
      <c r="V20" t="str">
        <f t="shared" ref="V20:CG20" si="13">IF(V7&gt;0.5,"HEADS","TAILS")</f>
        <v>HEADS</v>
      </c>
      <c r="W20" t="str">
        <f t="shared" si="13"/>
        <v>TAILS</v>
      </c>
      <c r="X20" t="str">
        <f t="shared" si="13"/>
        <v>TAILS</v>
      </c>
      <c r="Y20" t="str">
        <f t="shared" si="13"/>
        <v>HEADS</v>
      </c>
      <c r="Z20" t="str">
        <f t="shared" si="13"/>
        <v>HEADS</v>
      </c>
      <c r="AA20" t="str">
        <f t="shared" si="13"/>
        <v>TAILS</v>
      </c>
      <c r="AB20" t="str">
        <f t="shared" si="13"/>
        <v>TAILS</v>
      </c>
      <c r="AC20" t="str">
        <f t="shared" si="13"/>
        <v>HEADS</v>
      </c>
      <c r="AD20" t="str">
        <f t="shared" si="13"/>
        <v>HEADS</v>
      </c>
      <c r="AE20" t="str">
        <f t="shared" si="13"/>
        <v>TAILS</v>
      </c>
      <c r="AF20" t="str">
        <f t="shared" si="13"/>
        <v>TAILS</v>
      </c>
      <c r="AG20" t="str">
        <f t="shared" si="13"/>
        <v>TAILS</v>
      </c>
      <c r="AH20" t="str">
        <f t="shared" si="13"/>
        <v>TAILS</v>
      </c>
      <c r="AI20" t="str">
        <f t="shared" si="13"/>
        <v>TAILS</v>
      </c>
      <c r="AJ20" t="str">
        <f t="shared" si="13"/>
        <v>TAILS</v>
      </c>
      <c r="AK20" t="str">
        <f t="shared" si="13"/>
        <v>HEADS</v>
      </c>
      <c r="AL20" t="str">
        <f t="shared" si="13"/>
        <v>TAILS</v>
      </c>
      <c r="AM20" t="str">
        <f t="shared" si="13"/>
        <v>HEADS</v>
      </c>
      <c r="AN20" t="str">
        <f t="shared" si="13"/>
        <v>HEADS</v>
      </c>
      <c r="AO20" t="str">
        <f t="shared" si="13"/>
        <v>HEADS</v>
      </c>
      <c r="AP20" t="str">
        <f t="shared" si="13"/>
        <v>HEADS</v>
      </c>
      <c r="AQ20" t="str">
        <f t="shared" si="13"/>
        <v>HEADS</v>
      </c>
      <c r="AR20" t="str">
        <f t="shared" si="13"/>
        <v>HEADS</v>
      </c>
      <c r="AS20" t="str">
        <f t="shared" si="13"/>
        <v>TAILS</v>
      </c>
      <c r="AT20" t="str">
        <f t="shared" si="13"/>
        <v>HEADS</v>
      </c>
      <c r="AU20" t="str">
        <f t="shared" si="13"/>
        <v>TAILS</v>
      </c>
      <c r="AV20" t="str">
        <f t="shared" si="13"/>
        <v>TAILS</v>
      </c>
      <c r="AW20" t="str">
        <f t="shared" si="13"/>
        <v>HEADS</v>
      </c>
      <c r="AX20" t="str">
        <f t="shared" si="13"/>
        <v>TAILS</v>
      </c>
      <c r="AY20" t="str">
        <f t="shared" si="13"/>
        <v>TAILS</v>
      </c>
      <c r="AZ20" t="str">
        <f t="shared" si="13"/>
        <v>HEADS</v>
      </c>
      <c r="BA20" t="str">
        <f t="shared" si="13"/>
        <v>TAILS</v>
      </c>
      <c r="BB20" t="str">
        <f t="shared" si="13"/>
        <v>HEADS</v>
      </c>
      <c r="BC20" t="str">
        <f t="shared" si="13"/>
        <v>HEADS</v>
      </c>
      <c r="BD20" t="str">
        <f t="shared" si="13"/>
        <v>HEADS</v>
      </c>
      <c r="BE20" t="str">
        <f t="shared" si="13"/>
        <v>HEADS</v>
      </c>
      <c r="BF20" t="str">
        <f t="shared" si="13"/>
        <v>TAILS</v>
      </c>
      <c r="BG20" t="str">
        <f t="shared" si="13"/>
        <v>HEADS</v>
      </c>
      <c r="BH20" t="str">
        <f t="shared" si="13"/>
        <v>HEADS</v>
      </c>
      <c r="BI20" t="str">
        <f t="shared" si="13"/>
        <v>TAILS</v>
      </c>
      <c r="BJ20" t="str">
        <f t="shared" si="13"/>
        <v>HEADS</v>
      </c>
      <c r="BK20" t="str">
        <f t="shared" si="13"/>
        <v>TAILS</v>
      </c>
      <c r="BL20" t="str">
        <f t="shared" si="13"/>
        <v>TAILS</v>
      </c>
      <c r="BM20" t="str">
        <f t="shared" si="13"/>
        <v>HEADS</v>
      </c>
      <c r="BN20" t="str">
        <f t="shared" si="13"/>
        <v>TAILS</v>
      </c>
      <c r="BO20" t="str">
        <f t="shared" si="13"/>
        <v>HEADS</v>
      </c>
      <c r="BP20" t="str">
        <f t="shared" si="13"/>
        <v>HEADS</v>
      </c>
      <c r="BQ20" t="str">
        <f t="shared" si="13"/>
        <v>HEADS</v>
      </c>
      <c r="BR20" t="str">
        <f t="shared" si="13"/>
        <v>HEADS</v>
      </c>
      <c r="BS20" t="str">
        <f t="shared" si="13"/>
        <v>HEADS</v>
      </c>
      <c r="BT20" t="str">
        <f t="shared" si="13"/>
        <v>TAILS</v>
      </c>
      <c r="BU20" t="str">
        <f t="shared" si="13"/>
        <v>TAILS</v>
      </c>
      <c r="BV20" t="str">
        <f t="shared" si="13"/>
        <v>HEADS</v>
      </c>
      <c r="BW20" t="str">
        <f t="shared" si="13"/>
        <v>TAILS</v>
      </c>
      <c r="BX20" t="str">
        <f t="shared" si="13"/>
        <v>TAILS</v>
      </c>
      <c r="BY20" t="str">
        <f t="shared" si="13"/>
        <v>HEADS</v>
      </c>
      <c r="BZ20" t="str">
        <f t="shared" si="13"/>
        <v>HEADS</v>
      </c>
      <c r="CA20" t="str">
        <f t="shared" si="13"/>
        <v>HEADS</v>
      </c>
      <c r="CB20" t="str">
        <f t="shared" si="13"/>
        <v>TAILS</v>
      </c>
      <c r="CC20" t="str">
        <f t="shared" si="13"/>
        <v>TAILS</v>
      </c>
      <c r="CD20" t="str">
        <f t="shared" si="13"/>
        <v>HEADS</v>
      </c>
      <c r="CE20" t="str">
        <f t="shared" si="13"/>
        <v>TAILS</v>
      </c>
      <c r="CF20" t="str">
        <f t="shared" si="13"/>
        <v>HEADS</v>
      </c>
      <c r="CG20" t="str">
        <f t="shared" si="13"/>
        <v>TAILS</v>
      </c>
      <c r="CH20" t="str">
        <f t="shared" ref="CH20:CW20" si="14">IF(CH7&gt;0.5,"HEADS","TAILS")</f>
        <v>HEADS</v>
      </c>
      <c r="CI20" t="str">
        <f t="shared" si="14"/>
        <v>TAILS</v>
      </c>
      <c r="CJ20" t="str">
        <f t="shared" si="14"/>
        <v>TAILS</v>
      </c>
      <c r="CK20" t="str">
        <f t="shared" si="14"/>
        <v>HEADS</v>
      </c>
      <c r="CL20" t="str">
        <f t="shared" si="14"/>
        <v>TAILS</v>
      </c>
      <c r="CM20" t="str">
        <f t="shared" si="14"/>
        <v>HEADS</v>
      </c>
      <c r="CN20" t="str">
        <f t="shared" si="14"/>
        <v>TAILS</v>
      </c>
      <c r="CO20" t="str">
        <f t="shared" si="14"/>
        <v>HEADS</v>
      </c>
      <c r="CP20" t="str">
        <f t="shared" si="14"/>
        <v>TAILS</v>
      </c>
      <c r="CQ20" t="str">
        <f t="shared" si="14"/>
        <v>HEADS</v>
      </c>
      <c r="CR20" t="str">
        <f t="shared" si="14"/>
        <v>HEADS</v>
      </c>
      <c r="CS20" t="str">
        <f t="shared" si="14"/>
        <v>HEADS</v>
      </c>
      <c r="CT20" t="str">
        <f t="shared" si="14"/>
        <v>TAILS</v>
      </c>
      <c r="CU20" t="str">
        <f t="shared" si="14"/>
        <v>HEADS</v>
      </c>
      <c r="CV20" t="str">
        <f t="shared" si="14"/>
        <v>TAILS</v>
      </c>
      <c r="CW20" t="str">
        <f t="shared" si="14"/>
        <v>TAILS</v>
      </c>
    </row>
    <row r="21" spans="1:101">
      <c r="A21">
        <v>6</v>
      </c>
      <c r="B21" t="str">
        <f t="shared" ref="B21:U21" si="15">IF(B8&gt;0.5,"HEADS","TAILS")</f>
        <v>TAILS</v>
      </c>
      <c r="C21" t="str">
        <f t="shared" si="15"/>
        <v>TAILS</v>
      </c>
      <c r="D21" t="str">
        <f t="shared" si="15"/>
        <v>TAILS</v>
      </c>
      <c r="E21" t="str">
        <f t="shared" si="15"/>
        <v>HEADS</v>
      </c>
      <c r="F21" t="str">
        <f t="shared" si="15"/>
        <v>TAILS</v>
      </c>
      <c r="G21" t="str">
        <f t="shared" si="15"/>
        <v>TAILS</v>
      </c>
      <c r="H21" t="str">
        <f t="shared" si="15"/>
        <v>HEADS</v>
      </c>
      <c r="I21" t="str">
        <f t="shared" si="15"/>
        <v>TAILS</v>
      </c>
      <c r="J21" t="str">
        <f t="shared" si="15"/>
        <v>HEADS</v>
      </c>
      <c r="K21" t="str">
        <f t="shared" si="15"/>
        <v>TAILS</v>
      </c>
      <c r="L21" t="str">
        <f t="shared" si="15"/>
        <v>HEADS</v>
      </c>
      <c r="M21" t="str">
        <f t="shared" si="15"/>
        <v>TAILS</v>
      </c>
      <c r="N21" t="str">
        <f t="shared" si="15"/>
        <v>HEADS</v>
      </c>
      <c r="O21" t="str">
        <f t="shared" si="15"/>
        <v>TAILS</v>
      </c>
      <c r="P21" t="str">
        <f t="shared" si="15"/>
        <v>HEADS</v>
      </c>
      <c r="Q21" t="str">
        <f t="shared" si="15"/>
        <v>TAILS</v>
      </c>
      <c r="R21" t="str">
        <f t="shared" si="15"/>
        <v>HEADS</v>
      </c>
      <c r="S21" t="str">
        <f t="shared" si="15"/>
        <v>TAILS</v>
      </c>
      <c r="T21" t="str">
        <f t="shared" si="15"/>
        <v>TAILS</v>
      </c>
      <c r="U21" t="str">
        <f t="shared" si="15"/>
        <v>HEADS</v>
      </c>
      <c r="V21" t="str">
        <f t="shared" ref="V21:CG21" si="16">IF(V8&gt;0.5,"HEADS","TAILS")</f>
        <v>HEADS</v>
      </c>
      <c r="W21" t="str">
        <f t="shared" si="16"/>
        <v>HEADS</v>
      </c>
      <c r="X21" t="str">
        <f t="shared" si="16"/>
        <v>TAILS</v>
      </c>
      <c r="Y21" t="str">
        <f t="shared" si="16"/>
        <v>TAILS</v>
      </c>
      <c r="Z21" t="str">
        <f t="shared" si="16"/>
        <v>HEADS</v>
      </c>
      <c r="AA21" t="str">
        <f t="shared" si="16"/>
        <v>TAILS</v>
      </c>
      <c r="AB21" t="str">
        <f t="shared" si="16"/>
        <v>TAILS</v>
      </c>
      <c r="AC21" t="str">
        <f t="shared" si="16"/>
        <v>HEADS</v>
      </c>
      <c r="AD21" t="str">
        <f t="shared" si="16"/>
        <v>TAILS</v>
      </c>
      <c r="AE21" t="str">
        <f t="shared" si="16"/>
        <v>HEADS</v>
      </c>
      <c r="AF21" t="str">
        <f t="shared" si="16"/>
        <v>TAILS</v>
      </c>
      <c r="AG21" t="str">
        <f t="shared" si="16"/>
        <v>HEADS</v>
      </c>
      <c r="AH21" t="str">
        <f t="shared" si="16"/>
        <v>HEADS</v>
      </c>
      <c r="AI21" t="str">
        <f t="shared" si="16"/>
        <v>HEADS</v>
      </c>
      <c r="AJ21" t="str">
        <f t="shared" si="16"/>
        <v>TAILS</v>
      </c>
      <c r="AK21" t="str">
        <f t="shared" si="16"/>
        <v>TAILS</v>
      </c>
      <c r="AL21" t="str">
        <f t="shared" si="16"/>
        <v>HEADS</v>
      </c>
      <c r="AM21" t="str">
        <f t="shared" si="16"/>
        <v>TAILS</v>
      </c>
      <c r="AN21" t="str">
        <f t="shared" si="16"/>
        <v>HEADS</v>
      </c>
      <c r="AO21" t="str">
        <f t="shared" si="16"/>
        <v>HEADS</v>
      </c>
      <c r="AP21" t="str">
        <f t="shared" si="16"/>
        <v>HEADS</v>
      </c>
      <c r="AQ21" t="str">
        <f t="shared" si="16"/>
        <v>TAILS</v>
      </c>
      <c r="AR21" t="str">
        <f t="shared" si="16"/>
        <v>HEADS</v>
      </c>
      <c r="AS21" t="str">
        <f t="shared" si="16"/>
        <v>HEADS</v>
      </c>
      <c r="AT21" t="str">
        <f t="shared" si="16"/>
        <v>HEADS</v>
      </c>
      <c r="AU21" t="str">
        <f t="shared" si="16"/>
        <v>TAILS</v>
      </c>
      <c r="AV21" t="str">
        <f t="shared" si="16"/>
        <v>HEADS</v>
      </c>
      <c r="AW21" t="str">
        <f t="shared" si="16"/>
        <v>HEADS</v>
      </c>
      <c r="AX21" t="str">
        <f t="shared" si="16"/>
        <v>HEADS</v>
      </c>
      <c r="AY21" t="str">
        <f t="shared" si="16"/>
        <v>TAILS</v>
      </c>
      <c r="AZ21" t="str">
        <f t="shared" si="16"/>
        <v>HEADS</v>
      </c>
      <c r="BA21" t="str">
        <f t="shared" si="16"/>
        <v>HEADS</v>
      </c>
      <c r="BB21" t="str">
        <f t="shared" si="16"/>
        <v>HEADS</v>
      </c>
      <c r="BC21" t="str">
        <f t="shared" si="16"/>
        <v>HEADS</v>
      </c>
      <c r="BD21" t="str">
        <f t="shared" si="16"/>
        <v>TAILS</v>
      </c>
      <c r="BE21" t="str">
        <f t="shared" si="16"/>
        <v>TAILS</v>
      </c>
      <c r="BF21" t="str">
        <f t="shared" si="16"/>
        <v>HEADS</v>
      </c>
      <c r="BG21" t="str">
        <f t="shared" si="16"/>
        <v>TAILS</v>
      </c>
      <c r="BH21" t="str">
        <f t="shared" si="16"/>
        <v>HEADS</v>
      </c>
      <c r="BI21" t="str">
        <f t="shared" si="16"/>
        <v>TAILS</v>
      </c>
      <c r="BJ21" t="str">
        <f t="shared" si="16"/>
        <v>TAILS</v>
      </c>
      <c r="BK21" t="str">
        <f t="shared" si="16"/>
        <v>HEADS</v>
      </c>
      <c r="BL21" t="str">
        <f t="shared" si="16"/>
        <v>TAILS</v>
      </c>
      <c r="BM21" t="str">
        <f t="shared" si="16"/>
        <v>HEADS</v>
      </c>
      <c r="BN21" t="str">
        <f t="shared" si="16"/>
        <v>HEADS</v>
      </c>
      <c r="BO21" t="str">
        <f t="shared" si="16"/>
        <v>HEADS</v>
      </c>
      <c r="BP21" t="str">
        <f t="shared" si="16"/>
        <v>TAILS</v>
      </c>
      <c r="BQ21" t="str">
        <f t="shared" si="16"/>
        <v>HEADS</v>
      </c>
      <c r="BR21" t="str">
        <f t="shared" si="16"/>
        <v>TAILS</v>
      </c>
      <c r="BS21" t="str">
        <f t="shared" si="16"/>
        <v>HEADS</v>
      </c>
      <c r="BT21" t="str">
        <f t="shared" si="16"/>
        <v>HEADS</v>
      </c>
      <c r="BU21" t="str">
        <f t="shared" si="16"/>
        <v>TAILS</v>
      </c>
      <c r="BV21" t="str">
        <f t="shared" si="16"/>
        <v>TAILS</v>
      </c>
      <c r="BW21" t="str">
        <f t="shared" si="16"/>
        <v>TAILS</v>
      </c>
      <c r="BX21" t="str">
        <f t="shared" si="16"/>
        <v>TAILS</v>
      </c>
      <c r="BY21" t="str">
        <f t="shared" si="16"/>
        <v>TAILS</v>
      </c>
      <c r="BZ21" t="str">
        <f t="shared" si="16"/>
        <v>TAILS</v>
      </c>
      <c r="CA21" t="str">
        <f t="shared" si="16"/>
        <v>HEADS</v>
      </c>
      <c r="CB21" t="str">
        <f t="shared" si="16"/>
        <v>TAILS</v>
      </c>
      <c r="CC21" t="str">
        <f t="shared" si="16"/>
        <v>TAILS</v>
      </c>
      <c r="CD21" t="str">
        <f t="shared" si="16"/>
        <v>TAILS</v>
      </c>
      <c r="CE21" t="str">
        <f t="shared" si="16"/>
        <v>HEADS</v>
      </c>
      <c r="CF21" t="str">
        <f t="shared" si="16"/>
        <v>HEADS</v>
      </c>
      <c r="CG21" t="str">
        <f t="shared" si="16"/>
        <v>TAILS</v>
      </c>
      <c r="CH21" t="str">
        <f t="shared" ref="CH21:CW21" si="17">IF(CH8&gt;0.5,"HEADS","TAILS")</f>
        <v>HEADS</v>
      </c>
      <c r="CI21" t="str">
        <f t="shared" si="17"/>
        <v>TAILS</v>
      </c>
      <c r="CJ21" t="str">
        <f t="shared" si="17"/>
        <v>TAILS</v>
      </c>
      <c r="CK21" t="str">
        <f t="shared" si="17"/>
        <v>TAILS</v>
      </c>
      <c r="CL21" t="str">
        <f t="shared" si="17"/>
        <v>HEADS</v>
      </c>
      <c r="CM21" t="str">
        <f t="shared" si="17"/>
        <v>TAILS</v>
      </c>
      <c r="CN21" t="str">
        <f t="shared" si="17"/>
        <v>TAILS</v>
      </c>
      <c r="CO21" t="str">
        <f t="shared" si="17"/>
        <v>TAILS</v>
      </c>
      <c r="CP21" t="str">
        <f t="shared" si="17"/>
        <v>HEADS</v>
      </c>
      <c r="CQ21" t="str">
        <f t="shared" si="17"/>
        <v>HEADS</v>
      </c>
      <c r="CR21" t="str">
        <f t="shared" si="17"/>
        <v>HEADS</v>
      </c>
      <c r="CS21" t="str">
        <f t="shared" si="17"/>
        <v>HEADS</v>
      </c>
      <c r="CT21" t="str">
        <f t="shared" si="17"/>
        <v>TAILS</v>
      </c>
      <c r="CU21" t="str">
        <f t="shared" si="17"/>
        <v>TAILS</v>
      </c>
      <c r="CV21" t="str">
        <f t="shared" si="17"/>
        <v>TAILS</v>
      </c>
      <c r="CW21" t="str">
        <f t="shared" si="17"/>
        <v>TAILS</v>
      </c>
    </row>
    <row r="22" spans="1:101">
      <c r="A22">
        <v>7</v>
      </c>
      <c r="B22" t="str">
        <f t="shared" ref="B22:U22" si="18">IF(B9&gt;0.5,"HEADS","TAILS")</f>
        <v>TAILS</v>
      </c>
      <c r="C22" t="str">
        <f t="shared" si="18"/>
        <v>TAILS</v>
      </c>
      <c r="D22" t="str">
        <f t="shared" si="18"/>
        <v>HEADS</v>
      </c>
      <c r="E22" t="str">
        <f t="shared" si="18"/>
        <v>TAILS</v>
      </c>
      <c r="F22" t="str">
        <f t="shared" si="18"/>
        <v>HEADS</v>
      </c>
      <c r="G22" t="str">
        <f t="shared" si="18"/>
        <v>HEADS</v>
      </c>
      <c r="H22" t="str">
        <f t="shared" si="18"/>
        <v>HEADS</v>
      </c>
      <c r="I22" t="str">
        <f t="shared" si="18"/>
        <v>HEADS</v>
      </c>
      <c r="J22" t="str">
        <f t="shared" si="18"/>
        <v>TAILS</v>
      </c>
      <c r="K22" t="str">
        <f t="shared" si="18"/>
        <v>HEADS</v>
      </c>
      <c r="L22" t="str">
        <f t="shared" si="18"/>
        <v>HEADS</v>
      </c>
      <c r="M22" t="str">
        <f t="shared" si="18"/>
        <v>TAILS</v>
      </c>
      <c r="N22" t="str">
        <f t="shared" si="18"/>
        <v>TAILS</v>
      </c>
      <c r="O22" t="str">
        <f t="shared" si="18"/>
        <v>HEADS</v>
      </c>
      <c r="P22" t="str">
        <f t="shared" si="18"/>
        <v>TAILS</v>
      </c>
      <c r="Q22" t="str">
        <f t="shared" si="18"/>
        <v>HEADS</v>
      </c>
      <c r="R22" t="str">
        <f t="shared" si="18"/>
        <v>HEADS</v>
      </c>
      <c r="S22" t="str">
        <f t="shared" si="18"/>
        <v>TAILS</v>
      </c>
      <c r="T22" t="str">
        <f t="shared" si="18"/>
        <v>TAILS</v>
      </c>
      <c r="U22" t="str">
        <f t="shared" si="18"/>
        <v>TAILS</v>
      </c>
      <c r="V22" t="str">
        <f t="shared" ref="V22:CG22" si="19">IF(V9&gt;0.5,"HEADS","TAILS")</f>
        <v>TAILS</v>
      </c>
      <c r="W22" t="str">
        <f t="shared" si="19"/>
        <v>TAILS</v>
      </c>
      <c r="X22" t="str">
        <f t="shared" si="19"/>
        <v>TAILS</v>
      </c>
      <c r="Y22" t="str">
        <f t="shared" si="19"/>
        <v>HEADS</v>
      </c>
      <c r="Z22" t="str">
        <f t="shared" si="19"/>
        <v>TAILS</v>
      </c>
      <c r="AA22" t="str">
        <f t="shared" si="19"/>
        <v>TAILS</v>
      </c>
      <c r="AB22" t="str">
        <f t="shared" si="19"/>
        <v>HEADS</v>
      </c>
      <c r="AC22" t="str">
        <f t="shared" si="19"/>
        <v>HEADS</v>
      </c>
      <c r="AD22" t="str">
        <f t="shared" si="19"/>
        <v>HEADS</v>
      </c>
      <c r="AE22" t="str">
        <f t="shared" si="19"/>
        <v>HEADS</v>
      </c>
      <c r="AF22" t="str">
        <f t="shared" si="19"/>
        <v>HEADS</v>
      </c>
      <c r="AG22" t="str">
        <f t="shared" si="19"/>
        <v>HEADS</v>
      </c>
      <c r="AH22" t="str">
        <f t="shared" si="19"/>
        <v>HEADS</v>
      </c>
      <c r="AI22" t="str">
        <f t="shared" si="19"/>
        <v>HEADS</v>
      </c>
      <c r="AJ22" t="str">
        <f t="shared" si="19"/>
        <v>HEADS</v>
      </c>
      <c r="AK22" t="str">
        <f t="shared" si="19"/>
        <v>TAILS</v>
      </c>
      <c r="AL22" t="str">
        <f t="shared" si="19"/>
        <v>TAILS</v>
      </c>
      <c r="AM22" t="str">
        <f t="shared" si="19"/>
        <v>HEADS</v>
      </c>
      <c r="AN22" t="str">
        <f t="shared" si="19"/>
        <v>TAILS</v>
      </c>
      <c r="AO22" t="str">
        <f t="shared" si="19"/>
        <v>HEADS</v>
      </c>
      <c r="AP22" t="str">
        <f t="shared" si="19"/>
        <v>HEADS</v>
      </c>
      <c r="AQ22" t="str">
        <f t="shared" si="19"/>
        <v>TAILS</v>
      </c>
      <c r="AR22" t="str">
        <f t="shared" si="19"/>
        <v>TAILS</v>
      </c>
      <c r="AS22" t="str">
        <f t="shared" si="19"/>
        <v>TAILS</v>
      </c>
      <c r="AT22" t="str">
        <f t="shared" si="19"/>
        <v>TAILS</v>
      </c>
      <c r="AU22" t="str">
        <f t="shared" si="19"/>
        <v>HEADS</v>
      </c>
      <c r="AV22" t="str">
        <f t="shared" si="19"/>
        <v>HEADS</v>
      </c>
      <c r="AW22" t="str">
        <f t="shared" si="19"/>
        <v>TAILS</v>
      </c>
      <c r="AX22" t="str">
        <f t="shared" si="19"/>
        <v>TAILS</v>
      </c>
      <c r="AY22" t="str">
        <f t="shared" si="19"/>
        <v>HEADS</v>
      </c>
      <c r="AZ22" t="str">
        <f t="shared" si="19"/>
        <v>TAILS</v>
      </c>
      <c r="BA22" t="str">
        <f t="shared" si="19"/>
        <v>HEADS</v>
      </c>
      <c r="BB22" t="str">
        <f t="shared" si="19"/>
        <v>TAILS</v>
      </c>
      <c r="BC22" t="str">
        <f t="shared" si="19"/>
        <v>TAILS</v>
      </c>
      <c r="BD22" t="str">
        <f t="shared" si="19"/>
        <v>TAILS</v>
      </c>
      <c r="BE22" t="str">
        <f t="shared" si="19"/>
        <v>TAILS</v>
      </c>
      <c r="BF22" t="str">
        <f t="shared" si="19"/>
        <v>HEADS</v>
      </c>
      <c r="BG22" t="str">
        <f t="shared" si="19"/>
        <v>TAILS</v>
      </c>
      <c r="BH22" t="str">
        <f t="shared" si="19"/>
        <v>TAILS</v>
      </c>
      <c r="BI22" t="str">
        <f t="shared" si="19"/>
        <v>TAILS</v>
      </c>
      <c r="BJ22" t="str">
        <f t="shared" si="19"/>
        <v>HEADS</v>
      </c>
      <c r="BK22" t="str">
        <f t="shared" si="19"/>
        <v>HEADS</v>
      </c>
      <c r="BL22" t="str">
        <f t="shared" si="19"/>
        <v>TAILS</v>
      </c>
      <c r="BM22" t="str">
        <f t="shared" si="19"/>
        <v>TAILS</v>
      </c>
      <c r="BN22" t="str">
        <f t="shared" si="19"/>
        <v>TAILS</v>
      </c>
      <c r="BO22" t="str">
        <f t="shared" si="19"/>
        <v>TAILS</v>
      </c>
      <c r="BP22" t="str">
        <f t="shared" si="19"/>
        <v>TAILS</v>
      </c>
      <c r="BQ22" t="str">
        <f t="shared" si="19"/>
        <v>HEADS</v>
      </c>
      <c r="BR22" t="str">
        <f t="shared" si="19"/>
        <v>TAILS</v>
      </c>
      <c r="BS22" t="str">
        <f t="shared" si="19"/>
        <v>TAILS</v>
      </c>
      <c r="BT22" t="str">
        <f t="shared" si="19"/>
        <v>TAILS</v>
      </c>
      <c r="BU22" t="str">
        <f t="shared" si="19"/>
        <v>TAILS</v>
      </c>
      <c r="BV22" t="str">
        <f t="shared" si="19"/>
        <v>HEADS</v>
      </c>
      <c r="BW22" t="str">
        <f t="shared" si="19"/>
        <v>TAILS</v>
      </c>
      <c r="BX22" t="str">
        <f t="shared" si="19"/>
        <v>TAILS</v>
      </c>
      <c r="BY22" t="str">
        <f t="shared" si="19"/>
        <v>TAILS</v>
      </c>
      <c r="BZ22" t="str">
        <f t="shared" si="19"/>
        <v>HEADS</v>
      </c>
      <c r="CA22" t="str">
        <f t="shared" si="19"/>
        <v>TAILS</v>
      </c>
      <c r="CB22" t="str">
        <f t="shared" si="19"/>
        <v>HEADS</v>
      </c>
      <c r="CC22" t="str">
        <f t="shared" si="19"/>
        <v>TAILS</v>
      </c>
      <c r="CD22" t="str">
        <f t="shared" si="19"/>
        <v>HEADS</v>
      </c>
      <c r="CE22" t="str">
        <f t="shared" si="19"/>
        <v>TAILS</v>
      </c>
      <c r="CF22" t="str">
        <f t="shared" si="19"/>
        <v>HEADS</v>
      </c>
      <c r="CG22" t="str">
        <f t="shared" si="19"/>
        <v>TAILS</v>
      </c>
      <c r="CH22" t="str">
        <f t="shared" ref="CH22:CW22" si="20">IF(CH9&gt;0.5,"HEADS","TAILS")</f>
        <v>HEADS</v>
      </c>
      <c r="CI22" t="str">
        <f t="shared" si="20"/>
        <v>HEADS</v>
      </c>
      <c r="CJ22" t="str">
        <f t="shared" si="20"/>
        <v>HEADS</v>
      </c>
      <c r="CK22" t="str">
        <f t="shared" si="20"/>
        <v>HEADS</v>
      </c>
      <c r="CL22" t="str">
        <f t="shared" si="20"/>
        <v>HEADS</v>
      </c>
      <c r="CM22" t="str">
        <f t="shared" si="20"/>
        <v>TAILS</v>
      </c>
      <c r="CN22" t="str">
        <f t="shared" si="20"/>
        <v>HEADS</v>
      </c>
      <c r="CO22" t="str">
        <f t="shared" si="20"/>
        <v>TAILS</v>
      </c>
      <c r="CP22" t="str">
        <f t="shared" si="20"/>
        <v>HEADS</v>
      </c>
      <c r="CQ22" t="str">
        <f t="shared" si="20"/>
        <v>HEADS</v>
      </c>
      <c r="CR22" t="str">
        <f t="shared" si="20"/>
        <v>TAILS</v>
      </c>
      <c r="CS22" t="str">
        <f t="shared" si="20"/>
        <v>TAILS</v>
      </c>
      <c r="CT22" t="str">
        <f t="shared" si="20"/>
        <v>HEADS</v>
      </c>
      <c r="CU22" t="str">
        <f t="shared" si="20"/>
        <v>TAILS</v>
      </c>
      <c r="CV22" t="str">
        <f t="shared" si="20"/>
        <v>TAILS</v>
      </c>
      <c r="CW22" t="str">
        <f t="shared" si="20"/>
        <v>TAILS</v>
      </c>
    </row>
    <row r="23" spans="1:101">
      <c r="A23">
        <v>8</v>
      </c>
      <c r="B23" t="str">
        <f t="shared" ref="B23:U23" si="21">IF(B10&gt;0.5,"HEADS","TAILS")</f>
        <v>TAILS</v>
      </c>
      <c r="C23" t="str">
        <f t="shared" si="21"/>
        <v>TAILS</v>
      </c>
      <c r="D23" t="str">
        <f t="shared" si="21"/>
        <v>HEADS</v>
      </c>
      <c r="E23" t="str">
        <f t="shared" si="21"/>
        <v>TAILS</v>
      </c>
      <c r="F23" t="str">
        <f t="shared" si="21"/>
        <v>TAILS</v>
      </c>
      <c r="G23" t="str">
        <f t="shared" si="21"/>
        <v>TAILS</v>
      </c>
      <c r="H23" t="str">
        <f t="shared" si="21"/>
        <v>TAILS</v>
      </c>
      <c r="I23" t="str">
        <f t="shared" si="21"/>
        <v>HEADS</v>
      </c>
      <c r="J23" t="str">
        <f t="shared" si="21"/>
        <v>HEADS</v>
      </c>
      <c r="K23" t="str">
        <f t="shared" si="21"/>
        <v>TAILS</v>
      </c>
      <c r="L23" t="str">
        <f t="shared" si="21"/>
        <v>TAILS</v>
      </c>
      <c r="M23" t="str">
        <f t="shared" si="21"/>
        <v>TAILS</v>
      </c>
      <c r="N23" t="str">
        <f t="shared" si="21"/>
        <v>HEADS</v>
      </c>
      <c r="O23" t="str">
        <f t="shared" si="21"/>
        <v>HEADS</v>
      </c>
      <c r="P23" t="str">
        <f t="shared" si="21"/>
        <v>TAILS</v>
      </c>
      <c r="Q23" t="str">
        <f t="shared" si="21"/>
        <v>HEADS</v>
      </c>
      <c r="R23" t="str">
        <f t="shared" si="21"/>
        <v>TAILS</v>
      </c>
      <c r="S23" t="str">
        <f t="shared" si="21"/>
        <v>HEADS</v>
      </c>
      <c r="T23" t="str">
        <f t="shared" si="21"/>
        <v>HEADS</v>
      </c>
      <c r="U23" t="str">
        <f t="shared" si="21"/>
        <v>TAILS</v>
      </c>
      <c r="V23" t="str">
        <f t="shared" ref="V23:CG23" si="22">IF(V10&gt;0.5,"HEADS","TAILS")</f>
        <v>TAILS</v>
      </c>
      <c r="W23" t="str">
        <f t="shared" si="22"/>
        <v>HEADS</v>
      </c>
      <c r="X23" t="str">
        <f t="shared" si="22"/>
        <v>HEADS</v>
      </c>
      <c r="Y23" t="str">
        <f t="shared" si="22"/>
        <v>HEADS</v>
      </c>
      <c r="Z23" t="str">
        <f t="shared" si="22"/>
        <v>HEADS</v>
      </c>
      <c r="AA23" t="str">
        <f t="shared" si="22"/>
        <v>HEADS</v>
      </c>
      <c r="AB23" t="str">
        <f t="shared" si="22"/>
        <v>TAILS</v>
      </c>
      <c r="AC23" t="str">
        <f t="shared" si="22"/>
        <v>HEADS</v>
      </c>
      <c r="AD23" t="str">
        <f t="shared" si="22"/>
        <v>TAILS</v>
      </c>
      <c r="AE23" t="str">
        <f t="shared" si="22"/>
        <v>TAILS</v>
      </c>
      <c r="AF23" t="str">
        <f t="shared" si="22"/>
        <v>TAILS</v>
      </c>
      <c r="AG23" t="str">
        <f t="shared" si="22"/>
        <v>HEADS</v>
      </c>
      <c r="AH23" t="str">
        <f t="shared" si="22"/>
        <v>TAILS</v>
      </c>
      <c r="AI23" t="str">
        <f t="shared" si="22"/>
        <v>TAILS</v>
      </c>
      <c r="AJ23" t="str">
        <f t="shared" si="22"/>
        <v>HEADS</v>
      </c>
      <c r="AK23" t="str">
        <f t="shared" si="22"/>
        <v>HEADS</v>
      </c>
      <c r="AL23" t="str">
        <f t="shared" si="22"/>
        <v>HEADS</v>
      </c>
      <c r="AM23" t="str">
        <f t="shared" si="22"/>
        <v>TAILS</v>
      </c>
      <c r="AN23" t="str">
        <f t="shared" si="22"/>
        <v>TAILS</v>
      </c>
      <c r="AO23" t="str">
        <f t="shared" si="22"/>
        <v>TAILS</v>
      </c>
      <c r="AP23" t="str">
        <f t="shared" si="22"/>
        <v>HEADS</v>
      </c>
      <c r="AQ23" t="str">
        <f t="shared" si="22"/>
        <v>HEADS</v>
      </c>
      <c r="AR23" t="str">
        <f t="shared" si="22"/>
        <v>HEADS</v>
      </c>
      <c r="AS23" t="str">
        <f t="shared" si="22"/>
        <v>TAILS</v>
      </c>
      <c r="AT23" t="str">
        <f t="shared" si="22"/>
        <v>TAILS</v>
      </c>
      <c r="AU23" t="str">
        <f t="shared" si="22"/>
        <v>HEADS</v>
      </c>
      <c r="AV23" t="str">
        <f t="shared" si="22"/>
        <v>TAILS</v>
      </c>
      <c r="AW23" t="str">
        <f t="shared" si="22"/>
        <v>HEADS</v>
      </c>
      <c r="AX23" t="str">
        <f t="shared" si="22"/>
        <v>TAILS</v>
      </c>
      <c r="AY23" t="str">
        <f t="shared" si="22"/>
        <v>TAILS</v>
      </c>
      <c r="AZ23" t="str">
        <f t="shared" si="22"/>
        <v>HEADS</v>
      </c>
      <c r="BA23" t="str">
        <f t="shared" si="22"/>
        <v>HEADS</v>
      </c>
      <c r="BB23" t="str">
        <f t="shared" si="22"/>
        <v>TAILS</v>
      </c>
      <c r="BC23" t="str">
        <f t="shared" si="22"/>
        <v>TAILS</v>
      </c>
      <c r="BD23" t="str">
        <f t="shared" si="22"/>
        <v>TAILS</v>
      </c>
      <c r="BE23" t="str">
        <f t="shared" si="22"/>
        <v>HEADS</v>
      </c>
      <c r="BF23" t="str">
        <f t="shared" si="22"/>
        <v>HEADS</v>
      </c>
      <c r="BG23" t="str">
        <f t="shared" si="22"/>
        <v>HEADS</v>
      </c>
      <c r="BH23" t="str">
        <f t="shared" si="22"/>
        <v>TAILS</v>
      </c>
      <c r="BI23" t="str">
        <f t="shared" si="22"/>
        <v>TAILS</v>
      </c>
      <c r="BJ23" t="str">
        <f t="shared" si="22"/>
        <v>HEADS</v>
      </c>
      <c r="BK23" t="str">
        <f t="shared" si="22"/>
        <v>HEADS</v>
      </c>
      <c r="BL23" t="str">
        <f t="shared" si="22"/>
        <v>TAILS</v>
      </c>
      <c r="BM23" t="str">
        <f t="shared" si="22"/>
        <v>TAILS</v>
      </c>
      <c r="BN23" t="str">
        <f t="shared" si="22"/>
        <v>TAILS</v>
      </c>
      <c r="BO23" t="str">
        <f t="shared" si="22"/>
        <v>TAILS</v>
      </c>
      <c r="BP23" t="str">
        <f t="shared" si="22"/>
        <v>TAILS</v>
      </c>
      <c r="BQ23" t="str">
        <f t="shared" si="22"/>
        <v>HEADS</v>
      </c>
      <c r="BR23" t="str">
        <f t="shared" si="22"/>
        <v>TAILS</v>
      </c>
      <c r="BS23" t="str">
        <f t="shared" si="22"/>
        <v>HEADS</v>
      </c>
      <c r="BT23" t="str">
        <f t="shared" si="22"/>
        <v>TAILS</v>
      </c>
      <c r="BU23" t="str">
        <f t="shared" si="22"/>
        <v>HEADS</v>
      </c>
      <c r="BV23" t="str">
        <f t="shared" si="22"/>
        <v>HEADS</v>
      </c>
      <c r="BW23" t="str">
        <f t="shared" si="22"/>
        <v>TAILS</v>
      </c>
      <c r="BX23" t="str">
        <f t="shared" si="22"/>
        <v>HEADS</v>
      </c>
      <c r="BY23" t="str">
        <f t="shared" si="22"/>
        <v>TAILS</v>
      </c>
      <c r="BZ23" t="str">
        <f t="shared" si="22"/>
        <v>HEADS</v>
      </c>
      <c r="CA23" t="str">
        <f t="shared" si="22"/>
        <v>HEADS</v>
      </c>
      <c r="CB23" t="str">
        <f t="shared" si="22"/>
        <v>TAILS</v>
      </c>
      <c r="CC23" t="str">
        <f t="shared" si="22"/>
        <v>HEADS</v>
      </c>
      <c r="CD23" t="str">
        <f t="shared" si="22"/>
        <v>HEADS</v>
      </c>
      <c r="CE23" t="str">
        <f t="shared" si="22"/>
        <v>HEADS</v>
      </c>
      <c r="CF23" t="str">
        <f t="shared" si="22"/>
        <v>TAILS</v>
      </c>
      <c r="CG23" t="str">
        <f t="shared" si="22"/>
        <v>HEADS</v>
      </c>
      <c r="CH23" t="str">
        <f t="shared" ref="CH23:CW23" si="23">IF(CH10&gt;0.5,"HEADS","TAILS")</f>
        <v>TAILS</v>
      </c>
      <c r="CI23" t="str">
        <f t="shared" si="23"/>
        <v>HEADS</v>
      </c>
      <c r="CJ23" t="str">
        <f t="shared" si="23"/>
        <v>HEADS</v>
      </c>
      <c r="CK23" t="str">
        <f t="shared" si="23"/>
        <v>TAILS</v>
      </c>
      <c r="CL23" t="str">
        <f t="shared" si="23"/>
        <v>HEADS</v>
      </c>
      <c r="CM23" t="str">
        <f t="shared" si="23"/>
        <v>HEADS</v>
      </c>
      <c r="CN23" t="str">
        <f t="shared" si="23"/>
        <v>HEADS</v>
      </c>
      <c r="CO23" t="str">
        <f t="shared" si="23"/>
        <v>HEADS</v>
      </c>
      <c r="CP23" t="str">
        <f t="shared" si="23"/>
        <v>TAILS</v>
      </c>
      <c r="CQ23" t="str">
        <f t="shared" si="23"/>
        <v>HEADS</v>
      </c>
      <c r="CR23" t="str">
        <f t="shared" si="23"/>
        <v>TAILS</v>
      </c>
      <c r="CS23" t="str">
        <f t="shared" si="23"/>
        <v>HEADS</v>
      </c>
      <c r="CT23" t="str">
        <f t="shared" si="23"/>
        <v>TAILS</v>
      </c>
      <c r="CU23" t="str">
        <f t="shared" si="23"/>
        <v>HEADS</v>
      </c>
      <c r="CV23" t="str">
        <f t="shared" si="23"/>
        <v>HEADS</v>
      </c>
      <c r="CW23" t="str">
        <f t="shared" si="23"/>
        <v>HEADS</v>
      </c>
    </row>
    <row r="24" spans="1:101">
      <c r="A24">
        <v>9</v>
      </c>
      <c r="B24" t="str">
        <f t="shared" ref="B24:U24" si="24">IF(B11&gt;0.5,"HEADS","TAILS")</f>
        <v>TAILS</v>
      </c>
      <c r="C24" t="str">
        <f t="shared" si="24"/>
        <v>HEADS</v>
      </c>
      <c r="D24" t="str">
        <f t="shared" si="24"/>
        <v>HEADS</v>
      </c>
      <c r="E24" t="str">
        <f t="shared" si="24"/>
        <v>HEADS</v>
      </c>
      <c r="F24" t="str">
        <f t="shared" si="24"/>
        <v>HEADS</v>
      </c>
      <c r="G24" t="str">
        <f t="shared" si="24"/>
        <v>TAILS</v>
      </c>
      <c r="H24" t="str">
        <f t="shared" si="24"/>
        <v>HEADS</v>
      </c>
      <c r="I24" t="str">
        <f t="shared" si="24"/>
        <v>HEADS</v>
      </c>
      <c r="J24" t="str">
        <f t="shared" si="24"/>
        <v>HEADS</v>
      </c>
      <c r="K24" t="str">
        <f t="shared" si="24"/>
        <v>HEADS</v>
      </c>
      <c r="L24" t="str">
        <f t="shared" si="24"/>
        <v>HEADS</v>
      </c>
      <c r="M24" t="str">
        <f t="shared" si="24"/>
        <v>HEADS</v>
      </c>
      <c r="N24" t="str">
        <f t="shared" si="24"/>
        <v>TAILS</v>
      </c>
      <c r="O24" t="str">
        <f t="shared" si="24"/>
        <v>HEADS</v>
      </c>
      <c r="P24" t="str">
        <f t="shared" si="24"/>
        <v>HEADS</v>
      </c>
      <c r="Q24" t="str">
        <f t="shared" si="24"/>
        <v>HEADS</v>
      </c>
      <c r="R24" t="str">
        <f t="shared" si="24"/>
        <v>TAILS</v>
      </c>
      <c r="S24" t="str">
        <f t="shared" si="24"/>
        <v>HEADS</v>
      </c>
      <c r="T24" t="str">
        <f t="shared" si="24"/>
        <v>TAILS</v>
      </c>
      <c r="U24" t="str">
        <f t="shared" si="24"/>
        <v>TAILS</v>
      </c>
      <c r="V24" t="str">
        <f t="shared" ref="V24:CG24" si="25">IF(V11&gt;0.5,"HEADS","TAILS")</f>
        <v>TAILS</v>
      </c>
      <c r="W24" t="str">
        <f t="shared" si="25"/>
        <v>HEADS</v>
      </c>
      <c r="X24" t="str">
        <f t="shared" si="25"/>
        <v>HEADS</v>
      </c>
      <c r="Y24" t="str">
        <f t="shared" si="25"/>
        <v>HEADS</v>
      </c>
      <c r="Z24" t="str">
        <f t="shared" si="25"/>
        <v>HEADS</v>
      </c>
      <c r="AA24" t="str">
        <f t="shared" si="25"/>
        <v>TAILS</v>
      </c>
      <c r="AB24" t="str">
        <f t="shared" si="25"/>
        <v>TAILS</v>
      </c>
      <c r="AC24" t="str">
        <f t="shared" si="25"/>
        <v>TAILS</v>
      </c>
      <c r="AD24" t="str">
        <f t="shared" si="25"/>
        <v>HEADS</v>
      </c>
      <c r="AE24" t="str">
        <f t="shared" si="25"/>
        <v>TAILS</v>
      </c>
      <c r="AF24" t="str">
        <f t="shared" si="25"/>
        <v>HEADS</v>
      </c>
      <c r="AG24" t="str">
        <f t="shared" si="25"/>
        <v>HEADS</v>
      </c>
      <c r="AH24" t="str">
        <f t="shared" si="25"/>
        <v>TAILS</v>
      </c>
      <c r="AI24" t="str">
        <f t="shared" si="25"/>
        <v>HEADS</v>
      </c>
      <c r="AJ24" t="str">
        <f t="shared" si="25"/>
        <v>HEADS</v>
      </c>
      <c r="AK24" t="str">
        <f t="shared" si="25"/>
        <v>TAILS</v>
      </c>
      <c r="AL24" t="str">
        <f t="shared" si="25"/>
        <v>HEADS</v>
      </c>
      <c r="AM24" t="str">
        <f t="shared" si="25"/>
        <v>TAILS</v>
      </c>
      <c r="AN24" t="str">
        <f t="shared" si="25"/>
        <v>TAILS</v>
      </c>
      <c r="AO24" t="str">
        <f t="shared" si="25"/>
        <v>HEADS</v>
      </c>
      <c r="AP24" t="str">
        <f t="shared" si="25"/>
        <v>HEADS</v>
      </c>
      <c r="AQ24" t="str">
        <f t="shared" si="25"/>
        <v>TAILS</v>
      </c>
      <c r="AR24" t="str">
        <f t="shared" si="25"/>
        <v>TAILS</v>
      </c>
      <c r="AS24" t="str">
        <f t="shared" si="25"/>
        <v>TAILS</v>
      </c>
      <c r="AT24" t="str">
        <f t="shared" si="25"/>
        <v>HEADS</v>
      </c>
      <c r="AU24" t="str">
        <f t="shared" si="25"/>
        <v>TAILS</v>
      </c>
      <c r="AV24" t="str">
        <f t="shared" si="25"/>
        <v>TAILS</v>
      </c>
      <c r="AW24" t="str">
        <f t="shared" si="25"/>
        <v>HEADS</v>
      </c>
      <c r="AX24" t="str">
        <f t="shared" si="25"/>
        <v>HEADS</v>
      </c>
      <c r="AY24" t="str">
        <f t="shared" si="25"/>
        <v>TAILS</v>
      </c>
      <c r="AZ24" t="str">
        <f t="shared" si="25"/>
        <v>TAILS</v>
      </c>
      <c r="BA24" t="str">
        <f t="shared" si="25"/>
        <v>HEADS</v>
      </c>
      <c r="BB24" t="str">
        <f t="shared" si="25"/>
        <v>TAILS</v>
      </c>
      <c r="BC24" t="str">
        <f t="shared" si="25"/>
        <v>TAILS</v>
      </c>
      <c r="BD24" t="str">
        <f t="shared" si="25"/>
        <v>HEADS</v>
      </c>
      <c r="BE24" t="str">
        <f t="shared" si="25"/>
        <v>HEADS</v>
      </c>
      <c r="BF24" t="str">
        <f t="shared" si="25"/>
        <v>TAILS</v>
      </c>
      <c r="BG24" t="str">
        <f t="shared" si="25"/>
        <v>HEADS</v>
      </c>
      <c r="BH24" t="str">
        <f t="shared" si="25"/>
        <v>TAILS</v>
      </c>
      <c r="BI24" t="str">
        <f t="shared" si="25"/>
        <v>TAILS</v>
      </c>
      <c r="BJ24" t="str">
        <f t="shared" si="25"/>
        <v>TAILS</v>
      </c>
      <c r="BK24" t="str">
        <f t="shared" si="25"/>
        <v>TAILS</v>
      </c>
      <c r="BL24" t="str">
        <f t="shared" si="25"/>
        <v>HEADS</v>
      </c>
      <c r="BM24" t="str">
        <f t="shared" si="25"/>
        <v>TAILS</v>
      </c>
      <c r="BN24" t="str">
        <f t="shared" si="25"/>
        <v>HEADS</v>
      </c>
      <c r="BO24" t="str">
        <f t="shared" si="25"/>
        <v>TAILS</v>
      </c>
      <c r="BP24" t="str">
        <f t="shared" si="25"/>
        <v>HEADS</v>
      </c>
      <c r="BQ24" t="str">
        <f t="shared" si="25"/>
        <v>HEADS</v>
      </c>
      <c r="BR24" t="str">
        <f t="shared" si="25"/>
        <v>HEADS</v>
      </c>
      <c r="BS24" t="str">
        <f t="shared" si="25"/>
        <v>TAILS</v>
      </c>
      <c r="BT24" t="str">
        <f t="shared" si="25"/>
        <v>HEADS</v>
      </c>
      <c r="BU24" t="str">
        <f t="shared" si="25"/>
        <v>HEADS</v>
      </c>
      <c r="BV24" t="str">
        <f t="shared" si="25"/>
        <v>TAILS</v>
      </c>
      <c r="BW24" t="str">
        <f t="shared" si="25"/>
        <v>HEADS</v>
      </c>
      <c r="BX24" t="str">
        <f t="shared" si="25"/>
        <v>HEADS</v>
      </c>
      <c r="BY24" t="str">
        <f t="shared" si="25"/>
        <v>HEADS</v>
      </c>
      <c r="BZ24" t="str">
        <f t="shared" si="25"/>
        <v>TAILS</v>
      </c>
      <c r="CA24" t="str">
        <f t="shared" si="25"/>
        <v>HEADS</v>
      </c>
      <c r="CB24" t="str">
        <f t="shared" si="25"/>
        <v>HEADS</v>
      </c>
      <c r="CC24" t="str">
        <f t="shared" si="25"/>
        <v>TAILS</v>
      </c>
      <c r="CD24" t="str">
        <f t="shared" si="25"/>
        <v>HEADS</v>
      </c>
      <c r="CE24" t="str">
        <f t="shared" si="25"/>
        <v>TAILS</v>
      </c>
      <c r="CF24" t="str">
        <f t="shared" si="25"/>
        <v>HEADS</v>
      </c>
      <c r="CG24" t="str">
        <f t="shared" si="25"/>
        <v>HEADS</v>
      </c>
      <c r="CH24" t="str">
        <f t="shared" ref="CH24:CW24" si="26">IF(CH11&gt;0.5,"HEADS","TAILS")</f>
        <v>TAILS</v>
      </c>
      <c r="CI24" t="str">
        <f t="shared" si="26"/>
        <v>TAILS</v>
      </c>
      <c r="CJ24" t="str">
        <f t="shared" si="26"/>
        <v>HEADS</v>
      </c>
      <c r="CK24" t="str">
        <f t="shared" si="26"/>
        <v>HEADS</v>
      </c>
      <c r="CL24" t="str">
        <f t="shared" si="26"/>
        <v>HEADS</v>
      </c>
      <c r="CM24" t="str">
        <f t="shared" si="26"/>
        <v>HEADS</v>
      </c>
      <c r="CN24" t="str">
        <f t="shared" si="26"/>
        <v>TAILS</v>
      </c>
      <c r="CO24" t="str">
        <f t="shared" si="26"/>
        <v>HEADS</v>
      </c>
      <c r="CP24" t="str">
        <f t="shared" si="26"/>
        <v>HEADS</v>
      </c>
      <c r="CQ24" t="str">
        <f t="shared" si="26"/>
        <v>TAILS</v>
      </c>
      <c r="CR24" t="str">
        <f t="shared" si="26"/>
        <v>TAILS</v>
      </c>
      <c r="CS24" t="str">
        <f t="shared" si="26"/>
        <v>HEADS</v>
      </c>
      <c r="CT24" t="str">
        <f t="shared" si="26"/>
        <v>HEADS</v>
      </c>
      <c r="CU24" t="str">
        <f t="shared" si="26"/>
        <v>HEADS</v>
      </c>
      <c r="CV24" t="str">
        <f t="shared" si="26"/>
        <v>TAILS</v>
      </c>
      <c r="CW24" t="str">
        <f t="shared" si="26"/>
        <v>HEADS</v>
      </c>
    </row>
    <row r="25" spans="1:101">
      <c r="A25">
        <v>10</v>
      </c>
      <c r="B25" t="str">
        <f t="shared" ref="B25:U25" si="27">IF(B12&gt;0.5,"HEADS","TAILS")</f>
        <v>TAILS</v>
      </c>
      <c r="C25" t="str">
        <f t="shared" si="27"/>
        <v>HEADS</v>
      </c>
      <c r="D25" t="str">
        <f t="shared" si="27"/>
        <v>HEADS</v>
      </c>
      <c r="E25" t="str">
        <f t="shared" si="27"/>
        <v>HEADS</v>
      </c>
      <c r="F25" t="str">
        <f t="shared" si="27"/>
        <v>TAILS</v>
      </c>
      <c r="G25" t="str">
        <f t="shared" si="27"/>
        <v>TAILS</v>
      </c>
      <c r="H25" t="str">
        <f t="shared" si="27"/>
        <v>HEADS</v>
      </c>
      <c r="I25" t="str">
        <f t="shared" si="27"/>
        <v>HEADS</v>
      </c>
      <c r="J25" t="str">
        <f t="shared" si="27"/>
        <v>HEADS</v>
      </c>
      <c r="K25" t="str">
        <f t="shared" si="27"/>
        <v>HEADS</v>
      </c>
      <c r="L25" t="str">
        <f t="shared" si="27"/>
        <v>HEADS</v>
      </c>
      <c r="M25" t="str">
        <f t="shared" si="27"/>
        <v>HEADS</v>
      </c>
      <c r="N25" t="str">
        <f t="shared" si="27"/>
        <v>TAILS</v>
      </c>
      <c r="O25" t="str">
        <f t="shared" si="27"/>
        <v>TAILS</v>
      </c>
      <c r="P25" t="str">
        <f t="shared" si="27"/>
        <v>TAILS</v>
      </c>
      <c r="Q25" t="str">
        <f t="shared" si="27"/>
        <v>HEADS</v>
      </c>
      <c r="R25" t="str">
        <f t="shared" si="27"/>
        <v>TAILS</v>
      </c>
      <c r="S25" t="str">
        <f t="shared" si="27"/>
        <v>TAILS</v>
      </c>
      <c r="T25" t="str">
        <f t="shared" si="27"/>
        <v>TAILS</v>
      </c>
      <c r="U25" t="str">
        <f t="shared" si="27"/>
        <v>TAILS</v>
      </c>
      <c r="V25" t="str">
        <f t="shared" ref="V25:CG25" si="28">IF(V12&gt;0.5,"HEADS","TAILS")</f>
        <v>TAILS</v>
      </c>
      <c r="W25" t="str">
        <f t="shared" si="28"/>
        <v>HEADS</v>
      </c>
      <c r="X25" t="str">
        <f t="shared" si="28"/>
        <v>HEADS</v>
      </c>
      <c r="Y25" t="str">
        <f t="shared" si="28"/>
        <v>HEADS</v>
      </c>
      <c r="Z25" t="str">
        <f t="shared" si="28"/>
        <v>TAILS</v>
      </c>
      <c r="AA25" t="str">
        <f t="shared" si="28"/>
        <v>TAILS</v>
      </c>
      <c r="AB25" t="str">
        <f t="shared" si="28"/>
        <v>TAILS</v>
      </c>
      <c r="AC25" t="str">
        <f t="shared" si="28"/>
        <v>TAILS</v>
      </c>
      <c r="AD25" t="str">
        <f t="shared" si="28"/>
        <v>HEADS</v>
      </c>
      <c r="AE25" t="str">
        <f t="shared" si="28"/>
        <v>TAILS</v>
      </c>
      <c r="AF25" t="str">
        <f t="shared" si="28"/>
        <v>HEADS</v>
      </c>
      <c r="AG25" t="str">
        <f t="shared" si="28"/>
        <v>HEADS</v>
      </c>
      <c r="AH25" t="str">
        <f t="shared" si="28"/>
        <v>TAILS</v>
      </c>
      <c r="AI25" t="str">
        <f t="shared" si="28"/>
        <v>TAILS</v>
      </c>
      <c r="AJ25" t="str">
        <f t="shared" si="28"/>
        <v>HEADS</v>
      </c>
      <c r="AK25" t="str">
        <f t="shared" si="28"/>
        <v>HEADS</v>
      </c>
      <c r="AL25" t="str">
        <f t="shared" si="28"/>
        <v>HEADS</v>
      </c>
      <c r="AM25" t="str">
        <f t="shared" si="28"/>
        <v>HEADS</v>
      </c>
      <c r="AN25" t="str">
        <f t="shared" si="28"/>
        <v>TAILS</v>
      </c>
      <c r="AO25" t="str">
        <f t="shared" si="28"/>
        <v>TAILS</v>
      </c>
      <c r="AP25" t="str">
        <f t="shared" si="28"/>
        <v>TAILS</v>
      </c>
      <c r="AQ25" t="str">
        <f t="shared" si="28"/>
        <v>TAILS</v>
      </c>
      <c r="AR25" t="str">
        <f t="shared" si="28"/>
        <v>HEADS</v>
      </c>
      <c r="AS25" t="str">
        <f t="shared" si="28"/>
        <v>HEADS</v>
      </c>
      <c r="AT25" t="str">
        <f t="shared" si="28"/>
        <v>TAILS</v>
      </c>
      <c r="AU25" t="str">
        <f t="shared" si="28"/>
        <v>HEADS</v>
      </c>
      <c r="AV25" t="str">
        <f t="shared" si="28"/>
        <v>TAILS</v>
      </c>
      <c r="AW25" t="str">
        <f t="shared" si="28"/>
        <v>TAILS</v>
      </c>
      <c r="AX25" t="str">
        <f t="shared" si="28"/>
        <v>HEADS</v>
      </c>
      <c r="AY25" t="str">
        <f t="shared" si="28"/>
        <v>HEADS</v>
      </c>
      <c r="AZ25" t="str">
        <f t="shared" si="28"/>
        <v>TAILS</v>
      </c>
      <c r="BA25" t="str">
        <f t="shared" si="28"/>
        <v>TAILS</v>
      </c>
      <c r="BB25" t="str">
        <f t="shared" si="28"/>
        <v>TAILS</v>
      </c>
      <c r="BC25" t="str">
        <f t="shared" si="28"/>
        <v>HEADS</v>
      </c>
      <c r="BD25" t="str">
        <f t="shared" si="28"/>
        <v>TAILS</v>
      </c>
      <c r="BE25" t="str">
        <f t="shared" si="28"/>
        <v>TAILS</v>
      </c>
      <c r="BF25" t="str">
        <f t="shared" si="28"/>
        <v>TAILS</v>
      </c>
      <c r="BG25" t="str">
        <f t="shared" si="28"/>
        <v>HEADS</v>
      </c>
      <c r="BH25" t="str">
        <f t="shared" si="28"/>
        <v>HEADS</v>
      </c>
      <c r="BI25" t="str">
        <f t="shared" si="28"/>
        <v>HEADS</v>
      </c>
      <c r="BJ25" t="str">
        <f t="shared" si="28"/>
        <v>HEADS</v>
      </c>
      <c r="BK25" t="str">
        <f t="shared" si="28"/>
        <v>HEADS</v>
      </c>
      <c r="BL25" t="str">
        <f t="shared" si="28"/>
        <v>TAILS</v>
      </c>
      <c r="BM25" t="str">
        <f t="shared" si="28"/>
        <v>TAILS</v>
      </c>
      <c r="BN25" t="str">
        <f t="shared" si="28"/>
        <v>TAILS</v>
      </c>
      <c r="BO25" t="str">
        <f t="shared" si="28"/>
        <v>TAILS</v>
      </c>
      <c r="BP25" t="str">
        <f t="shared" si="28"/>
        <v>TAILS</v>
      </c>
      <c r="BQ25" t="str">
        <f t="shared" si="28"/>
        <v>TAILS</v>
      </c>
      <c r="BR25" t="str">
        <f t="shared" si="28"/>
        <v>TAILS</v>
      </c>
      <c r="BS25" t="str">
        <f t="shared" si="28"/>
        <v>HEADS</v>
      </c>
      <c r="BT25" t="str">
        <f t="shared" si="28"/>
        <v>TAILS</v>
      </c>
      <c r="BU25" t="str">
        <f t="shared" si="28"/>
        <v>HEADS</v>
      </c>
      <c r="BV25" t="str">
        <f t="shared" si="28"/>
        <v>HEADS</v>
      </c>
      <c r="BW25" t="str">
        <f t="shared" si="28"/>
        <v>HEADS</v>
      </c>
      <c r="BX25" t="str">
        <f t="shared" si="28"/>
        <v>HEADS</v>
      </c>
      <c r="BY25" t="str">
        <f t="shared" si="28"/>
        <v>TAILS</v>
      </c>
      <c r="BZ25" t="str">
        <f t="shared" si="28"/>
        <v>TAILS</v>
      </c>
      <c r="CA25" t="str">
        <f t="shared" si="28"/>
        <v>HEADS</v>
      </c>
      <c r="CB25" t="str">
        <f t="shared" si="28"/>
        <v>HEADS</v>
      </c>
      <c r="CC25" t="str">
        <f t="shared" si="28"/>
        <v>TAILS</v>
      </c>
      <c r="CD25" t="str">
        <f t="shared" si="28"/>
        <v>TAILS</v>
      </c>
      <c r="CE25" t="str">
        <f t="shared" si="28"/>
        <v>HEADS</v>
      </c>
      <c r="CF25" t="str">
        <f t="shared" si="28"/>
        <v>HEADS</v>
      </c>
      <c r="CG25" t="str">
        <f t="shared" si="28"/>
        <v>HEADS</v>
      </c>
      <c r="CH25" t="str">
        <f t="shared" ref="CH25:CW25" si="29">IF(CH12&gt;0.5,"HEADS","TAILS")</f>
        <v>HEADS</v>
      </c>
      <c r="CI25" t="str">
        <f t="shared" si="29"/>
        <v>HEADS</v>
      </c>
      <c r="CJ25" t="str">
        <f t="shared" si="29"/>
        <v>TAILS</v>
      </c>
      <c r="CK25" t="str">
        <f t="shared" si="29"/>
        <v>TAILS</v>
      </c>
      <c r="CL25" t="str">
        <f t="shared" si="29"/>
        <v>HEADS</v>
      </c>
      <c r="CM25" t="str">
        <f t="shared" si="29"/>
        <v>TAILS</v>
      </c>
      <c r="CN25" t="str">
        <f t="shared" si="29"/>
        <v>TAILS</v>
      </c>
      <c r="CO25" t="str">
        <f t="shared" si="29"/>
        <v>HEADS</v>
      </c>
      <c r="CP25" t="str">
        <f t="shared" si="29"/>
        <v>TAILS</v>
      </c>
      <c r="CQ25" t="str">
        <f t="shared" si="29"/>
        <v>TAILS</v>
      </c>
      <c r="CR25" t="str">
        <f t="shared" si="29"/>
        <v>TAILS</v>
      </c>
      <c r="CS25" t="str">
        <f t="shared" si="29"/>
        <v>HEADS</v>
      </c>
      <c r="CT25" t="str">
        <f t="shared" si="29"/>
        <v>TAILS</v>
      </c>
      <c r="CU25" t="str">
        <f t="shared" si="29"/>
        <v>TAILS</v>
      </c>
      <c r="CV25" t="str">
        <f t="shared" si="29"/>
        <v>HEADS</v>
      </c>
      <c r="CW25" t="str">
        <f t="shared" si="29"/>
        <v>HEADS</v>
      </c>
    </row>
    <row r="26" spans="1:101">
      <c r="A26" t="s">
        <v>2</v>
      </c>
      <c r="B26">
        <f>COUNTIF(B16:B25,"=HEADS")</f>
        <v>3</v>
      </c>
      <c r="C26">
        <f t="shared" ref="C26:U26" si="30">COUNTIF(C16:C25,"=HEADS")</f>
        <v>4</v>
      </c>
      <c r="D26">
        <f t="shared" si="30"/>
        <v>8</v>
      </c>
      <c r="E26">
        <f t="shared" si="30"/>
        <v>6</v>
      </c>
      <c r="F26">
        <f t="shared" si="30"/>
        <v>6</v>
      </c>
      <c r="G26">
        <f t="shared" si="30"/>
        <v>5</v>
      </c>
      <c r="H26">
        <f t="shared" si="30"/>
        <v>6</v>
      </c>
      <c r="I26">
        <f t="shared" si="30"/>
        <v>7</v>
      </c>
      <c r="J26">
        <f t="shared" si="30"/>
        <v>6</v>
      </c>
      <c r="K26">
        <f t="shared" si="30"/>
        <v>5</v>
      </c>
      <c r="L26">
        <f t="shared" si="30"/>
        <v>5</v>
      </c>
      <c r="M26">
        <f t="shared" si="30"/>
        <v>5</v>
      </c>
      <c r="N26">
        <f t="shared" si="30"/>
        <v>4</v>
      </c>
      <c r="O26">
        <f t="shared" si="30"/>
        <v>5</v>
      </c>
      <c r="P26">
        <f t="shared" si="30"/>
        <v>4</v>
      </c>
      <c r="Q26">
        <f t="shared" si="30"/>
        <v>5</v>
      </c>
      <c r="R26">
        <f t="shared" si="30"/>
        <v>5</v>
      </c>
      <c r="S26">
        <f t="shared" si="30"/>
        <v>5</v>
      </c>
      <c r="T26">
        <f t="shared" si="30"/>
        <v>3</v>
      </c>
      <c r="U26">
        <f t="shared" si="30"/>
        <v>3</v>
      </c>
      <c r="V26">
        <f t="shared" ref="V26" si="31">COUNTIF(V16:V25,"=HEADS")</f>
        <v>4</v>
      </c>
      <c r="W26">
        <f t="shared" ref="W26" si="32">COUNTIF(W16:W25,"=HEADS")</f>
        <v>6</v>
      </c>
      <c r="X26">
        <f t="shared" ref="X26" si="33">COUNTIF(X16:X25,"=HEADS")</f>
        <v>5</v>
      </c>
      <c r="Y26">
        <f t="shared" ref="Y26" si="34">COUNTIF(Y16:Y25,"=HEADS")</f>
        <v>7</v>
      </c>
      <c r="Z26">
        <f t="shared" ref="Z26" si="35">COUNTIF(Z16:Z25,"=HEADS")</f>
        <v>5</v>
      </c>
      <c r="AA26">
        <f t="shared" ref="AA26" si="36">COUNTIF(AA16:AA25,"=HEADS")</f>
        <v>2</v>
      </c>
      <c r="AB26">
        <f t="shared" ref="AB26" si="37">COUNTIF(AB16:AB25,"=HEADS")</f>
        <v>3</v>
      </c>
      <c r="AC26">
        <f t="shared" ref="AC26" si="38">COUNTIF(AC16:AC25,"=HEADS")</f>
        <v>6</v>
      </c>
      <c r="AD26">
        <f t="shared" ref="AD26" si="39">COUNTIF(AD16:AD25,"=HEADS")</f>
        <v>8</v>
      </c>
      <c r="AE26">
        <f t="shared" ref="AE26" si="40">COUNTIF(AE16:AE25,"=HEADS")</f>
        <v>4</v>
      </c>
      <c r="AF26">
        <f t="shared" ref="AF26" si="41">COUNTIF(AF16:AF25,"=HEADS")</f>
        <v>5</v>
      </c>
      <c r="AG26">
        <f t="shared" ref="AG26" si="42">COUNTIF(AG16:AG25,"=HEADS")</f>
        <v>7</v>
      </c>
      <c r="AH26">
        <f t="shared" ref="AH26" si="43">COUNTIF(AH16:AH25,"=HEADS")</f>
        <v>5</v>
      </c>
      <c r="AI26">
        <f t="shared" ref="AI26" si="44">COUNTIF(AI16:AI25,"=HEADS")</f>
        <v>5</v>
      </c>
      <c r="AJ26">
        <f t="shared" ref="AJ26" si="45">COUNTIF(AJ16:AJ25,"=HEADS")</f>
        <v>5</v>
      </c>
      <c r="AK26">
        <f t="shared" ref="AK26" si="46">COUNTIF(AK16:AK25,"=HEADS")</f>
        <v>5</v>
      </c>
      <c r="AL26">
        <f t="shared" ref="AL26" si="47">COUNTIF(AL16:AL25,"=HEADS")</f>
        <v>5</v>
      </c>
      <c r="AM26">
        <f t="shared" ref="AM26" si="48">COUNTIF(AM16:AM25,"=HEADS")</f>
        <v>4</v>
      </c>
      <c r="AN26">
        <f t="shared" ref="AN26" si="49">COUNTIF(AN16:AN25,"=HEADS")</f>
        <v>4</v>
      </c>
      <c r="AO26">
        <f t="shared" ref="AO26" si="50">COUNTIF(AO16:AO25,"=HEADS")</f>
        <v>7</v>
      </c>
      <c r="AP26">
        <f t="shared" ref="AP26" si="51">COUNTIF(AP16:AP25,"=HEADS")</f>
        <v>8</v>
      </c>
      <c r="AQ26">
        <f t="shared" ref="AQ26" si="52">COUNTIF(AQ16:AQ25,"=HEADS")</f>
        <v>3</v>
      </c>
      <c r="AR26">
        <f t="shared" ref="AR26" si="53">COUNTIF(AR16:AR25,"=HEADS")</f>
        <v>5</v>
      </c>
      <c r="AS26">
        <f t="shared" ref="AS26" si="54">COUNTIF(AS16:AS25,"=HEADS")</f>
        <v>4</v>
      </c>
      <c r="AT26">
        <f t="shared" ref="AT26" si="55">COUNTIF(AT16:AT25,"=HEADS")</f>
        <v>6</v>
      </c>
      <c r="AU26">
        <f t="shared" ref="AU26" si="56">COUNTIF(AU16:AU25,"=HEADS")</f>
        <v>5</v>
      </c>
      <c r="AV26">
        <f t="shared" ref="AV26" si="57">COUNTIF(AV16:AV25,"=HEADS")</f>
        <v>3</v>
      </c>
      <c r="AW26">
        <f t="shared" ref="AW26" si="58">COUNTIF(AW16:AW25,"=HEADS")</f>
        <v>6</v>
      </c>
      <c r="AX26">
        <f t="shared" ref="AX26" si="59">COUNTIF(AX16:AX25,"=HEADS")</f>
        <v>7</v>
      </c>
      <c r="AY26">
        <f t="shared" ref="AY26" si="60">COUNTIF(AY16:AY25,"=HEADS")</f>
        <v>5</v>
      </c>
      <c r="AZ26">
        <f t="shared" ref="AZ26" si="61">COUNTIF(AZ16:AZ25,"=HEADS")</f>
        <v>4</v>
      </c>
      <c r="BA26">
        <f t="shared" ref="BA26" si="62">COUNTIF(BA16:BA25,"=HEADS")</f>
        <v>4</v>
      </c>
      <c r="BB26">
        <f t="shared" ref="BB26" si="63">COUNTIF(BB16:BB25,"=HEADS")</f>
        <v>4</v>
      </c>
      <c r="BC26">
        <f t="shared" ref="BC26" si="64">COUNTIF(BC16:BC25,"=HEADS")</f>
        <v>5</v>
      </c>
      <c r="BD26">
        <f t="shared" ref="BD26" si="65">COUNTIF(BD16:BD25,"=HEADS")</f>
        <v>5</v>
      </c>
      <c r="BE26">
        <f t="shared" ref="BE26" si="66">COUNTIF(BE16:BE25,"=HEADS")</f>
        <v>5</v>
      </c>
      <c r="BF26">
        <f t="shared" ref="BF26" si="67">COUNTIF(BF16:BF25,"=HEADS")</f>
        <v>7</v>
      </c>
      <c r="BG26">
        <f t="shared" ref="BG26" si="68">COUNTIF(BG16:BG25,"=HEADS")</f>
        <v>7</v>
      </c>
      <c r="BH26">
        <f t="shared" ref="BH26" si="69">COUNTIF(BH16:BH25,"=HEADS")</f>
        <v>5</v>
      </c>
      <c r="BI26">
        <f t="shared" ref="BI26" si="70">COUNTIF(BI16:BI25,"=HEADS")</f>
        <v>3</v>
      </c>
      <c r="BJ26">
        <f t="shared" ref="BJ26" si="71">COUNTIF(BJ16:BJ25,"=HEADS")</f>
        <v>7</v>
      </c>
      <c r="BK26">
        <f t="shared" ref="BK26" si="72">COUNTIF(BK16:BK25,"=HEADS")</f>
        <v>7</v>
      </c>
      <c r="BL26">
        <f t="shared" ref="BL26" si="73">COUNTIF(BL16:BL25,"=HEADS")</f>
        <v>3</v>
      </c>
      <c r="BM26">
        <f t="shared" ref="BM26" si="74">COUNTIF(BM16:BM25,"=HEADS")</f>
        <v>4</v>
      </c>
      <c r="BN26">
        <f t="shared" ref="BN26" si="75">COUNTIF(BN16:BN25,"=HEADS")</f>
        <v>3</v>
      </c>
      <c r="BO26">
        <f t="shared" ref="BO26" si="76">COUNTIF(BO16:BO25,"=HEADS")</f>
        <v>4</v>
      </c>
      <c r="BP26">
        <f t="shared" ref="BP26" si="77">COUNTIF(BP16:BP25,"=HEADS")</f>
        <v>4</v>
      </c>
      <c r="BQ26">
        <f t="shared" ref="BQ26" si="78">COUNTIF(BQ16:BQ25,"=HEADS")</f>
        <v>6</v>
      </c>
      <c r="BR26">
        <f t="shared" ref="BR26" si="79">COUNTIF(BR16:BR25,"=HEADS")</f>
        <v>5</v>
      </c>
      <c r="BS26">
        <f t="shared" ref="BS26" si="80">COUNTIF(BS16:BS25,"=HEADS")</f>
        <v>6</v>
      </c>
      <c r="BT26">
        <f t="shared" ref="BT26" si="81">COUNTIF(BT16:BT25,"=HEADS")</f>
        <v>5</v>
      </c>
      <c r="BU26">
        <f t="shared" ref="BU26" si="82">COUNTIF(BU16:BU25,"=HEADS")</f>
        <v>4</v>
      </c>
      <c r="BV26">
        <f t="shared" ref="BV26" si="83">COUNTIF(BV16:BV25,"=HEADS")</f>
        <v>5</v>
      </c>
      <c r="BW26">
        <f t="shared" ref="BW26" si="84">COUNTIF(BW16:BW25,"=HEADS")</f>
        <v>4</v>
      </c>
      <c r="BX26">
        <f t="shared" ref="BX26" si="85">COUNTIF(BX16:BX25,"=HEADS")</f>
        <v>6</v>
      </c>
      <c r="BY26">
        <f t="shared" ref="BY26" si="86">COUNTIF(BY16:BY25,"=HEADS")</f>
        <v>2</v>
      </c>
      <c r="BZ26">
        <f t="shared" ref="BZ26" si="87">COUNTIF(BZ16:BZ25,"=HEADS")</f>
        <v>5</v>
      </c>
      <c r="CA26">
        <f t="shared" ref="CA26" si="88">COUNTIF(CA16:CA25,"=HEADS")</f>
        <v>9</v>
      </c>
      <c r="CB26">
        <f t="shared" ref="CB26" si="89">COUNTIF(CB16:CB25,"=HEADS")</f>
        <v>7</v>
      </c>
      <c r="CC26">
        <f t="shared" ref="CC26" si="90">COUNTIF(CC16:CC25,"=HEADS")</f>
        <v>4</v>
      </c>
      <c r="CD26">
        <f t="shared" ref="CD26" si="91">COUNTIF(CD16:CD25,"=HEADS")</f>
        <v>5</v>
      </c>
      <c r="CE26">
        <f t="shared" ref="CE26" si="92">COUNTIF(CE16:CE25,"=HEADS")</f>
        <v>6</v>
      </c>
      <c r="CF26">
        <f t="shared" ref="CF26" si="93">COUNTIF(CF16:CF25,"=HEADS")</f>
        <v>7</v>
      </c>
      <c r="CG26">
        <f t="shared" ref="CG26" si="94">COUNTIF(CG16:CG25,"=HEADS")</f>
        <v>4</v>
      </c>
      <c r="CH26">
        <f t="shared" ref="CH26" si="95">COUNTIF(CH16:CH25,"=HEADS")</f>
        <v>6</v>
      </c>
      <c r="CI26">
        <f t="shared" ref="CI26" si="96">COUNTIF(CI16:CI25,"=HEADS")</f>
        <v>4</v>
      </c>
      <c r="CJ26">
        <f t="shared" ref="CJ26" si="97">COUNTIF(CJ16:CJ25,"=HEADS")</f>
        <v>5</v>
      </c>
      <c r="CK26">
        <f t="shared" ref="CK26" si="98">COUNTIF(CK16:CK25,"=HEADS")</f>
        <v>5</v>
      </c>
      <c r="CL26">
        <f t="shared" ref="CL26" si="99">COUNTIF(CL16:CL25,"=HEADS")</f>
        <v>6</v>
      </c>
      <c r="CM26">
        <f t="shared" ref="CM26" si="100">COUNTIF(CM16:CM25,"=HEADS")</f>
        <v>6</v>
      </c>
      <c r="CN26">
        <f t="shared" ref="CN26" si="101">COUNTIF(CN16:CN25,"=HEADS")</f>
        <v>4</v>
      </c>
      <c r="CO26">
        <f t="shared" ref="CO26" si="102">COUNTIF(CO16:CO25,"=HEADS")</f>
        <v>6</v>
      </c>
      <c r="CP26">
        <f t="shared" ref="CP26" si="103">COUNTIF(CP16:CP25,"=HEADS")</f>
        <v>6</v>
      </c>
      <c r="CQ26">
        <f t="shared" ref="CQ26" si="104">COUNTIF(CQ16:CQ25,"=HEADS")</f>
        <v>6</v>
      </c>
      <c r="CR26">
        <f t="shared" ref="CR26" si="105">COUNTIF(CR16:CR25,"=HEADS")</f>
        <v>4</v>
      </c>
      <c r="CS26">
        <f t="shared" ref="CS26" si="106">COUNTIF(CS16:CS25,"=HEADS")</f>
        <v>7</v>
      </c>
      <c r="CT26">
        <f t="shared" ref="CT26" si="107">COUNTIF(CT16:CT25,"=HEADS")</f>
        <v>4</v>
      </c>
      <c r="CU26">
        <f t="shared" ref="CU26" si="108">COUNTIF(CU16:CU25,"=HEADS")</f>
        <v>7</v>
      </c>
      <c r="CV26">
        <f t="shared" ref="CV26" si="109">COUNTIF(CV16:CV25,"=HEADS")</f>
        <v>3</v>
      </c>
      <c r="CW26">
        <f t="shared" ref="CW26" si="110">COUNTIF(CW16:CW25,"=HEADS")</f>
        <v>4</v>
      </c>
    </row>
    <row r="28" spans="1:101">
      <c r="A28" t="s">
        <v>3</v>
      </c>
    </row>
    <row r="29" spans="1:101">
      <c r="A29" t="s">
        <v>4</v>
      </c>
      <c r="B29">
        <f>COUNTIF(B$26:CW$26,"=0")</f>
        <v>0</v>
      </c>
    </row>
    <row r="30" spans="1:101">
      <c r="A30" t="s">
        <v>5</v>
      </c>
      <c r="B30">
        <f>COUNTIF(B$26:CW$26,"=1")</f>
        <v>0</v>
      </c>
    </row>
    <row r="31" spans="1:101">
      <c r="A31" t="s">
        <v>6</v>
      </c>
      <c r="B31">
        <f>COUNTIF(B$26:CW$26,"=2")</f>
        <v>2</v>
      </c>
    </row>
    <row r="32" spans="1:101">
      <c r="A32" t="s">
        <v>7</v>
      </c>
      <c r="B32">
        <f>COUNTIF(B$26:CW$26,"=3")</f>
        <v>10</v>
      </c>
    </row>
    <row r="33" spans="1:2">
      <c r="A33" t="s">
        <v>8</v>
      </c>
      <c r="B33">
        <f>COUNTIF(B$26:CW$26,"=4")</f>
        <v>23</v>
      </c>
    </row>
    <row r="34" spans="1:2">
      <c r="A34" t="s">
        <v>9</v>
      </c>
      <c r="B34">
        <f>COUNTIF(B$26:CW$26,"=5")</f>
        <v>30</v>
      </c>
    </row>
    <row r="35" spans="1:2">
      <c r="A35" t="s">
        <v>10</v>
      </c>
      <c r="B35">
        <f>COUNTIF(B$26:CW$26,"=6")</f>
        <v>18</v>
      </c>
    </row>
    <row r="36" spans="1:2">
      <c r="A36" t="s">
        <v>11</v>
      </c>
      <c r="B36">
        <f>COUNTIF(B$26:CW$26,"=7")</f>
        <v>13</v>
      </c>
    </row>
    <row r="37" spans="1:2">
      <c r="A37" t="s">
        <v>12</v>
      </c>
      <c r="B37">
        <f>COUNTIF(B$26:CW$26,"=8")</f>
        <v>3</v>
      </c>
    </row>
    <row r="38" spans="1:2">
      <c r="A38" t="s">
        <v>13</v>
      </c>
      <c r="B38">
        <f>COUNTIF(B$26:CW$26,"=9")</f>
        <v>1</v>
      </c>
    </row>
    <row r="39" spans="1:2">
      <c r="A39" t="s">
        <v>14</v>
      </c>
      <c r="B39">
        <f>COUNTIF(B$26:CW$26,"=10")</f>
        <v>0</v>
      </c>
    </row>
    <row r="41" spans="1:2">
      <c r="A41" t="s">
        <v>15</v>
      </c>
      <c r="B41" s="2">
        <f>AVERAGE(B26:CW26)</f>
        <v>5.08</v>
      </c>
    </row>
    <row r="42" spans="1:2">
      <c r="A42" t="s">
        <v>16</v>
      </c>
      <c r="B42" s="2">
        <f>STDEVP(B26:CW26)</f>
        <v>1.3905394636614956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70"/>
  <sheetViews>
    <sheetView topLeftCell="G135" workbookViewId="0">
      <selection activeCell="AA135" sqref="AA1:AA1048576"/>
    </sheetView>
  </sheetViews>
  <sheetFormatPr defaultRowHeight="15"/>
  <cols>
    <col min="4" max="6" width="9.140625" style="5"/>
    <col min="8" max="10" width="9.140625" style="8"/>
    <col min="12" max="13" width="9.140625" style="11"/>
    <col min="14" max="14" width="9.140625" style="12"/>
    <col min="16" max="17" width="9.140625" style="14"/>
    <col min="18" max="18" width="9.140625" style="15"/>
    <col min="20" max="21" width="9.140625" style="17"/>
    <col min="22" max="22" width="9.140625" style="18"/>
    <col min="24" max="25" width="9.140625" style="20"/>
    <col min="26" max="26" width="9.140625" style="21"/>
  </cols>
  <sheetData>
    <row r="1" spans="1:26">
      <c r="A1" s="1"/>
      <c r="B1" s="1"/>
      <c r="C1" s="1"/>
      <c r="D1" s="4"/>
      <c r="E1" s="4" t="s">
        <v>17</v>
      </c>
      <c r="F1" s="4"/>
      <c r="G1" s="1"/>
      <c r="H1" s="7"/>
      <c r="I1" s="7"/>
      <c r="J1" s="7"/>
      <c r="K1" s="1"/>
      <c r="L1" s="10"/>
      <c r="M1" s="10"/>
      <c r="N1" s="22"/>
      <c r="O1" s="1"/>
      <c r="P1" s="13"/>
      <c r="Q1" s="13"/>
      <c r="R1" s="23"/>
      <c r="S1" s="1"/>
      <c r="T1" s="16"/>
      <c r="U1" s="16"/>
      <c r="V1" s="24"/>
      <c r="W1" s="1"/>
      <c r="X1" s="19"/>
      <c r="Y1" s="19"/>
      <c r="Z1" s="25"/>
    </row>
    <row r="2" spans="1:26">
      <c r="A2" s="1"/>
      <c r="B2" s="1"/>
      <c r="C2" s="1"/>
      <c r="D2" s="4"/>
      <c r="E2" s="4">
        <v>1</v>
      </c>
      <c r="F2" s="4"/>
      <c r="G2" s="1"/>
      <c r="H2" s="7"/>
      <c r="I2" s="7">
        <v>2</v>
      </c>
      <c r="J2" s="7"/>
      <c r="K2" s="1"/>
      <c r="L2" s="10"/>
      <c r="M2" s="10">
        <v>3</v>
      </c>
      <c r="N2" s="22"/>
      <c r="O2" s="1"/>
      <c r="P2" s="13"/>
      <c r="Q2" s="13">
        <v>4</v>
      </c>
      <c r="R2" s="23"/>
      <c r="S2" s="1"/>
      <c r="T2" s="16"/>
      <c r="U2" s="16">
        <v>5</v>
      </c>
      <c r="V2" s="24"/>
      <c r="W2" s="1"/>
      <c r="X2" s="19"/>
      <c r="Y2" s="19">
        <v>6</v>
      </c>
      <c r="Z2" s="25"/>
    </row>
    <row r="3" spans="1:26">
      <c r="A3" s="1" t="s">
        <v>2</v>
      </c>
      <c r="B3" s="1"/>
      <c r="C3" s="1"/>
      <c r="D3" s="4" t="s">
        <v>18</v>
      </c>
      <c r="E3" s="4" t="s">
        <v>19</v>
      </c>
      <c r="F3" s="4" t="s">
        <v>20</v>
      </c>
      <c r="G3" s="1"/>
      <c r="H3" s="7" t="s">
        <v>18</v>
      </c>
      <c r="I3" s="7" t="s">
        <v>19</v>
      </c>
      <c r="J3" s="7" t="s">
        <v>20</v>
      </c>
      <c r="K3" s="1"/>
      <c r="L3" s="10" t="s">
        <v>18</v>
      </c>
      <c r="M3" s="10" t="s">
        <v>19</v>
      </c>
      <c r="N3" s="22" t="s">
        <v>20</v>
      </c>
      <c r="O3" s="1"/>
      <c r="P3" s="13" t="s">
        <v>18</v>
      </c>
      <c r="Q3" s="13" t="s">
        <v>19</v>
      </c>
      <c r="R3" s="23" t="s">
        <v>20</v>
      </c>
      <c r="S3" s="1"/>
      <c r="T3" s="16" t="s">
        <v>18</v>
      </c>
      <c r="U3" s="16" t="s">
        <v>19</v>
      </c>
      <c r="V3" s="24" t="s">
        <v>20</v>
      </c>
      <c r="W3" s="1"/>
      <c r="X3" s="19" t="s">
        <v>18</v>
      </c>
      <c r="Y3" s="19" t="s">
        <v>19</v>
      </c>
      <c r="Z3" s="25" t="s">
        <v>20</v>
      </c>
    </row>
    <row r="4" spans="1:26">
      <c r="A4">
        <v>3</v>
      </c>
      <c r="D4" s="5">
        <v>10</v>
      </c>
      <c r="E4" s="5">
        <f>IF(D4="","",INDEX($A$4:$A$103,D4-3,1))</f>
        <v>6</v>
      </c>
      <c r="F4" s="5">
        <f>AVERAGE(E4:E9)</f>
        <v>6</v>
      </c>
      <c r="H4" s="8">
        <v>27</v>
      </c>
      <c r="I4" s="8">
        <f>IF(H4="","",INDEX($A$4:$A$103,H4-3,1))</f>
        <v>7</v>
      </c>
      <c r="J4" s="8">
        <f>AVERAGE(I4:I9)</f>
        <v>7</v>
      </c>
      <c r="L4" s="11">
        <v>11</v>
      </c>
      <c r="M4" s="11">
        <f>IF(L4="","",INDEX($A$4:$A$103,L4-3,1))</f>
        <v>7</v>
      </c>
      <c r="N4" s="12">
        <f>AVERAGE(M4:M9)</f>
        <v>7.333333333333333</v>
      </c>
      <c r="P4" s="14">
        <v>41</v>
      </c>
      <c r="Q4" s="14">
        <f>IF(P4="","",INDEX($A$4:$A$103,P4-3,1))</f>
        <v>4</v>
      </c>
      <c r="R4" s="15">
        <f>AVERAGE(Q4:Q9)</f>
        <v>5</v>
      </c>
      <c r="T4" s="17">
        <v>49</v>
      </c>
      <c r="U4" s="17">
        <f>IF(T4="","",INDEX($A$4:$A$103,T4-3,1))</f>
        <v>5</v>
      </c>
      <c r="V4" s="18">
        <f>AVERAGE(U4:U9)</f>
        <v>5.6</v>
      </c>
      <c r="X4" s="20">
        <v>61</v>
      </c>
      <c r="Y4" s="20">
        <f>IF(X4="","",INDEX($A$4:$A$103,X4-3,1))</f>
        <v>7</v>
      </c>
      <c r="Z4" s="21">
        <f>AVERAGE(Y4:Y9)</f>
        <v>5.833333333333333</v>
      </c>
    </row>
    <row r="5" spans="1:26">
      <c r="A5">
        <v>4</v>
      </c>
      <c r="E5" s="5" t="str">
        <f t="shared" ref="E5:E68" si="0">IF(D5="","",INDEX($A$4:$A$103,D5-3,1))</f>
        <v/>
      </c>
      <c r="H5" s="8">
        <v>35</v>
      </c>
      <c r="I5" s="8">
        <f t="shared" ref="I5:I68" si="1">IF(H5="","",INDEX($A$4:$A$103,H5-3,1))</f>
        <v>7</v>
      </c>
      <c r="L5" s="11">
        <v>65</v>
      </c>
      <c r="M5" s="11">
        <f t="shared" ref="M5:M68" si="2">IF(L5="","",INDEX($A$4:$A$103,L5-3,1))</f>
        <v>7</v>
      </c>
      <c r="P5" s="14">
        <v>60</v>
      </c>
      <c r="Q5" s="14">
        <f t="shared" ref="Q5:Q68" si="3">IF(P5="","",INDEX($A$4:$A$103,P5-3,1))</f>
        <v>7</v>
      </c>
      <c r="T5" s="17">
        <v>60</v>
      </c>
      <c r="U5" s="17">
        <f t="shared" ref="U5:U68" si="4">IF(T5="","",INDEX($A$4:$A$103,T5-3,1))</f>
        <v>7</v>
      </c>
      <c r="X5" s="20">
        <v>10</v>
      </c>
      <c r="Y5" s="20">
        <f t="shared" ref="Y5:Y68" si="5">IF(X5="","",INDEX($A$4:$A$103,X5-3,1))</f>
        <v>6</v>
      </c>
    </row>
    <row r="6" spans="1:26">
      <c r="A6">
        <v>8</v>
      </c>
      <c r="E6" s="5" t="str">
        <f t="shared" si="0"/>
        <v/>
      </c>
      <c r="I6" s="8" t="str">
        <f t="shared" si="1"/>
        <v/>
      </c>
      <c r="L6" s="11">
        <v>44</v>
      </c>
      <c r="M6" s="11">
        <f t="shared" si="2"/>
        <v>8</v>
      </c>
      <c r="P6" s="14">
        <v>21</v>
      </c>
      <c r="Q6" s="14">
        <f t="shared" si="3"/>
        <v>5</v>
      </c>
      <c r="T6" s="17">
        <v>51</v>
      </c>
      <c r="U6" s="17">
        <f t="shared" si="4"/>
        <v>6</v>
      </c>
      <c r="X6" s="20">
        <v>90</v>
      </c>
      <c r="Y6" s="20">
        <f t="shared" si="5"/>
        <v>5</v>
      </c>
    </row>
    <row r="7" spans="1:26">
      <c r="A7">
        <v>6</v>
      </c>
      <c r="E7" s="5" t="str">
        <f t="shared" si="0"/>
        <v/>
      </c>
      <c r="I7" s="8" t="str">
        <f t="shared" si="1"/>
        <v/>
      </c>
      <c r="M7" s="11" t="str">
        <f t="shared" si="2"/>
        <v/>
      </c>
      <c r="P7" s="14">
        <v>100</v>
      </c>
      <c r="Q7" s="14">
        <f t="shared" si="3"/>
        <v>4</v>
      </c>
      <c r="T7" s="17">
        <v>7</v>
      </c>
      <c r="U7" s="17">
        <f t="shared" si="4"/>
        <v>6</v>
      </c>
      <c r="X7" s="20">
        <v>15</v>
      </c>
      <c r="Y7" s="20">
        <f t="shared" si="5"/>
        <v>5</v>
      </c>
    </row>
    <row r="8" spans="1:26">
      <c r="A8">
        <v>6</v>
      </c>
      <c r="E8" s="5" t="str">
        <f t="shared" si="0"/>
        <v/>
      </c>
      <c r="I8" s="8" t="str">
        <f t="shared" si="1"/>
        <v/>
      </c>
      <c r="M8" s="11" t="str">
        <f t="shared" si="2"/>
        <v/>
      </c>
      <c r="Q8" s="14" t="str">
        <f t="shared" si="3"/>
        <v/>
      </c>
      <c r="T8" s="17">
        <v>16</v>
      </c>
      <c r="U8" s="17">
        <f t="shared" si="4"/>
        <v>4</v>
      </c>
      <c r="X8" s="20">
        <v>61</v>
      </c>
      <c r="Y8" s="20">
        <f t="shared" si="5"/>
        <v>7</v>
      </c>
    </row>
    <row r="9" spans="1:26">
      <c r="A9">
        <v>5</v>
      </c>
      <c r="E9" s="5" t="str">
        <f t="shared" si="0"/>
        <v/>
      </c>
      <c r="I9" s="8" t="str">
        <f t="shared" si="1"/>
        <v/>
      </c>
      <c r="M9" s="11" t="str">
        <f t="shared" si="2"/>
        <v/>
      </c>
      <c r="Q9" s="14" t="str">
        <f t="shared" si="3"/>
        <v/>
      </c>
      <c r="U9" s="17" t="str">
        <f t="shared" si="4"/>
        <v/>
      </c>
      <c r="X9" s="20">
        <v>53</v>
      </c>
      <c r="Y9" s="20">
        <f t="shared" si="5"/>
        <v>5</v>
      </c>
    </row>
    <row r="10" spans="1:26">
      <c r="A10">
        <v>6</v>
      </c>
      <c r="E10" s="5" t="str">
        <f t="shared" si="0"/>
        <v/>
      </c>
      <c r="I10" s="8" t="str">
        <f t="shared" si="1"/>
        <v/>
      </c>
      <c r="M10" s="11" t="str">
        <f t="shared" si="2"/>
        <v/>
      </c>
      <c r="Q10" s="14" t="str">
        <f t="shared" si="3"/>
        <v/>
      </c>
      <c r="U10" s="17" t="str">
        <f t="shared" si="4"/>
        <v/>
      </c>
      <c r="Y10" s="20" t="str">
        <f t="shared" si="5"/>
        <v/>
      </c>
    </row>
    <row r="11" spans="1:26">
      <c r="A11">
        <v>7</v>
      </c>
      <c r="E11" s="5" t="str">
        <f t="shared" si="0"/>
        <v/>
      </c>
      <c r="I11" s="8" t="str">
        <f t="shared" si="1"/>
        <v/>
      </c>
      <c r="M11" s="11" t="str">
        <f t="shared" si="2"/>
        <v/>
      </c>
      <c r="Q11" s="14" t="str">
        <f t="shared" si="3"/>
        <v/>
      </c>
      <c r="U11" s="17" t="str">
        <f t="shared" si="4"/>
        <v/>
      </c>
      <c r="Y11" s="20" t="str">
        <f t="shared" si="5"/>
        <v/>
      </c>
    </row>
    <row r="12" spans="1:26">
      <c r="A12">
        <v>6</v>
      </c>
      <c r="D12" s="5">
        <v>26</v>
      </c>
      <c r="E12" s="5">
        <f t="shared" si="0"/>
        <v>5</v>
      </c>
      <c r="F12" s="5">
        <f>AVERAGE(E12:E17)</f>
        <v>5</v>
      </c>
      <c r="H12" s="8">
        <v>9</v>
      </c>
      <c r="I12" s="8">
        <f t="shared" si="1"/>
        <v>5</v>
      </c>
      <c r="J12" s="8">
        <f>AVERAGE(I12:I17)</f>
        <v>5</v>
      </c>
      <c r="L12" s="11">
        <v>73</v>
      </c>
      <c r="M12" s="11">
        <f t="shared" si="2"/>
        <v>6</v>
      </c>
      <c r="N12" s="12">
        <f>AVERAGE(M12:M17)</f>
        <v>4.666666666666667</v>
      </c>
      <c r="P12" s="14">
        <v>32</v>
      </c>
      <c r="Q12" s="14">
        <f t="shared" si="3"/>
        <v>8</v>
      </c>
      <c r="R12" s="15">
        <f>AVERAGE(Q12:Q17)</f>
        <v>6.5</v>
      </c>
      <c r="T12" s="17">
        <v>5</v>
      </c>
      <c r="U12" s="17">
        <f t="shared" si="4"/>
        <v>4</v>
      </c>
      <c r="V12" s="18">
        <f>AVERAGE(U12:U17)</f>
        <v>5</v>
      </c>
      <c r="X12" s="20">
        <v>6</v>
      </c>
      <c r="Y12" s="20">
        <f t="shared" si="5"/>
        <v>8</v>
      </c>
      <c r="Z12" s="21">
        <f>AVERAGE(Y12:Y17)</f>
        <v>5.666666666666667</v>
      </c>
    </row>
    <row r="13" spans="1:26">
      <c r="A13">
        <v>5</v>
      </c>
      <c r="E13" s="5" t="str">
        <f t="shared" si="0"/>
        <v/>
      </c>
      <c r="H13" s="8">
        <v>74</v>
      </c>
      <c r="I13" s="8">
        <f t="shared" si="1"/>
        <v>5</v>
      </c>
      <c r="L13" s="11">
        <v>40</v>
      </c>
      <c r="M13" s="11">
        <f t="shared" si="2"/>
        <v>5</v>
      </c>
      <c r="P13" s="14">
        <v>48</v>
      </c>
      <c r="Q13" s="14">
        <f t="shared" si="3"/>
        <v>6</v>
      </c>
      <c r="T13" s="17">
        <v>26</v>
      </c>
      <c r="U13" s="17">
        <f t="shared" si="4"/>
        <v>5</v>
      </c>
      <c r="X13" s="20">
        <v>27</v>
      </c>
      <c r="Y13" s="20">
        <f t="shared" si="5"/>
        <v>7</v>
      </c>
    </row>
    <row r="14" spans="1:26">
      <c r="A14">
        <v>5</v>
      </c>
      <c r="E14" s="5" t="str">
        <f t="shared" si="0"/>
        <v/>
      </c>
      <c r="I14" s="8" t="str">
        <f t="shared" si="1"/>
        <v/>
      </c>
      <c r="L14" s="11">
        <v>50</v>
      </c>
      <c r="M14" s="11">
        <f t="shared" si="2"/>
        <v>3</v>
      </c>
      <c r="P14" s="14">
        <v>80</v>
      </c>
      <c r="Q14" s="14">
        <f t="shared" si="3"/>
        <v>5</v>
      </c>
      <c r="T14" s="17">
        <v>71</v>
      </c>
      <c r="U14" s="17">
        <f t="shared" si="4"/>
        <v>6</v>
      </c>
      <c r="X14" s="20">
        <v>26</v>
      </c>
      <c r="Y14" s="20">
        <f t="shared" si="5"/>
        <v>5</v>
      </c>
    </row>
    <row r="15" spans="1:26">
      <c r="A15">
        <v>5</v>
      </c>
      <c r="E15" s="5" t="str">
        <f t="shared" si="0"/>
        <v/>
      </c>
      <c r="I15" s="8" t="str">
        <f t="shared" si="1"/>
        <v/>
      </c>
      <c r="M15" s="11" t="str">
        <f t="shared" si="2"/>
        <v/>
      </c>
      <c r="P15" s="14">
        <v>27</v>
      </c>
      <c r="Q15" s="14">
        <f t="shared" si="3"/>
        <v>7</v>
      </c>
      <c r="T15" s="17">
        <v>28</v>
      </c>
      <c r="U15" s="17">
        <f t="shared" si="4"/>
        <v>5</v>
      </c>
      <c r="X15" s="20">
        <v>55</v>
      </c>
      <c r="Y15" s="20">
        <f t="shared" si="5"/>
        <v>4</v>
      </c>
    </row>
    <row r="16" spans="1:26">
      <c r="A16">
        <v>4</v>
      </c>
      <c r="E16" s="5" t="str">
        <f t="shared" si="0"/>
        <v/>
      </c>
      <c r="I16" s="8" t="str">
        <f t="shared" si="1"/>
        <v/>
      </c>
      <c r="M16" s="11" t="str">
        <f t="shared" si="2"/>
        <v/>
      </c>
      <c r="Q16" s="14" t="str">
        <f t="shared" si="3"/>
        <v/>
      </c>
      <c r="T16" s="17">
        <v>90</v>
      </c>
      <c r="U16" s="17">
        <f t="shared" si="4"/>
        <v>5</v>
      </c>
      <c r="X16" s="20">
        <v>18</v>
      </c>
      <c r="Y16" s="20">
        <f t="shared" si="5"/>
        <v>4</v>
      </c>
    </row>
    <row r="17" spans="1:26">
      <c r="A17">
        <v>5</v>
      </c>
      <c r="E17" s="5" t="str">
        <f t="shared" si="0"/>
        <v/>
      </c>
      <c r="I17" s="8" t="str">
        <f t="shared" si="1"/>
        <v/>
      </c>
      <c r="M17" s="11" t="str">
        <f t="shared" si="2"/>
        <v/>
      </c>
      <c r="Q17" s="14" t="str">
        <f t="shared" si="3"/>
        <v/>
      </c>
      <c r="U17" s="17" t="str">
        <f t="shared" si="4"/>
        <v/>
      </c>
      <c r="X17" s="20">
        <v>95</v>
      </c>
      <c r="Y17" s="20">
        <f t="shared" si="5"/>
        <v>6</v>
      </c>
    </row>
    <row r="18" spans="1:26">
      <c r="A18">
        <v>4</v>
      </c>
      <c r="E18" s="5" t="str">
        <f t="shared" si="0"/>
        <v/>
      </c>
      <c r="I18" s="8" t="str">
        <f t="shared" si="1"/>
        <v/>
      </c>
      <c r="M18" s="11" t="str">
        <f t="shared" si="2"/>
        <v/>
      </c>
      <c r="Q18" s="14" t="str">
        <f t="shared" si="3"/>
        <v/>
      </c>
      <c r="U18" s="17" t="str">
        <f t="shared" si="4"/>
        <v/>
      </c>
      <c r="Y18" s="20" t="str">
        <f t="shared" si="5"/>
        <v/>
      </c>
    </row>
    <row r="19" spans="1:26">
      <c r="A19">
        <v>5</v>
      </c>
      <c r="E19" s="5" t="str">
        <f t="shared" si="0"/>
        <v/>
      </c>
      <c r="I19" s="8" t="str">
        <f t="shared" si="1"/>
        <v/>
      </c>
      <c r="M19" s="11" t="str">
        <f t="shared" si="2"/>
        <v/>
      </c>
      <c r="Q19" s="14" t="str">
        <f t="shared" si="3"/>
        <v/>
      </c>
      <c r="U19" s="17" t="str">
        <f t="shared" si="4"/>
        <v/>
      </c>
      <c r="Y19" s="20" t="str">
        <f t="shared" si="5"/>
        <v/>
      </c>
    </row>
    <row r="20" spans="1:26">
      <c r="A20">
        <v>5</v>
      </c>
      <c r="D20" s="5">
        <v>56</v>
      </c>
      <c r="E20" s="5">
        <f t="shared" si="0"/>
        <v>4</v>
      </c>
      <c r="F20" s="5">
        <f>AVERAGE(E20:E25)</f>
        <v>4</v>
      </c>
      <c r="H20" s="8">
        <v>16</v>
      </c>
      <c r="I20" s="8">
        <f t="shared" si="1"/>
        <v>4</v>
      </c>
      <c r="J20" s="8">
        <f>AVERAGE(I20:I25)</f>
        <v>5</v>
      </c>
      <c r="L20" s="11">
        <v>13</v>
      </c>
      <c r="M20" s="11">
        <f t="shared" si="2"/>
        <v>5</v>
      </c>
      <c r="N20" s="12">
        <f>AVERAGE(M20:M25)</f>
        <v>6</v>
      </c>
      <c r="P20" s="14">
        <v>101</v>
      </c>
      <c r="Q20" s="14">
        <f t="shared" si="3"/>
        <v>7</v>
      </c>
      <c r="R20" s="15">
        <f>AVERAGE(Q20:Q25)</f>
        <v>5</v>
      </c>
      <c r="T20" s="17">
        <v>75</v>
      </c>
      <c r="U20" s="17">
        <f t="shared" si="4"/>
        <v>4</v>
      </c>
      <c r="V20" s="18">
        <f>AVERAGE(U20:U25)</f>
        <v>4.4000000000000004</v>
      </c>
      <c r="X20" s="20">
        <v>69</v>
      </c>
      <c r="Y20" s="20">
        <f t="shared" si="5"/>
        <v>4</v>
      </c>
      <c r="Z20" s="21">
        <f>AVERAGE(Y20:Y25)</f>
        <v>4.5</v>
      </c>
    </row>
    <row r="21" spans="1:26">
      <c r="A21">
        <v>5</v>
      </c>
      <c r="E21" s="5" t="str">
        <f t="shared" si="0"/>
        <v/>
      </c>
      <c r="H21" s="8">
        <v>88</v>
      </c>
      <c r="I21" s="8">
        <f t="shared" si="1"/>
        <v>6</v>
      </c>
      <c r="L21" s="11">
        <v>15</v>
      </c>
      <c r="M21" s="11">
        <f t="shared" si="2"/>
        <v>5</v>
      </c>
      <c r="P21" s="14">
        <v>103</v>
      </c>
      <c r="Q21" s="14">
        <f t="shared" si="3"/>
        <v>4</v>
      </c>
      <c r="T21" s="17">
        <v>17</v>
      </c>
      <c r="U21" s="17">
        <f t="shared" si="4"/>
        <v>5</v>
      </c>
      <c r="X21" s="20">
        <v>76</v>
      </c>
      <c r="Y21" s="20">
        <f t="shared" si="5"/>
        <v>5</v>
      </c>
    </row>
    <row r="22" spans="1:26">
      <c r="A22">
        <v>3</v>
      </c>
      <c r="E22" s="5" t="str">
        <f t="shared" si="0"/>
        <v/>
      </c>
      <c r="I22" s="8" t="str">
        <f t="shared" si="1"/>
        <v/>
      </c>
      <c r="L22" s="11">
        <v>32</v>
      </c>
      <c r="M22" s="11">
        <f t="shared" si="2"/>
        <v>8</v>
      </c>
      <c r="P22" s="14">
        <v>33</v>
      </c>
      <c r="Q22" s="14">
        <f t="shared" si="3"/>
        <v>4</v>
      </c>
      <c r="T22" s="17">
        <v>77</v>
      </c>
      <c r="U22" s="17">
        <f t="shared" si="4"/>
        <v>4</v>
      </c>
      <c r="X22" s="20">
        <v>41</v>
      </c>
      <c r="Y22" s="20">
        <f t="shared" si="5"/>
        <v>4</v>
      </c>
    </row>
    <row r="23" spans="1:26">
      <c r="A23">
        <v>3</v>
      </c>
      <c r="E23" s="5" t="str">
        <f t="shared" si="0"/>
        <v/>
      </c>
      <c r="I23" s="8" t="str">
        <f t="shared" si="1"/>
        <v/>
      </c>
      <c r="M23" s="11" t="str">
        <f t="shared" si="2"/>
        <v/>
      </c>
      <c r="P23" s="14">
        <v>15</v>
      </c>
      <c r="Q23" s="14">
        <f t="shared" si="3"/>
        <v>5</v>
      </c>
      <c r="T23" s="17">
        <v>50</v>
      </c>
      <c r="U23" s="17">
        <f t="shared" si="4"/>
        <v>3</v>
      </c>
      <c r="X23" s="20">
        <v>92</v>
      </c>
      <c r="Y23" s="20">
        <f t="shared" si="5"/>
        <v>6</v>
      </c>
    </row>
    <row r="24" spans="1:26">
      <c r="A24">
        <v>4</v>
      </c>
      <c r="E24" s="5" t="str">
        <f t="shared" si="0"/>
        <v/>
      </c>
      <c r="I24" s="8" t="str">
        <f t="shared" si="1"/>
        <v/>
      </c>
      <c r="M24" s="11" t="str">
        <f t="shared" si="2"/>
        <v/>
      </c>
      <c r="Q24" s="14" t="str">
        <f t="shared" si="3"/>
        <v/>
      </c>
      <c r="T24" s="17">
        <v>31</v>
      </c>
      <c r="U24" s="17">
        <f t="shared" si="4"/>
        <v>6</v>
      </c>
      <c r="X24" s="20">
        <v>33</v>
      </c>
      <c r="Y24" s="20">
        <f t="shared" si="5"/>
        <v>4</v>
      </c>
    </row>
    <row r="25" spans="1:26">
      <c r="A25">
        <v>6</v>
      </c>
      <c r="E25" s="5" t="str">
        <f t="shared" si="0"/>
        <v/>
      </c>
      <c r="I25" s="8" t="str">
        <f t="shared" si="1"/>
        <v/>
      </c>
      <c r="M25" s="11" t="str">
        <f t="shared" si="2"/>
        <v/>
      </c>
      <c r="Q25" s="14" t="str">
        <f t="shared" si="3"/>
        <v/>
      </c>
      <c r="U25" s="17" t="str">
        <f t="shared" si="4"/>
        <v/>
      </c>
      <c r="X25" s="20">
        <v>55</v>
      </c>
      <c r="Y25" s="20">
        <f t="shared" si="5"/>
        <v>4</v>
      </c>
    </row>
    <row r="26" spans="1:26">
      <c r="A26">
        <v>5</v>
      </c>
      <c r="E26" s="5" t="str">
        <f t="shared" si="0"/>
        <v/>
      </c>
      <c r="I26" s="8" t="str">
        <f t="shared" si="1"/>
        <v/>
      </c>
      <c r="M26" s="11" t="str">
        <f t="shared" si="2"/>
        <v/>
      </c>
      <c r="Q26" s="14" t="str">
        <f t="shared" si="3"/>
        <v/>
      </c>
      <c r="U26" s="17" t="str">
        <f t="shared" si="4"/>
        <v/>
      </c>
      <c r="Y26" s="20" t="str">
        <f t="shared" si="5"/>
        <v/>
      </c>
    </row>
    <row r="27" spans="1:26">
      <c r="A27">
        <v>7</v>
      </c>
      <c r="E27" s="5" t="str">
        <f t="shared" si="0"/>
        <v/>
      </c>
      <c r="I27" s="8" t="str">
        <f t="shared" si="1"/>
        <v/>
      </c>
      <c r="M27" s="11" t="str">
        <f t="shared" si="2"/>
        <v/>
      </c>
      <c r="Q27" s="14" t="str">
        <f t="shared" si="3"/>
        <v/>
      </c>
      <c r="U27" s="17" t="str">
        <f t="shared" si="4"/>
        <v/>
      </c>
      <c r="Y27" s="20" t="str">
        <f t="shared" si="5"/>
        <v/>
      </c>
    </row>
    <row r="28" spans="1:26">
      <c r="A28">
        <v>5</v>
      </c>
      <c r="D28" s="5">
        <v>14</v>
      </c>
      <c r="E28" s="5">
        <f t="shared" si="0"/>
        <v>5</v>
      </c>
      <c r="F28" s="5">
        <f>AVERAGE(E28:E33)</f>
        <v>5</v>
      </c>
      <c r="H28" s="8">
        <v>85</v>
      </c>
      <c r="I28" s="8">
        <f t="shared" si="1"/>
        <v>6</v>
      </c>
      <c r="J28" s="8">
        <f>AVERAGE(I28:I33)</f>
        <v>5</v>
      </c>
      <c r="L28" s="11">
        <v>6</v>
      </c>
      <c r="M28" s="11">
        <f t="shared" si="2"/>
        <v>8</v>
      </c>
      <c r="N28" s="12">
        <f>AVERAGE(M28:M33)</f>
        <v>6.333333333333333</v>
      </c>
      <c r="P28" s="14">
        <v>75</v>
      </c>
      <c r="Q28" s="14">
        <f t="shared" si="3"/>
        <v>4</v>
      </c>
      <c r="R28" s="15">
        <f>AVERAGE(Q28:Q33)</f>
        <v>4.5</v>
      </c>
      <c r="T28" s="17">
        <v>53</v>
      </c>
      <c r="U28" s="17">
        <f t="shared" si="4"/>
        <v>5</v>
      </c>
      <c r="V28" s="18">
        <f>AVERAGE(U28:U33)</f>
        <v>4.8</v>
      </c>
      <c r="X28" s="20">
        <v>21</v>
      </c>
      <c r="Y28" s="20">
        <f t="shared" si="5"/>
        <v>5</v>
      </c>
      <c r="Z28" s="21">
        <f>AVERAGE(Y28:Y33)</f>
        <v>5.666666666666667</v>
      </c>
    </row>
    <row r="29" spans="1:26">
      <c r="A29">
        <v>2</v>
      </c>
      <c r="E29" s="5" t="str">
        <f t="shared" si="0"/>
        <v/>
      </c>
      <c r="H29" s="8">
        <v>41</v>
      </c>
      <c r="I29" s="8">
        <f t="shared" si="1"/>
        <v>4</v>
      </c>
      <c r="L29" s="11">
        <v>42</v>
      </c>
      <c r="M29" s="11">
        <f t="shared" si="2"/>
        <v>4</v>
      </c>
      <c r="P29" s="14">
        <v>102</v>
      </c>
      <c r="Q29" s="14">
        <f t="shared" si="3"/>
        <v>3</v>
      </c>
      <c r="T29" s="17">
        <v>54</v>
      </c>
      <c r="U29" s="17">
        <f t="shared" si="4"/>
        <v>4</v>
      </c>
      <c r="X29" s="20">
        <v>99</v>
      </c>
      <c r="Y29" s="20">
        <f t="shared" si="5"/>
        <v>7</v>
      </c>
    </row>
    <row r="30" spans="1:26">
      <c r="A30">
        <v>3</v>
      </c>
      <c r="E30" s="5" t="str">
        <f t="shared" si="0"/>
        <v/>
      </c>
      <c r="I30" s="8" t="str">
        <f t="shared" si="1"/>
        <v/>
      </c>
      <c r="L30" s="11">
        <v>86</v>
      </c>
      <c r="M30" s="11">
        <f t="shared" si="2"/>
        <v>7</v>
      </c>
      <c r="P30" s="14">
        <v>11</v>
      </c>
      <c r="Q30" s="14">
        <f t="shared" si="3"/>
        <v>7</v>
      </c>
      <c r="T30" s="17">
        <v>14</v>
      </c>
      <c r="U30" s="17">
        <f t="shared" si="4"/>
        <v>5</v>
      </c>
      <c r="X30" s="20">
        <v>91</v>
      </c>
      <c r="Y30" s="20">
        <f t="shared" si="5"/>
        <v>5</v>
      </c>
    </row>
    <row r="31" spans="1:26">
      <c r="A31">
        <v>6</v>
      </c>
      <c r="E31" s="5" t="str">
        <f t="shared" si="0"/>
        <v/>
      </c>
      <c r="I31" s="8" t="str">
        <f t="shared" si="1"/>
        <v/>
      </c>
      <c r="M31" s="11" t="str">
        <f t="shared" si="2"/>
        <v/>
      </c>
      <c r="P31" s="14">
        <v>87</v>
      </c>
      <c r="Q31" s="14">
        <f t="shared" si="3"/>
        <v>4</v>
      </c>
      <c r="T31" s="17">
        <v>41</v>
      </c>
      <c r="U31" s="17">
        <f t="shared" si="4"/>
        <v>4</v>
      </c>
      <c r="X31" s="20">
        <v>65</v>
      </c>
      <c r="Y31" s="20">
        <f t="shared" si="5"/>
        <v>7</v>
      </c>
    </row>
    <row r="32" spans="1:26">
      <c r="A32">
        <v>8</v>
      </c>
      <c r="E32" s="5" t="str">
        <f t="shared" si="0"/>
        <v/>
      </c>
      <c r="I32" s="8" t="str">
        <f t="shared" si="1"/>
        <v/>
      </c>
      <c r="M32" s="11" t="str">
        <f t="shared" si="2"/>
        <v/>
      </c>
      <c r="Q32" s="14" t="str">
        <f t="shared" si="3"/>
        <v/>
      </c>
      <c r="T32" s="17">
        <v>96</v>
      </c>
      <c r="U32" s="17">
        <f t="shared" si="4"/>
        <v>6</v>
      </c>
      <c r="X32" s="20">
        <v>16</v>
      </c>
      <c r="Y32" s="20">
        <f t="shared" si="5"/>
        <v>4</v>
      </c>
    </row>
    <row r="33" spans="1:26">
      <c r="A33">
        <v>4</v>
      </c>
      <c r="E33" s="5" t="str">
        <f t="shared" si="0"/>
        <v/>
      </c>
      <c r="I33" s="8" t="str">
        <f t="shared" si="1"/>
        <v/>
      </c>
      <c r="M33" s="11" t="str">
        <f t="shared" si="2"/>
        <v/>
      </c>
      <c r="Q33" s="14" t="str">
        <f t="shared" si="3"/>
        <v/>
      </c>
      <c r="U33" s="17" t="str">
        <f t="shared" si="4"/>
        <v/>
      </c>
      <c r="X33" s="20">
        <v>85</v>
      </c>
      <c r="Y33" s="20">
        <f t="shared" si="5"/>
        <v>6</v>
      </c>
    </row>
    <row r="34" spans="1:26">
      <c r="A34">
        <v>5</v>
      </c>
      <c r="E34" s="5" t="str">
        <f t="shared" si="0"/>
        <v/>
      </c>
      <c r="I34" s="8" t="str">
        <f t="shared" si="1"/>
        <v/>
      </c>
      <c r="M34" s="11" t="str">
        <f t="shared" si="2"/>
        <v/>
      </c>
      <c r="Q34" s="14" t="str">
        <f t="shared" si="3"/>
        <v/>
      </c>
      <c r="U34" s="17" t="str">
        <f t="shared" si="4"/>
        <v/>
      </c>
      <c r="Y34" s="20" t="str">
        <f t="shared" si="5"/>
        <v/>
      </c>
    </row>
    <row r="35" spans="1:26">
      <c r="A35">
        <v>7</v>
      </c>
      <c r="E35" s="5" t="str">
        <f t="shared" si="0"/>
        <v/>
      </c>
      <c r="I35" s="8" t="str">
        <f t="shared" si="1"/>
        <v/>
      </c>
      <c r="M35" s="11" t="str">
        <f t="shared" si="2"/>
        <v/>
      </c>
      <c r="Q35" s="14" t="str">
        <f t="shared" si="3"/>
        <v/>
      </c>
      <c r="U35" s="17" t="str">
        <f t="shared" si="4"/>
        <v/>
      </c>
      <c r="Y35" s="20" t="str">
        <f t="shared" si="5"/>
        <v/>
      </c>
    </row>
    <row r="36" spans="1:26">
      <c r="A36">
        <v>5</v>
      </c>
      <c r="D36" s="5">
        <v>8</v>
      </c>
      <c r="E36" s="5">
        <f t="shared" si="0"/>
        <v>6</v>
      </c>
      <c r="F36" s="5">
        <f>AVERAGE(E36:E41)</f>
        <v>6</v>
      </c>
      <c r="H36" s="8">
        <v>99</v>
      </c>
      <c r="I36" s="8">
        <f t="shared" si="1"/>
        <v>7</v>
      </c>
      <c r="J36" s="8">
        <f>AVERAGE(I36:I41)</f>
        <v>6.5</v>
      </c>
      <c r="L36" s="11">
        <v>23</v>
      </c>
      <c r="M36" s="11">
        <f t="shared" si="2"/>
        <v>3</v>
      </c>
      <c r="N36" s="12">
        <f>AVERAGE(M36:M41)</f>
        <v>4.333333333333333</v>
      </c>
      <c r="P36" s="14">
        <v>10</v>
      </c>
      <c r="Q36" s="14">
        <f t="shared" si="3"/>
        <v>6</v>
      </c>
      <c r="R36" s="15">
        <f>AVERAGE(Q36:Q41)</f>
        <v>5.5</v>
      </c>
      <c r="T36" s="17">
        <v>91</v>
      </c>
      <c r="U36" s="17">
        <f t="shared" si="4"/>
        <v>5</v>
      </c>
      <c r="V36" s="18">
        <f>AVERAGE(U36:U41)</f>
        <v>4.8</v>
      </c>
      <c r="X36" s="20">
        <v>39</v>
      </c>
      <c r="Y36" s="20">
        <f t="shared" si="5"/>
        <v>5</v>
      </c>
      <c r="Z36" s="21">
        <f>AVERAGE(Y36:Y41)</f>
        <v>5.5</v>
      </c>
    </row>
    <row r="37" spans="1:26">
      <c r="A37">
        <v>5</v>
      </c>
      <c r="E37" s="5" t="str">
        <f t="shared" si="0"/>
        <v/>
      </c>
      <c r="H37" s="8">
        <v>85</v>
      </c>
      <c r="I37" s="8">
        <f t="shared" si="1"/>
        <v>6</v>
      </c>
      <c r="L37" s="11">
        <v>95</v>
      </c>
      <c r="M37" s="11">
        <f t="shared" si="2"/>
        <v>6</v>
      </c>
      <c r="P37" s="14">
        <v>78</v>
      </c>
      <c r="Q37" s="14">
        <f t="shared" si="3"/>
        <v>6</v>
      </c>
      <c r="T37" s="17">
        <v>95</v>
      </c>
      <c r="U37" s="17">
        <f t="shared" si="4"/>
        <v>6</v>
      </c>
      <c r="X37" s="20">
        <v>46</v>
      </c>
      <c r="Y37" s="20">
        <f t="shared" si="5"/>
        <v>5</v>
      </c>
    </row>
    <row r="38" spans="1:26">
      <c r="A38">
        <v>5</v>
      </c>
      <c r="E38" s="5" t="str">
        <f t="shared" si="0"/>
        <v/>
      </c>
      <c r="I38" s="8" t="str">
        <f t="shared" si="1"/>
        <v/>
      </c>
      <c r="L38" s="11">
        <v>100</v>
      </c>
      <c r="M38" s="11">
        <f t="shared" si="2"/>
        <v>4</v>
      </c>
      <c r="P38" s="14">
        <v>25</v>
      </c>
      <c r="Q38" s="14">
        <f t="shared" si="3"/>
        <v>6</v>
      </c>
      <c r="T38" s="17">
        <v>66</v>
      </c>
      <c r="U38" s="17">
        <f t="shared" si="4"/>
        <v>3</v>
      </c>
      <c r="X38" s="20">
        <v>35</v>
      </c>
      <c r="Y38" s="20">
        <f t="shared" si="5"/>
        <v>7</v>
      </c>
    </row>
    <row r="39" spans="1:26">
      <c r="A39">
        <v>5</v>
      </c>
      <c r="E39" s="5" t="str">
        <f t="shared" si="0"/>
        <v/>
      </c>
      <c r="I39" s="8" t="str">
        <f t="shared" si="1"/>
        <v/>
      </c>
      <c r="M39" s="11" t="str">
        <f t="shared" si="2"/>
        <v/>
      </c>
      <c r="P39" s="14">
        <v>54</v>
      </c>
      <c r="Q39" s="14">
        <f t="shared" si="3"/>
        <v>4</v>
      </c>
      <c r="T39" s="17">
        <v>8</v>
      </c>
      <c r="U39" s="17">
        <f t="shared" si="4"/>
        <v>6</v>
      </c>
      <c r="X39" s="20">
        <v>85</v>
      </c>
      <c r="Y39" s="20">
        <f t="shared" si="5"/>
        <v>6</v>
      </c>
    </row>
    <row r="40" spans="1:26">
      <c r="A40">
        <v>5</v>
      </c>
      <c r="E40" s="5" t="str">
        <f t="shared" si="0"/>
        <v/>
      </c>
      <c r="I40" s="8" t="str">
        <f t="shared" si="1"/>
        <v/>
      </c>
      <c r="M40" s="11" t="str">
        <f t="shared" si="2"/>
        <v/>
      </c>
      <c r="Q40" s="14" t="str">
        <f t="shared" si="3"/>
        <v/>
      </c>
      <c r="T40" s="17">
        <v>100</v>
      </c>
      <c r="U40" s="17">
        <f t="shared" si="4"/>
        <v>4</v>
      </c>
      <c r="X40" s="20">
        <v>36</v>
      </c>
      <c r="Y40" s="20">
        <f t="shared" si="5"/>
        <v>5</v>
      </c>
    </row>
    <row r="41" spans="1:26">
      <c r="A41">
        <v>4</v>
      </c>
      <c r="E41" s="5" t="str">
        <f t="shared" si="0"/>
        <v/>
      </c>
      <c r="I41" s="8" t="str">
        <f t="shared" si="1"/>
        <v/>
      </c>
      <c r="M41" s="11" t="str">
        <f t="shared" si="2"/>
        <v/>
      </c>
      <c r="Q41" s="14" t="str">
        <f t="shared" si="3"/>
        <v/>
      </c>
      <c r="U41" s="17" t="str">
        <f t="shared" si="4"/>
        <v/>
      </c>
      <c r="X41" s="20">
        <v>19</v>
      </c>
      <c r="Y41" s="20">
        <f t="shared" si="5"/>
        <v>5</v>
      </c>
    </row>
    <row r="42" spans="1:26">
      <c r="A42">
        <v>4</v>
      </c>
      <c r="E42" s="5" t="str">
        <f t="shared" si="0"/>
        <v/>
      </c>
      <c r="I42" s="8" t="str">
        <f t="shared" si="1"/>
        <v/>
      </c>
      <c r="M42" s="11" t="str">
        <f t="shared" si="2"/>
        <v/>
      </c>
      <c r="Q42" s="14" t="str">
        <f t="shared" si="3"/>
        <v/>
      </c>
      <c r="U42" s="17" t="str">
        <f t="shared" si="4"/>
        <v/>
      </c>
      <c r="Y42" s="20" t="str">
        <f t="shared" si="5"/>
        <v/>
      </c>
    </row>
    <row r="43" spans="1:26">
      <c r="A43">
        <v>7</v>
      </c>
      <c r="E43" s="5" t="str">
        <f t="shared" si="0"/>
        <v/>
      </c>
      <c r="I43" s="8" t="str">
        <f t="shared" si="1"/>
        <v/>
      </c>
      <c r="M43" s="11" t="str">
        <f t="shared" si="2"/>
        <v/>
      </c>
      <c r="Q43" s="14" t="str">
        <f t="shared" si="3"/>
        <v/>
      </c>
      <c r="U43" s="17" t="str">
        <f t="shared" si="4"/>
        <v/>
      </c>
      <c r="Y43" s="20" t="str">
        <f t="shared" si="5"/>
        <v/>
      </c>
    </row>
    <row r="44" spans="1:26">
      <c r="A44">
        <v>8</v>
      </c>
      <c r="D44" s="5">
        <v>50</v>
      </c>
      <c r="E44" s="5">
        <f t="shared" si="0"/>
        <v>3</v>
      </c>
      <c r="F44" s="5">
        <f>AVERAGE(E44:E49)</f>
        <v>3</v>
      </c>
      <c r="H44" s="8">
        <v>32</v>
      </c>
      <c r="I44" s="8">
        <f t="shared" si="1"/>
        <v>8</v>
      </c>
      <c r="J44" s="8">
        <f>AVERAGE(I44:I49)</f>
        <v>6</v>
      </c>
      <c r="L44" s="11">
        <v>4</v>
      </c>
      <c r="M44" s="11">
        <f t="shared" si="2"/>
        <v>3</v>
      </c>
      <c r="N44" s="12">
        <f>AVERAGE(M44:M49)</f>
        <v>3.3333333333333335</v>
      </c>
      <c r="P44" s="14">
        <v>63</v>
      </c>
      <c r="Q44" s="14">
        <f t="shared" si="3"/>
        <v>3</v>
      </c>
      <c r="R44" s="15">
        <f>AVERAGE(Q44:Q49)</f>
        <v>4</v>
      </c>
      <c r="T44" s="17">
        <v>34</v>
      </c>
      <c r="U44" s="17">
        <f t="shared" si="4"/>
        <v>5</v>
      </c>
      <c r="V44" s="18">
        <f>AVERAGE(U44:U49)</f>
        <v>6.2</v>
      </c>
      <c r="X44" s="20">
        <v>26</v>
      </c>
      <c r="Y44" s="20">
        <f t="shared" si="5"/>
        <v>5</v>
      </c>
      <c r="Z44" s="21">
        <f>AVERAGE(Y44:Y49)</f>
        <v>5.333333333333333</v>
      </c>
    </row>
    <row r="45" spans="1:26">
      <c r="A45">
        <v>3</v>
      </c>
      <c r="E45" s="5" t="str">
        <f t="shared" si="0"/>
        <v/>
      </c>
      <c r="H45" s="8">
        <v>103</v>
      </c>
      <c r="I45" s="8">
        <f t="shared" si="1"/>
        <v>4</v>
      </c>
      <c r="L45" s="11">
        <v>77</v>
      </c>
      <c r="M45" s="11">
        <f t="shared" si="2"/>
        <v>4</v>
      </c>
      <c r="P45" s="14">
        <v>102</v>
      </c>
      <c r="Q45" s="14">
        <f t="shared" si="3"/>
        <v>3</v>
      </c>
      <c r="T45" s="17">
        <v>43</v>
      </c>
      <c r="U45" s="17">
        <f t="shared" si="4"/>
        <v>7</v>
      </c>
      <c r="X45" s="20">
        <v>38</v>
      </c>
      <c r="Y45" s="20">
        <f t="shared" si="5"/>
        <v>5</v>
      </c>
    </row>
    <row r="46" spans="1:26">
      <c r="A46">
        <v>5</v>
      </c>
      <c r="E46" s="5" t="str">
        <f t="shared" si="0"/>
        <v/>
      </c>
      <c r="I46" s="8" t="str">
        <f t="shared" si="1"/>
        <v/>
      </c>
      <c r="L46" s="11">
        <v>22</v>
      </c>
      <c r="M46" s="11">
        <f t="shared" si="2"/>
        <v>3</v>
      </c>
      <c r="P46" s="14">
        <v>26</v>
      </c>
      <c r="Q46" s="14">
        <f t="shared" si="3"/>
        <v>5</v>
      </c>
      <c r="T46" s="17">
        <v>52</v>
      </c>
      <c r="U46" s="17">
        <f t="shared" si="4"/>
        <v>7</v>
      </c>
      <c r="X46" s="20">
        <v>80</v>
      </c>
      <c r="Y46" s="20">
        <f t="shared" si="5"/>
        <v>5</v>
      </c>
    </row>
    <row r="47" spans="1:26">
      <c r="A47">
        <v>4</v>
      </c>
      <c r="E47" s="5" t="str">
        <f t="shared" si="0"/>
        <v/>
      </c>
      <c r="I47" s="8" t="str">
        <f t="shared" si="1"/>
        <v/>
      </c>
      <c r="M47" s="11" t="str">
        <f t="shared" si="2"/>
        <v/>
      </c>
      <c r="P47" s="14">
        <v>53</v>
      </c>
      <c r="Q47" s="14">
        <f t="shared" si="3"/>
        <v>5</v>
      </c>
      <c r="T47" s="17">
        <v>11</v>
      </c>
      <c r="U47" s="17">
        <f t="shared" si="4"/>
        <v>7</v>
      </c>
      <c r="X47" s="20">
        <v>5</v>
      </c>
      <c r="Y47" s="20">
        <f t="shared" si="5"/>
        <v>4</v>
      </c>
    </row>
    <row r="48" spans="1:26">
      <c r="A48">
        <v>6</v>
      </c>
      <c r="E48" s="5" t="str">
        <f t="shared" si="0"/>
        <v/>
      </c>
      <c r="I48" s="8" t="str">
        <f t="shared" si="1"/>
        <v/>
      </c>
      <c r="M48" s="11" t="str">
        <f t="shared" si="2"/>
        <v/>
      </c>
      <c r="Q48" s="14" t="str">
        <f t="shared" si="3"/>
        <v/>
      </c>
      <c r="T48" s="17">
        <v>62</v>
      </c>
      <c r="U48" s="17">
        <f t="shared" si="4"/>
        <v>5</v>
      </c>
      <c r="X48" s="20">
        <v>51</v>
      </c>
      <c r="Y48" s="20">
        <f t="shared" si="5"/>
        <v>6</v>
      </c>
    </row>
    <row r="49" spans="1:26">
      <c r="A49">
        <v>5</v>
      </c>
      <c r="E49" s="5" t="str">
        <f t="shared" si="0"/>
        <v/>
      </c>
      <c r="I49" s="8" t="str">
        <f t="shared" si="1"/>
        <v/>
      </c>
      <c r="M49" s="11" t="str">
        <f t="shared" si="2"/>
        <v/>
      </c>
      <c r="Q49" s="14" t="str">
        <f t="shared" si="3"/>
        <v/>
      </c>
      <c r="U49" s="17" t="str">
        <f t="shared" si="4"/>
        <v/>
      </c>
      <c r="X49" s="20">
        <v>82</v>
      </c>
      <c r="Y49" s="20">
        <f t="shared" si="5"/>
        <v>7</v>
      </c>
    </row>
    <row r="50" spans="1:26">
      <c r="A50">
        <v>3</v>
      </c>
      <c r="E50" s="5" t="str">
        <f t="shared" si="0"/>
        <v/>
      </c>
      <c r="I50" s="8" t="str">
        <f t="shared" si="1"/>
        <v/>
      </c>
      <c r="M50" s="11" t="str">
        <f t="shared" si="2"/>
        <v/>
      </c>
      <c r="Q50" s="14" t="str">
        <f t="shared" si="3"/>
        <v/>
      </c>
      <c r="U50" s="17" t="str">
        <f t="shared" si="4"/>
        <v/>
      </c>
      <c r="Y50" s="20" t="str">
        <f t="shared" si="5"/>
        <v/>
      </c>
    </row>
    <row r="51" spans="1:26">
      <c r="A51">
        <v>6</v>
      </c>
      <c r="E51" s="5" t="str">
        <f t="shared" si="0"/>
        <v/>
      </c>
      <c r="I51" s="8" t="str">
        <f t="shared" si="1"/>
        <v/>
      </c>
      <c r="M51" s="11" t="str">
        <f t="shared" si="2"/>
        <v/>
      </c>
      <c r="Q51" s="14" t="str">
        <f t="shared" si="3"/>
        <v/>
      </c>
      <c r="U51" s="17" t="str">
        <f t="shared" si="4"/>
        <v/>
      </c>
      <c r="Y51" s="20" t="str">
        <f t="shared" si="5"/>
        <v/>
      </c>
    </row>
    <row r="52" spans="1:26">
      <c r="A52">
        <v>7</v>
      </c>
      <c r="D52" s="5">
        <v>68</v>
      </c>
      <c r="E52" s="5">
        <f t="shared" si="0"/>
        <v>3</v>
      </c>
      <c r="F52" s="5">
        <f>AVERAGE(E52:E57)</f>
        <v>3</v>
      </c>
      <c r="H52" s="8">
        <v>25</v>
      </c>
      <c r="I52" s="8">
        <f t="shared" si="1"/>
        <v>6</v>
      </c>
      <c r="J52" s="8">
        <f>AVERAGE(I52:I57)</f>
        <v>6</v>
      </c>
      <c r="L52" s="11">
        <v>55</v>
      </c>
      <c r="M52" s="11">
        <f t="shared" si="2"/>
        <v>4</v>
      </c>
      <c r="N52" s="12">
        <f>AVERAGE(M52:M57)</f>
        <v>3.3333333333333335</v>
      </c>
      <c r="P52" s="14">
        <v>87</v>
      </c>
      <c r="Q52" s="14">
        <f t="shared" si="3"/>
        <v>4</v>
      </c>
      <c r="R52" s="15">
        <f>AVERAGE(Q52:Q57)</f>
        <v>4</v>
      </c>
      <c r="T52" s="17">
        <v>58</v>
      </c>
      <c r="U52" s="17">
        <f t="shared" si="4"/>
        <v>5</v>
      </c>
      <c r="V52" s="18">
        <f>AVERAGE(U52:U57)</f>
        <v>5.6</v>
      </c>
      <c r="X52" s="20">
        <v>54</v>
      </c>
      <c r="Y52" s="20">
        <f t="shared" si="5"/>
        <v>4</v>
      </c>
      <c r="Z52" s="21">
        <f>AVERAGE(Y52:Y57)</f>
        <v>4.333333333333333</v>
      </c>
    </row>
    <row r="53" spans="1:26">
      <c r="A53">
        <v>5</v>
      </c>
      <c r="E53" s="5" t="str">
        <f t="shared" si="0"/>
        <v/>
      </c>
      <c r="H53" s="8">
        <v>7</v>
      </c>
      <c r="I53" s="8">
        <f t="shared" si="1"/>
        <v>6</v>
      </c>
      <c r="L53" s="11">
        <v>45</v>
      </c>
      <c r="M53" s="11">
        <f t="shared" si="2"/>
        <v>3</v>
      </c>
      <c r="P53" s="14">
        <v>30</v>
      </c>
      <c r="Q53" s="14">
        <f t="shared" si="3"/>
        <v>3</v>
      </c>
      <c r="T53" s="17">
        <v>86</v>
      </c>
      <c r="U53" s="17">
        <f t="shared" si="4"/>
        <v>7</v>
      </c>
      <c r="X53" s="20">
        <v>54</v>
      </c>
      <c r="Y53" s="20">
        <f t="shared" si="5"/>
        <v>4</v>
      </c>
    </row>
    <row r="54" spans="1:26">
      <c r="A54">
        <v>4</v>
      </c>
      <c r="E54" s="5" t="str">
        <f t="shared" si="0"/>
        <v/>
      </c>
      <c r="I54" s="8" t="str">
        <f t="shared" si="1"/>
        <v/>
      </c>
      <c r="L54" s="11">
        <v>68</v>
      </c>
      <c r="M54" s="11">
        <f t="shared" si="2"/>
        <v>3</v>
      </c>
      <c r="P54" s="14">
        <v>53</v>
      </c>
      <c r="Q54" s="14">
        <f t="shared" si="3"/>
        <v>5</v>
      </c>
      <c r="T54" s="17">
        <v>88</v>
      </c>
      <c r="U54" s="17">
        <f t="shared" si="4"/>
        <v>6</v>
      </c>
      <c r="X54" s="20">
        <v>99</v>
      </c>
      <c r="Y54" s="20">
        <f t="shared" si="5"/>
        <v>7</v>
      </c>
    </row>
    <row r="55" spans="1:26">
      <c r="A55">
        <v>4</v>
      </c>
      <c r="E55" s="5" t="str">
        <f t="shared" si="0"/>
        <v/>
      </c>
      <c r="I55" s="8" t="str">
        <f t="shared" si="1"/>
        <v/>
      </c>
      <c r="M55" s="11" t="str">
        <f t="shared" si="2"/>
        <v/>
      </c>
      <c r="P55" s="14">
        <v>70</v>
      </c>
      <c r="Q55" s="14">
        <f t="shared" si="3"/>
        <v>4</v>
      </c>
      <c r="T55" s="17">
        <v>54</v>
      </c>
      <c r="U55" s="17">
        <f t="shared" si="4"/>
        <v>4</v>
      </c>
      <c r="X55" s="20">
        <v>94</v>
      </c>
      <c r="Y55" s="20">
        <f t="shared" si="5"/>
        <v>4</v>
      </c>
    </row>
    <row r="56" spans="1:26">
      <c r="A56">
        <v>4</v>
      </c>
      <c r="E56" s="5" t="str">
        <f t="shared" si="0"/>
        <v/>
      </c>
      <c r="I56" s="8" t="str">
        <f t="shared" si="1"/>
        <v/>
      </c>
      <c r="M56" s="11" t="str">
        <f t="shared" si="2"/>
        <v/>
      </c>
      <c r="Q56" s="14" t="str">
        <f t="shared" si="3"/>
        <v/>
      </c>
      <c r="T56" s="17">
        <v>31</v>
      </c>
      <c r="U56" s="17">
        <f t="shared" si="4"/>
        <v>6</v>
      </c>
      <c r="X56" s="20">
        <v>30</v>
      </c>
      <c r="Y56" s="20">
        <f t="shared" si="5"/>
        <v>3</v>
      </c>
    </row>
    <row r="57" spans="1:26">
      <c r="A57">
        <v>5</v>
      </c>
      <c r="E57" s="5" t="str">
        <f t="shared" si="0"/>
        <v/>
      </c>
      <c r="I57" s="8" t="str">
        <f t="shared" si="1"/>
        <v/>
      </c>
      <c r="M57" s="11" t="str">
        <f t="shared" si="2"/>
        <v/>
      </c>
      <c r="Q57" s="14" t="str">
        <f t="shared" si="3"/>
        <v/>
      </c>
      <c r="U57" s="17" t="str">
        <f t="shared" si="4"/>
        <v/>
      </c>
      <c r="X57" s="20">
        <v>54</v>
      </c>
      <c r="Y57" s="20">
        <f t="shared" si="5"/>
        <v>4</v>
      </c>
    </row>
    <row r="58" spans="1:26">
      <c r="A58">
        <v>5</v>
      </c>
      <c r="E58" s="5" t="str">
        <f t="shared" si="0"/>
        <v/>
      </c>
      <c r="I58" s="8" t="str">
        <f t="shared" si="1"/>
        <v/>
      </c>
      <c r="M58" s="11" t="str">
        <f t="shared" si="2"/>
        <v/>
      </c>
      <c r="Q58" s="14" t="str">
        <f t="shared" si="3"/>
        <v/>
      </c>
      <c r="U58" s="17" t="str">
        <f t="shared" si="4"/>
        <v/>
      </c>
      <c r="Y58" s="20" t="str">
        <f t="shared" si="5"/>
        <v/>
      </c>
    </row>
    <row r="59" spans="1:26">
      <c r="A59">
        <v>5</v>
      </c>
      <c r="E59" s="5" t="str">
        <f t="shared" si="0"/>
        <v/>
      </c>
      <c r="I59" s="8" t="str">
        <f t="shared" si="1"/>
        <v/>
      </c>
      <c r="M59" s="11" t="str">
        <f t="shared" si="2"/>
        <v/>
      </c>
      <c r="Q59" s="14" t="str">
        <f t="shared" si="3"/>
        <v/>
      </c>
      <c r="U59" s="17" t="str">
        <f t="shared" si="4"/>
        <v/>
      </c>
      <c r="Y59" s="20" t="str">
        <f t="shared" si="5"/>
        <v/>
      </c>
    </row>
    <row r="60" spans="1:26">
      <c r="A60">
        <v>7</v>
      </c>
      <c r="D60" s="5">
        <v>96</v>
      </c>
      <c r="E60" s="5">
        <f t="shared" si="0"/>
        <v>6</v>
      </c>
      <c r="F60" s="5">
        <f>AVERAGE(E60:E65)</f>
        <v>6</v>
      </c>
      <c r="H60" s="8">
        <v>27</v>
      </c>
      <c r="I60" s="8">
        <f t="shared" si="1"/>
        <v>7</v>
      </c>
      <c r="J60" s="8">
        <f>AVERAGE(I60:I65)</f>
        <v>6</v>
      </c>
      <c r="L60" s="11">
        <v>68</v>
      </c>
      <c r="M60" s="11">
        <f t="shared" si="2"/>
        <v>3</v>
      </c>
      <c r="N60" s="12">
        <f>AVERAGE(M60:M65)</f>
        <v>5</v>
      </c>
      <c r="P60" s="14">
        <v>4</v>
      </c>
      <c r="Q60" s="14">
        <f t="shared" si="3"/>
        <v>3</v>
      </c>
      <c r="R60" s="15">
        <f>AVERAGE(Q60:Q65)</f>
        <v>4.75</v>
      </c>
      <c r="T60" s="17">
        <v>14</v>
      </c>
      <c r="U60" s="17">
        <f t="shared" si="4"/>
        <v>5</v>
      </c>
      <c r="V60" s="18">
        <f>AVERAGE(U60:U65)</f>
        <v>5</v>
      </c>
      <c r="X60" s="20">
        <v>15</v>
      </c>
      <c r="Y60" s="20">
        <f t="shared" si="5"/>
        <v>5</v>
      </c>
      <c r="Z60" s="21">
        <f>AVERAGE(Y60:Y65)</f>
        <v>5.5</v>
      </c>
    </row>
    <row r="61" spans="1:26">
      <c r="A61">
        <v>7</v>
      </c>
      <c r="E61" s="5" t="str">
        <f t="shared" si="0"/>
        <v/>
      </c>
      <c r="H61" s="8">
        <v>37</v>
      </c>
      <c r="I61" s="8">
        <f t="shared" si="1"/>
        <v>5</v>
      </c>
      <c r="L61" s="11">
        <v>96</v>
      </c>
      <c r="M61" s="11">
        <f t="shared" si="2"/>
        <v>6</v>
      </c>
      <c r="P61" s="14">
        <v>34</v>
      </c>
      <c r="Q61" s="14">
        <f t="shared" si="3"/>
        <v>5</v>
      </c>
      <c r="T61" s="17">
        <v>72</v>
      </c>
      <c r="U61" s="17">
        <f t="shared" si="4"/>
        <v>5</v>
      </c>
      <c r="X61" s="20">
        <v>55</v>
      </c>
      <c r="Y61" s="20">
        <f t="shared" si="5"/>
        <v>4</v>
      </c>
    </row>
    <row r="62" spans="1:26">
      <c r="A62">
        <v>5</v>
      </c>
      <c r="E62" s="5" t="str">
        <f t="shared" si="0"/>
        <v/>
      </c>
      <c r="I62" s="8" t="str">
        <f t="shared" si="1"/>
        <v/>
      </c>
      <c r="L62" s="11">
        <v>7</v>
      </c>
      <c r="M62" s="11">
        <f t="shared" si="2"/>
        <v>6</v>
      </c>
      <c r="P62" s="14">
        <v>46</v>
      </c>
      <c r="Q62" s="14">
        <f t="shared" si="3"/>
        <v>5</v>
      </c>
      <c r="T62" s="17">
        <v>15</v>
      </c>
      <c r="U62" s="17">
        <f t="shared" si="4"/>
        <v>5</v>
      </c>
      <c r="X62" s="20">
        <v>19</v>
      </c>
      <c r="Y62" s="20">
        <f t="shared" si="5"/>
        <v>5</v>
      </c>
    </row>
    <row r="63" spans="1:26">
      <c r="A63">
        <v>3</v>
      </c>
      <c r="E63" s="5" t="str">
        <f t="shared" si="0"/>
        <v/>
      </c>
      <c r="I63" s="8" t="str">
        <f t="shared" si="1"/>
        <v/>
      </c>
      <c r="M63" s="11" t="str">
        <f t="shared" si="2"/>
        <v/>
      </c>
      <c r="P63" s="14">
        <v>88</v>
      </c>
      <c r="Q63" s="14">
        <f t="shared" si="3"/>
        <v>6</v>
      </c>
      <c r="T63" s="17">
        <v>75</v>
      </c>
      <c r="U63" s="17">
        <f t="shared" si="4"/>
        <v>4</v>
      </c>
      <c r="X63" s="20">
        <v>37</v>
      </c>
      <c r="Y63" s="20">
        <f t="shared" si="5"/>
        <v>5</v>
      </c>
    </row>
    <row r="64" spans="1:26">
      <c r="A64">
        <v>7</v>
      </c>
      <c r="E64" s="5" t="str">
        <f t="shared" si="0"/>
        <v/>
      </c>
      <c r="I64" s="8" t="str">
        <f t="shared" si="1"/>
        <v/>
      </c>
      <c r="M64" s="11" t="str">
        <f t="shared" si="2"/>
        <v/>
      </c>
      <c r="Q64" s="14" t="str">
        <f t="shared" si="3"/>
        <v/>
      </c>
      <c r="T64" s="17">
        <v>92</v>
      </c>
      <c r="U64" s="17">
        <f t="shared" si="4"/>
        <v>6</v>
      </c>
      <c r="X64" s="20">
        <v>10</v>
      </c>
      <c r="Y64" s="20">
        <f t="shared" si="5"/>
        <v>6</v>
      </c>
    </row>
    <row r="65" spans="1:26">
      <c r="A65">
        <v>7</v>
      </c>
      <c r="E65" s="5" t="str">
        <f t="shared" si="0"/>
        <v/>
      </c>
      <c r="I65" s="8" t="str">
        <f t="shared" si="1"/>
        <v/>
      </c>
      <c r="M65" s="11" t="str">
        <f t="shared" si="2"/>
        <v/>
      </c>
      <c r="Q65" s="14" t="str">
        <f t="shared" si="3"/>
        <v/>
      </c>
      <c r="U65" s="17" t="str">
        <f t="shared" si="4"/>
        <v/>
      </c>
      <c r="X65" s="20">
        <v>32</v>
      </c>
      <c r="Y65" s="20">
        <f t="shared" si="5"/>
        <v>8</v>
      </c>
    </row>
    <row r="66" spans="1:26">
      <c r="A66">
        <v>3</v>
      </c>
      <c r="E66" s="5" t="str">
        <f t="shared" si="0"/>
        <v/>
      </c>
      <c r="I66" s="8" t="str">
        <f t="shared" si="1"/>
        <v/>
      </c>
      <c r="M66" s="11" t="str">
        <f t="shared" si="2"/>
        <v/>
      </c>
      <c r="Q66" s="14" t="str">
        <f t="shared" si="3"/>
        <v/>
      </c>
      <c r="U66" s="17" t="str">
        <f t="shared" si="4"/>
        <v/>
      </c>
      <c r="Y66" s="20" t="str">
        <f t="shared" si="5"/>
        <v/>
      </c>
    </row>
    <row r="67" spans="1:26">
      <c r="A67">
        <v>4</v>
      </c>
      <c r="E67" s="5" t="str">
        <f t="shared" si="0"/>
        <v/>
      </c>
      <c r="I67" s="8" t="str">
        <f t="shared" si="1"/>
        <v/>
      </c>
      <c r="M67" s="11" t="str">
        <f t="shared" si="2"/>
        <v/>
      </c>
      <c r="Q67" s="14" t="str">
        <f t="shared" si="3"/>
        <v/>
      </c>
      <c r="U67" s="17" t="str">
        <f t="shared" si="4"/>
        <v/>
      </c>
      <c r="Y67" s="20" t="str">
        <f t="shared" si="5"/>
        <v/>
      </c>
    </row>
    <row r="68" spans="1:26">
      <c r="A68">
        <v>3</v>
      </c>
      <c r="D68" s="5">
        <v>82</v>
      </c>
      <c r="E68" s="5">
        <f t="shared" si="0"/>
        <v>7</v>
      </c>
      <c r="F68" s="5">
        <f>AVERAGE(E68:E73)</f>
        <v>7</v>
      </c>
      <c r="H68" s="8">
        <v>78</v>
      </c>
      <c r="I68" s="8">
        <f t="shared" si="1"/>
        <v>6</v>
      </c>
      <c r="J68" s="8">
        <f>AVERAGE(I68:I73)</f>
        <v>5.5</v>
      </c>
      <c r="L68" s="11">
        <v>90</v>
      </c>
      <c r="M68" s="11">
        <f t="shared" si="2"/>
        <v>5</v>
      </c>
      <c r="N68" s="12">
        <f>AVERAGE(M68:M73)</f>
        <v>5.666666666666667</v>
      </c>
      <c r="P68" s="14">
        <v>55</v>
      </c>
      <c r="Q68" s="14">
        <f t="shared" si="3"/>
        <v>4</v>
      </c>
      <c r="R68" s="15">
        <f>AVERAGE(Q68:Q73)</f>
        <v>4.75</v>
      </c>
      <c r="T68" s="17">
        <v>80</v>
      </c>
      <c r="U68" s="17">
        <f t="shared" si="4"/>
        <v>5</v>
      </c>
      <c r="V68" s="18">
        <f>AVERAGE(U68:U73)</f>
        <v>4.2</v>
      </c>
      <c r="X68" s="20">
        <v>69</v>
      </c>
      <c r="Y68" s="20">
        <f t="shared" si="5"/>
        <v>4</v>
      </c>
      <c r="Z68" s="21">
        <f>AVERAGE(Y68:Y73)</f>
        <v>4.5</v>
      </c>
    </row>
    <row r="69" spans="1:26">
      <c r="A69">
        <v>4</v>
      </c>
      <c r="E69" s="5" t="str">
        <f t="shared" ref="E69:E132" si="6">IF(D69="","",INDEX($A$4:$A$103,D69-3,1))</f>
        <v/>
      </c>
      <c r="H69" s="8">
        <v>58</v>
      </c>
      <c r="I69" s="8">
        <f t="shared" ref="I69:I132" si="7">IF(H69="","",INDEX($A$4:$A$103,H69-3,1))</f>
        <v>5</v>
      </c>
      <c r="L69" s="11">
        <v>78</v>
      </c>
      <c r="M69" s="11">
        <f t="shared" ref="M69:M132" si="8">IF(L69="","",INDEX($A$4:$A$103,L69-3,1))</f>
        <v>6</v>
      </c>
      <c r="P69" s="14">
        <v>96</v>
      </c>
      <c r="Q69" s="14">
        <f t="shared" ref="Q69:Q132" si="9">IF(P69="","",INDEX($A$4:$A$103,P69-3,1))</f>
        <v>6</v>
      </c>
      <c r="T69" s="17">
        <v>54</v>
      </c>
      <c r="U69" s="17">
        <f t="shared" ref="U69:U132" si="10">IF(T69="","",INDEX($A$4:$A$103,T69-3,1))</f>
        <v>4</v>
      </c>
      <c r="X69" s="20">
        <v>66</v>
      </c>
      <c r="Y69" s="20">
        <f t="shared" ref="Y69:Y132" si="11">IF(X69="","",INDEX($A$4:$A$103,X69-3,1))</f>
        <v>3</v>
      </c>
    </row>
    <row r="70" spans="1:26">
      <c r="A70">
        <v>4</v>
      </c>
      <c r="E70" s="5" t="str">
        <f t="shared" si="6"/>
        <v/>
      </c>
      <c r="I70" s="8" t="str">
        <f t="shared" si="7"/>
        <v/>
      </c>
      <c r="L70" s="11">
        <v>88</v>
      </c>
      <c r="M70" s="11">
        <f t="shared" si="8"/>
        <v>6</v>
      </c>
      <c r="P70" s="14">
        <v>68</v>
      </c>
      <c r="Q70" s="14">
        <f t="shared" si="9"/>
        <v>3</v>
      </c>
      <c r="T70" s="17">
        <v>22</v>
      </c>
      <c r="U70" s="17">
        <f t="shared" si="10"/>
        <v>3</v>
      </c>
      <c r="X70" s="20">
        <v>56</v>
      </c>
      <c r="Y70" s="20">
        <f t="shared" si="11"/>
        <v>4</v>
      </c>
    </row>
    <row r="71" spans="1:26">
      <c r="A71">
        <v>6</v>
      </c>
      <c r="E71" s="5" t="str">
        <f t="shared" si="6"/>
        <v/>
      </c>
      <c r="I71" s="8" t="str">
        <f t="shared" si="7"/>
        <v/>
      </c>
      <c r="M71" s="11" t="str">
        <f t="shared" si="8"/>
        <v/>
      </c>
      <c r="P71" s="14">
        <v>51</v>
      </c>
      <c r="Q71" s="14">
        <f t="shared" si="9"/>
        <v>6</v>
      </c>
      <c r="T71" s="17">
        <v>90</v>
      </c>
      <c r="U71" s="17">
        <f t="shared" si="10"/>
        <v>5</v>
      </c>
      <c r="X71" s="20">
        <v>24</v>
      </c>
      <c r="Y71" s="20">
        <f t="shared" si="11"/>
        <v>4</v>
      </c>
    </row>
    <row r="72" spans="1:26">
      <c r="A72">
        <v>5</v>
      </c>
      <c r="E72" s="5" t="str">
        <f t="shared" si="6"/>
        <v/>
      </c>
      <c r="I72" s="8" t="str">
        <f t="shared" si="7"/>
        <v/>
      </c>
      <c r="M72" s="11" t="str">
        <f t="shared" si="8"/>
        <v/>
      </c>
      <c r="Q72" s="14" t="str">
        <f t="shared" si="9"/>
        <v/>
      </c>
      <c r="T72" s="17">
        <v>54</v>
      </c>
      <c r="U72" s="17">
        <f t="shared" si="10"/>
        <v>4</v>
      </c>
      <c r="X72" s="20">
        <v>70</v>
      </c>
      <c r="Y72" s="20">
        <f t="shared" si="11"/>
        <v>4</v>
      </c>
    </row>
    <row r="73" spans="1:26">
      <c r="A73">
        <v>6</v>
      </c>
      <c r="E73" s="5" t="str">
        <f t="shared" si="6"/>
        <v/>
      </c>
      <c r="I73" s="8" t="str">
        <f t="shared" si="7"/>
        <v/>
      </c>
      <c r="M73" s="11" t="str">
        <f t="shared" si="8"/>
        <v/>
      </c>
      <c r="Q73" s="14" t="str">
        <f t="shared" si="9"/>
        <v/>
      </c>
      <c r="U73" s="17" t="str">
        <f t="shared" si="10"/>
        <v/>
      </c>
      <c r="X73" s="20">
        <v>6</v>
      </c>
      <c r="Y73" s="20">
        <f t="shared" si="11"/>
        <v>8</v>
      </c>
    </row>
    <row r="74" spans="1:26">
      <c r="A74">
        <v>5</v>
      </c>
      <c r="E74" s="5" t="str">
        <f t="shared" si="6"/>
        <v/>
      </c>
      <c r="I74" s="8" t="str">
        <f t="shared" si="7"/>
        <v/>
      </c>
      <c r="M74" s="11" t="str">
        <f t="shared" si="8"/>
        <v/>
      </c>
      <c r="Q74" s="14" t="str">
        <f t="shared" si="9"/>
        <v/>
      </c>
      <c r="U74" s="17" t="str">
        <f t="shared" si="10"/>
        <v/>
      </c>
      <c r="Y74" s="20" t="str">
        <f t="shared" si="11"/>
        <v/>
      </c>
    </row>
    <row r="75" spans="1:26">
      <c r="A75">
        <v>4</v>
      </c>
      <c r="E75" s="5" t="str">
        <f t="shared" si="6"/>
        <v/>
      </c>
      <c r="I75" s="8" t="str">
        <f t="shared" si="7"/>
        <v/>
      </c>
      <c r="M75" s="11" t="str">
        <f t="shared" si="8"/>
        <v/>
      </c>
      <c r="Q75" s="14" t="str">
        <f t="shared" si="9"/>
        <v/>
      </c>
      <c r="U75" s="17" t="str">
        <f t="shared" si="10"/>
        <v/>
      </c>
      <c r="Y75" s="20" t="str">
        <f t="shared" si="11"/>
        <v/>
      </c>
    </row>
    <row r="76" spans="1:26">
      <c r="A76">
        <v>5</v>
      </c>
      <c r="D76" s="5">
        <v>99</v>
      </c>
      <c r="E76" s="5">
        <f t="shared" si="6"/>
        <v>7</v>
      </c>
      <c r="F76" s="5">
        <f>AVERAGE(E76:E81)</f>
        <v>7</v>
      </c>
      <c r="H76" s="8">
        <v>12</v>
      </c>
      <c r="I76" s="8">
        <f t="shared" si="7"/>
        <v>6</v>
      </c>
      <c r="J76" s="8">
        <f>AVERAGE(I76:I81)</f>
        <v>4.5</v>
      </c>
      <c r="L76" s="11">
        <v>88</v>
      </c>
      <c r="M76" s="11">
        <f t="shared" si="8"/>
        <v>6</v>
      </c>
      <c r="N76" s="12">
        <f>AVERAGE(M76:M81)</f>
        <v>6</v>
      </c>
      <c r="P76" s="14">
        <v>10</v>
      </c>
      <c r="Q76" s="14">
        <f t="shared" si="9"/>
        <v>6</v>
      </c>
      <c r="R76" s="15">
        <f>AVERAGE(Q76:Q81)</f>
        <v>5.5</v>
      </c>
      <c r="T76" s="17">
        <v>44</v>
      </c>
      <c r="U76" s="17">
        <f t="shared" si="10"/>
        <v>8</v>
      </c>
      <c r="V76" s="18">
        <f>AVERAGE(U76:U81)</f>
        <v>5</v>
      </c>
      <c r="X76" s="20">
        <v>22</v>
      </c>
      <c r="Y76" s="20">
        <f t="shared" si="11"/>
        <v>3</v>
      </c>
      <c r="Z76" s="21">
        <f>AVERAGE(Y76:Y81)</f>
        <v>4.833333333333333</v>
      </c>
    </row>
    <row r="77" spans="1:26">
      <c r="A77">
        <v>4</v>
      </c>
      <c r="E77" s="5" t="str">
        <f t="shared" si="6"/>
        <v/>
      </c>
      <c r="H77" s="8">
        <v>66</v>
      </c>
      <c r="I77" s="8">
        <f t="shared" si="7"/>
        <v>3</v>
      </c>
      <c r="L77" s="11">
        <v>8</v>
      </c>
      <c r="M77" s="11">
        <f t="shared" si="8"/>
        <v>6</v>
      </c>
      <c r="P77" s="14">
        <v>88</v>
      </c>
      <c r="Q77" s="14">
        <f t="shared" si="9"/>
        <v>6</v>
      </c>
      <c r="T77" s="17">
        <v>74</v>
      </c>
      <c r="U77" s="17">
        <f t="shared" si="10"/>
        <v>5</v>
      </c>
      <c r="X77" s="20">
        <v>62</v>
      </c>
      <c r="Y77" s="20">
        <f t="shared" si="11"/>
        <v>5</v>
      </c>
    </row>
    <row r="78" spans="1:26">
      <c r="A78">
        <v>6</v>
      </c>
      <c r="E78" s="5" t="str">
        <f t="shared" si="6"/>
        <v/>
      </c>
      <c r="I78" s="8" t="str">
        <f t="shared" si="7"/>
        <v/>
      </c>
      <c r="L78" s="11">
        <v>93</v>
      </c>
      <c r="M78" s="11">
        <f t="shared" si="8"/>
        <v>6</v>
      </c>
      <c r="P78" s="14">
        <v>52</v>
      </c>
      <c r="Q78" s="14">
        <f t="shared" si="9"/>
        <v>7</v>
      </c>
      <c r="T78" s="17">
        <v>42</v>
      </c>
      <c r="U78" s="17">
        <f t="shared" si="10"/>
        <v>4</v>
      </c>
      <c r="X78" s="20">
        <v>95</v>
      </c>
      <c r="Y78" s="20">
        <f t="shared" si="11"/>
        <v>6</v>
      </c>
    </row>
    <row r="79" spans="1:26">
      <c r="A79">
        <v>2</v>
      </c>
      <c r="E79" s="5" t="str">
        <f t="shared" si="6"/>
        <v/>
      </c>
      <c r="I79" s="8" t="str">
        <f t="shared" si="7"/>
        <v/>
      </c>
      <c r="M79" s="11" t="str">
        <f t="shared" si="8"/>
        <v/>
      </c>
      <c r="P79" s="14">
        <v>50</v>
      </c>
      <c r="Q79" s="14">
        <f t="shared" si="9"/>
        <v>3</v>
      </c>
      <c r="T79" s="17">
        <v>23</v>
      </c>
      <c r="U79" s="17">
        <f t="shared" si="10"/>
        <v>3</v>
      </c>
      <c r="X79" s="20">
        <v>60</v>
      </c>
      <c r="Y79" s="20">
        <f t="shared" si="11"/>
        <v>7</v>
      </c>
    </row>
    <row r="80" spans="1:26">
      <c r="A80">
        <v>5</v>
      </c>
      <c r="E80" s="5" t="str">
        <f t="shared" si="6"/>
        <v/>
      </c>
      <c r="I80" s="8" t="str">
        <f t="shared" si="7"/>
        <v/>
      </c>
      <c r="M80" s="11" t="str">
        <f t="shared" si="8"/>
        <v/>
      </c>
      <c r="Q80" s="14" t="str">
        <f t="shared" si="9"/>
        <v/>
      </c>
      <c r="T80" s="17">
        <v>20</v>
      </c>
      <c r="U80" s="17">
        <f t="shared" si="10"/>
        <v>5</v>
      </c>
      <c r="X80" s="20">
        <v>83</v>
      </c>
      <c r="Y80" s="20">
        <f t="shared" si="11"/>
        <v>4</v>
      </c>
    </row>
    <row r="81" spans="1:26">
      <c r="A81">
        <v>9</v>
      </c>
      <c r="E81" s="5" t="str">
        <f t="shared" si="6"/>
        <v/>
      </c>
      <c r="I81" s="8" t="str">
        <f t="shared" si="7"/>
        <v/>
      </c>
      <c r="M81" s="11" t="str">
        <f t="shared" si="8"/>
        <v/>
      </c>
      <c r="Q81" s="14" t="str">
        <f t="shared" si="9"/>
        <v/>
      </c>
      <c r="U81" s="17" t="str">
        <f t="shared" si="10"/>
        <v/>
      </c>
      <c r="X81" s="20">
        <v>16</v>
      </c>
      <c r="Y81" s="20">
        <f t="shared" si="11"/>
        <v>4</v>
      </c>
    </row>
    <row r="82" spans="1:26">
      <c r="A82">
        <v>7</v>
      </c>
      <c r="E82" s="5" t="str">
        <f t="shared" si="6"/>
        <v/>
      </c>
      <c r="I82" s="8" t="str">
        <f t="shared" si="7"/>
        <v/>
      </c>
      <c r="M82" s="11" t="str">
        <f t="shared" si="8"/>
        <v/>
      </c>
      <c r="Q82" s="14" t="str">
        <f t="shared" si="9"/>
        <v/>
      </c>
      <c r="U82" s="17" t="str">
        <f t="shared" si="10"/>
        <v/>
      </c>
      <c r="Y82" s="20" t="str">
        <f t="shared" si="11"/>
        <v/>
      </c>
    </row>
    <row r="83" spans="1:26">
      <c r="A83">
        <v>4</v>
      </c>
      <c r="E83" s="5" t="str">
        <f t="shared" si="6"/>
        <v/>
      </c>
      <c r="I83" s="8" t="str">
        <f t="shared" si="7"/>
        <v/>
      </c>
      <c r="M83" s="11" t="str">
        <f t="shared" si="8"/>
        <v/>
      </c>
      <c r="Q83" s="14" t="str">
        <f t="shared" si="9"/>
        <v/>
      </c>
      <c r="U83" s="17" t="str">
        <f t="shared" si="10"/>
        <v/>
      </c>
      <c r="Y83" s="20" t="str">
        <f t="shared" si="11"/>
        <v/>
      </c>
    </row>
    <row r="84" spans="1:26">
      <c r="A84">
        <v>5</v>
      </c>
      <c r="D84" s="5">
        <v>43</v>
      </c>
      <c r="E84" s="5">
        <f t="shared" si="6"/>
        <v>7</v>
      </c>
      <c r="F84" s="5">
        <f>AVERAGE(E84:E89)</f>
        <v>7</v>
      </c>
      <c r="H84" s="8">
        <v>40</v>
      </c>
      <c r="I84" s="8">
        <f t="shared" si="7"/>
        <v>5</v>
      </c>
      <c r="J84" s="8">
        <f>AVERAGE(I84:I89)</f>
        <v>5</v>
      </c>
      <c r="L84" s="11">
        <v>18</v>
      </c>
      <c r="M84" s="11">
        <f t="shared" si="8"/>
        <v>4</v>
      </c>
      <c r="N84" s="12">
        <f>AVERAGE(M84:M89)</f>
        <v>4.666666666666667</v>
      </c>
      <c r="P84" s="14">
        <v>66</v>
      </c>
      <c r="Q84" s="14">
        <f t="shared" si="9"/>
        <v>3</v>
      </c>
      <c r="R84" s="15">
        <f>AVERAGE(Q84:Q89)</f>
        <v>4</v>
      </c>
      <c r="T84" s="17">
        <v>103</v>
      </c>
      <c r="U84" s="17">
        <f t="shared" si="10"/>
        <v>4</v>
      </c>
      <c r="V84" s="18">
        <f>AVERAGE(U84:U89)</f>
        <v>4.2</v>
      </c>
      <c r="X84" s="20">
        <v>45</v>
      </c>
      <c r="Y84" s="20">
        <f t="shared" si="11"/>
        <v>3</v>
      </c>
      <c r="Z84" s="21">
        <f>AVERAGE(Y84:Y89)</f>
        <v>5</v>
      </c>
    </row>
    <row r="85" spans="1:26">
      <c r="A85">
        <v>6</v>
      </c>
      <c r="E85" s="5" t="str">
        <f t="shared" si="6"/>
        <v/>
      </c>
      <c r="H85" s="8">
        <v>26</v>
      </c>
      <c r="I85" s="8">
        <f t="shared" si="7"/>
        <v>5</v>
      </c>
      <c r="L85" s="11">
        <v>95</v>
      </c>
      <c r="M85" s="11">
        <f t="shared" si="8"/>
        <v>6</v>
      </c>
      <c r="P85" s="14">
        <v>19</v>
      </c>
      <c r="Q85" s="14">
        <f t="shared" si="9"/>
        <v>5</v>
      </c>
      <c r="T85" s="17">
        <v>36</v>
      </c>
      <c r="U85" s="17">
        <f t="shared" si="10"/>
        <v>5</v>
      </c>
      <c r="X85" s="20">
        <v>101</v>
      </c>
      <c r="Y85" s="20">
        <f t="shared" si="11"/>
        <v>7</v>
      </c>
    </row>
    <row r="86" spans="1:26">
      <c r="A86">
        <v>7</v>
      </c>
      <c r="E86" s="5" t="str">
        <f t="shared" si="6"/>
        <v/>
      </c>
      <c r="I86" s="8" t="str">
        <f t="shared" si="7"/>
        <v/>
      </c>
      <c r="L86" s="11">
        <v>70</v>
      </c>
      <c r="M86" s="11">
        <f t="shared" si="8"/>
        <v>4</v>
      </c>
      <c r="P86" s="14">
        <v>55</v>
      </c>
      <c r="Q86" s="14">
        <f t="shared" si="9"/>
        <v>4</v>
      </c>
      <c r="T86" s="17">
        <v>53</v>
      </c>
      <c r="U86" s="17">
        <f t="shared" si="10"/>
        <v>5</v>
      </c>
      <c r="X86" s="20">
        <v>13</v>
      </c>
      <c r="Y86" s="20">
        <f t="shared" si="11"/>
        <v>5</v>
      </c>
    </row>
    <row r="87" spans="1:26">
      <c r="A87">
        <v>4</v>
      </c>
      <c r="E87" s="5" t="str">
        <f t="shared" si="6"/>
        <v/>
      </c>
      <c r="I87" s="8" t="str">
        <f t="shared" si="7"/>
        <v/>
      </c>
      <c r="M87" s="11" t="str">
        <f t="shared" si="8"/>
        <v/>
      </c>
      <c r="P87" s="14">
        <v>100</v>
      </c>
      <c r="Q87" s="14">
        <f t="shared" si="9"/>
        <v>4</v>
      </c>
      <c r="T87" s="17">
        <v>50</v>
      </c>
      <c r="U87" s="17">
        <f t="shared" si="10"/>
        <v>3</v>
      </c>
      <c r="X87" s="20">
        <v>89</v>
      </c>
      <c r="Y87" s="20">
        <f t="shared" si="11"/>
        <v>4</v>
      </c>
    </row>
    <row r="88" spans="1:26">
      <c r="A88">
        <v>6</v>
      </c>
      <c r="E88" s="5" t="str">
        <f t="shared" si="6"/>
        <v/>
      </c>
      <c r="I88" s="8" t="str">
        <f t="shared" si="7"/>
        <v/>
      </c>
      <c r="M88" s="11" t="str">
        <f t="shared" si="8"/>
        <v/>
      </c>
      <c r="Q88" s="14" t="str">
        <f t="shared" si="9"/>
        <v/>
      </c>
      <c r="T88" s="17">
        <v>18</v>
      </c>
      <c r="U88" s="17">
        <f t="shared" si="10"/>
        <v>4</v>
      </c>
      <c r="X88" s="20">
        <v>7</v>
      </c>
      <c r="Y88" s="20">
        <f t="shared" si="11"/>
        <v>6</v>
      </c>
    </row>
    <row r="89" spans="1:26">
      <c r="A89">
        <v>4</v>
      </c>
      <c r="E89" s="5" t="str">
        <f t="shared" si="6"/>
        <v/>
      </c>
      <c r="I89" s="8" t="str">
        <f t="shared" si="7"/>
        <v/>
      </c>
      <c r="M89" s="11" t="str">
        <f t="shared" si="8"/>
        <v/>
      </c>
      <c r="Q89" s="14" t="str">
        <f t="shared" si="9"/>
        <v/>
      </c>
      <c r="U89" s="17" t="str">
        <f t="shared" si="10"/>
        <v/>
      </c>
      <c r="X89" s="20">
        <v>37</v>
      </c>
      <c r="Y89" s="20">
        <f t="shared" si="11"/>
        <v>5</v>
      </c>
    </row>
    <row r="90" spans="1:26">
      <c r="A90">
        <v>5</v>
      </c>
      <c r="E90" s="5" t="str">
        <f t="shared" si="6"/>
        <v/>
      </c>
      <c r="I90" s="8" t="str">
        <f t="shared" si="7"/>
        <v/>
      </c>
      <c r="M90" s="11" t="str">
        <f t="shared" si="8"/>
        <v/>
      </c>
      <c r="Q90" s="14" t="str">
        <f t="shared" si="9"/>
        <v/>
      </c>
      <c r="U90" s="17" t="str">
        <f t="shared" si="10"/>
        <v/>
      </c>
      <c r="Y90" s="20" t="str">
        <f t="shared" si="11"/>
        <v/>
      </c>
    </row>
    <row r="91" spans="1:26">
      <c r="A91">
        <v>5</v>
      </c>
      <c r="E91" s="5" t="str">
        <f t="shared" si="6"/>
        <v/>
      </c>
      <c r="I91" s="8" t="str">
        <f t="shared" si="7"/>
        <v/>
      </c>
      <c r="M91" s="11" t="str">
        <f t="shared" si="8"/>
        <v/>
      </c>
      <c r="Q91" s="14" t="str">
        <f t="shared" si="9"/>
        <v/>
      </c>
      <c r="U91" s="17" t="str">
        <f t="shared" si="10"/>
        <v/>
      </c>
      <c r="Y91" s="20" t="str">
        <f t="shared" si="11"/>
        <v/>
      </c>
    </row>
    <row r="92" spans="1:26">
      <c r="A92">
        <v>6</v>
      </c>
      <c r="D92" s="5">
        <v>11</v>
      </c>
      <c r="E92" s="5">
        <f t="shared" si="6"/>
        <v>7</v>
      </c>
      <c r="F92" s="5">
        <f>AVERAGE(E92:E97)</f>
        <v>7</v>
      </c>
      <c r="H92" s="8">
        <v>64</v>
      </c>
      <c r="I92" s="8">
        <f t="shared" si="7"/>
        <v>7</v>
      </c>
      <c r="J92" s="8">
        <f>AVERAGE(I92:I97)</f>
        <v>6.5</v>
      </c>
      <c r="L92" s="11">
        <v>48</v>
      </c>
      <c r="M92" s="11">
        <f t="shared" si="8"/>
        <v>6</v>
      </c>
      <c r="N92" s="12">
        <f>AVERAGE(M92:M97)</f>
        <v>4.666666666666667</v>
      </c>
      <c r="P92" s="14">
        <v>57</v>
      </c>
      <c r="Q92" s="14">
        <f t="shared" si="9"/>
        <v>5</v>
      </c>
      <c r="R92" s="15">
        <f>AVERAGE(Q92:Q97)</f>
        <v>4.75</v>
      </c>
      <c r="T92" s="17">
        <v>41</v>
      </c>
      <c r="U92" s="17">
        <f t="shared" si="10"/>
        <v>4</v>
      </c>
      <c r="V92" s="18">
        <f>AVERAGE(U92:U97)</f>
        <v>4.2</v>
      </c>
      <c r="X92" s="20">
        <v>88</v>
      </c>
      <c r="Y92" s="20">
        <f t="shared" si="11"/>
        <v>6</v>
      </c>
      <c r="Z92" s="21">
        <f>AVERAGE(Y92:Y97)</f>
        <v>5.333333333333333</v>
      </c>
    </row>
    <row r="93" spans="1:26">
      <c r="A93">
        <v>6</v>
      </c>
      <c r="E93" s="5" t="str">
        <f t="shared" si="6"/>
        <v/>
      </c>
      <c r="H93" s="8">
        <v>93</v>
      </c>
      <c r="I93" s="8">
        <f t="shared" si="7"/>
        <v>6</v>
      </c>
      <c r="L93" s="11">
        <v>84</v>
      </c>
      <c r="M93" s="11">
        <f t="shared" si="8"/>
        <v>5</v>
      </c>
      <c r="P93" s="14">
        <v>36</v>
      </c>
      <c r="Q93" s="14">
        <f t="shared" si="9"/>
        <v>5</v>
      </c>
      <c r="T93" s="17">
        <v>92</v>
      </c>
      <c r="U93" s="17">
        <f t="shared" si="10"/>
        <v>6</v>
      </c>
      <c r="X93" s="20">
        <v>63</v>
      </c>
      <c r="Y93" s="20">
        <f t="shared" si="11"/>
        <v>3</v>
      </c>
    </row>
    <row r="94" spans="1:26">
      <c r="A94">
        <v>4</v>
      </c>
      <c r="E94" s="5" t="str">
        <f t="shared" si="6"/>
        <v/>
      </c>
      <c r="I94" s="8" t="str">
        <f t="shared" si="7"/>
        <v/>
      </c>
      <c r="L94" s="11">
        <v>102</v>
      </c>
      <c r="M94" s="11">
        <f t="shared" si="8"/>
        <v>3</v>
      </c>
      <c r="P94" s="14">
        <v>66</v>
      </c>
      <c r="Q94" s="14">
        <f t="shared" si="9"/>
        <v>3</v>
      </c>
      <c r="T94" s="17">
        <v>20</v>
      </c>
      <c r="U94" s="17">
        <f t="shared" si="10"/>
        <v>5</v>
      </c>
      <c r="X94" s="20">
        <v>10</v>
      </c>
      <c r="Y94" s="20">
        <f t="shared" si="11"/>
        <v>6</v>
      </c>
    </row>
    <row r="95" spans="1:26">
      <c r="A95">
        <v>6</v>
      </c>
      <c r="E95" s="5" t="str">
        <f t="shared" si="6"/>
        <v/>
      </c>
      <c r="I95" s="8" t="str">
        <f t="shared" si="7"/>
        <v/>
      </c>
      <c r="M95" s="11" t="str">
        <f t="shared" si="8"/>
        <v/>
      </c>
      <c r="P95" s="14">
        <v>95</v>
      </c>
      <c r="Q95" s="14">
        <f t="shared" si="9"/>
        <v>6</v>
      </c>
      <c r="T95" s="17">
        <v>94</v>
      </c>
      <c r="U95" s="17">
        <f t="shared" si="10"/>
        <v>4</v>
      </c>
      <c r="X95" s="20">
        <v>61</v>
      </c>
      <c r="Y95" s="20">
        <f t="shared" si="11"/>
        <v>7</v>
      </c>
    </row>
    <row r="96" spans="1:26">
      <c r="A96">
        <v>6</v>
      </c>
      <c r="E96" s="5" t="str">
        <f t="shared" si="6"/>
        <v/>
      </c>
      <c r="I96" s="8" t="str">
        <f t="shared" si="7"/>
        <v/>
      </c>
      <c r="M96" s="11" t="str">
        <f t="shared" si="8"/>
        <v/>
      </c>
      <c r="Q96" s="14" t="str">
        <f t="shared" si="9"/>
        <v/>
      </c>
      <c r="T96" s="17">
        <v>29</v>
      </c>
      <c r="U96" s="17">
        <f t="shared" si="10"/>
        <v>2</v>
      </c>
      <c r="X96" s="20">
        <v>37</v>
      </c>
      <c r="Y96" s="20">
        <f t="shared" si="11"/>
        <v>5</v>
      </c>
    </row>
    <row r="97" spans="1:26">
      <c r="A97">
        <v>6</v>
      </c>
      <c r="E97" s="5" t="str">
        <f t="shared" si="6"/>
        <v/>
      </c>
      <c r="I97" s="8" t="str">
        <f t="shared" si="7"/>
        <v/>
      </c>
      <c r="M97" s="11" t="str">
        <f t="shared" si="8"/>
        <v/>
      </c>
      <c r="Q97" s="14" t="str">
        <f t="shared" si="9"/>
        <v/>
      </c>
      <c r="U97" s="17" t="str">
        <f t="shared" si="10"/>
        <v/>
      </c>
      <c r="X97" s="20">
        <v>53</v>
      </c>
      <c r="Y97" s="20">
        <f t="shared" si="11"/>
        <v>5</v>
      </c>
    </row>
    <row r="98" spans="1:26">
      <c r="A98">
        <v>4</v>
      </c>
      <c r="E98" s="5" t="str">
        <f t="shared" si="6"/>
        <v/>
      </c>
      <c r="I98" s="8" t="str">
        <f t="shared" si="7"/>
        <v/>
      </c>
      <c r="M98" s="11" t="str">
        <f t="shared" si="8"/>
        <v/>
      </c>
      <c r="Q98" s="14" t="str">
        <f t="shared" si="9"/>
        <v/>
      </c>
      <c r="U98" s="17" t="str">
        <f t="shared" si="10"/>
        <v/>
      </c>
      <c r="Y98" s="20" t="str">
        <f t="shared" si="11"/>
        <v/>
      </c>
    </row>
    <row r="99" spans="1:26">
      <c r="A99">
        <v>7</v>
      </c>
      <c r="E99" s="5" t="str">
        <f t="shared" si="6"/>
        <v/>
      </c>
      <c r="I99" s="8" t="str">
        <f t="shared" si="7"/>
        <v/>
      </c>
      <c r="M99" s="11" t="str">
        <f t="shared" si="8"/>
        <v/>
      </c>
      <c r="Q99" s="14" t="str">
        <f t="shared" si="9"/>
        <v/>
      </c>
      <c r="U99" s="17" t="str">
        <f t="shared" si="10"/>
        <v/>
      </c>
      <c r="Y99" s="20" t="str">
        <f t="shared" si="11"/>
        <v/>
      </c>
    </row>
    <row r="100" spans="1:26">
      <c r="A100">
        <v>4</v>
      </c>
      <c r="D100" s="5">
        <v>76</v>
      </c>
      <c r="E100" s="5">
        <f t="shared" si="6"/>
        <v>5</v>
      </c>
      <c r="F100" s="5">
        <f>AVERAGE(E100:E105)</f>
        <v>5</v>
      </c>
      <c r="H100" s="8">
        <v>25</v>
      </c>
      <c r="I100" s="8">
        <f t="shared" si="7"/>
        <v>6</v>
      </c>
      <c r="J100" s="8">
        <f>AVERAGE(I100:I105)</f>
        <v>4.5</v>
      </c>
      <c r="L100" s="11">
        <v>19</v>
      </c>
      <c r="M100" s="11">
        <f t="shared" si="8"/>
        <v>5</v>
      </c>
      <c r="N100" s="12">
        <f>AVERAGE(M100:M105)</f>
        <v>4.333333333333333</v>
      </c>
      <c r="P100" s="14">
        <v>89</v>
      </c>
      <c r="Q100" s="14">
        <f t="shared" si="9"/>
        <v>4</v>
      </c>
      <c r="R100" s="15">
        <f>AVERAGE(Q100:Q105)</f>
        <v>4.25</v>
      </c>
      <c r="T100" s="17">
        <v>51</v>
      </c>
      <c r="U100" s="17">
        <f t="shared" si="10"/>
        <v>6</v>
      </c>
      <c r="V100" s="18">
        <f>AVERAGE(U100:U105)</f>
        <v>5.6</v>
      </c>
      <c r="X100" s="20">
        <v>25</v>
      </c>
      <c r="Y100" s="20">
        <f t="shared" si="11"/>
        <v>6</v>
      </c>
      <c r="Z100" s="21">
        <f>AVERAGE(Y100:Y105)</f>
        <v>4.333333333333333</v>
      </c>
    </row>
    <row r="101" spans="1:26">
      <c r="A101">
        <v>7</v>
      </c>
      <c r="E101" s="5" t="str">
        <f t="shared" si="6"/>
        <v/>
      </c>
      <c r="H101" s="8">
        <v>45</v>
      </c>
      <c r="I101" s="8">
        <f t="shared" si="7"/>
        <v>3</v>
      </c>
      <c r="L101" s="11">
        <v>66</v>
      </c>
      <c r="M101" s="11">
        <f t="shared" si="8"/>
        <v>3</v>
      </c>
      <c r="P101" s="14">
        <v>38</v>
      </c>
      <c r="Q101" s="14">
        <f t="shared" si="9"/>
        <v>5</v>
      </c>
      <c r="T101" s="17">
        <v>14</v>
      </c>
      <c r="U101" s="17">
        <f t="shared" si="10"/>
        <v>5</v>
      </c>
      <c r="X101" s="20">
        <v>23</v>
      </c>
      <c r="Y101" s="20">
        <f t="shared" si="11"/>
        <v>3</v>
      </c>
    </row>
    <row r="102" spans="1:26">
      <c r="A102">
        <v>3</v>
      </c>
      <c r="E102" s="5" t="str">
        <f t="shared" si="6"/>
        <v/>
      </c>
      <c r="I102" s="8" t="str">
        <f t="shared" si="7"/>
        <v/>
      </c>
      <c r="L102" s="11">
        <v>37</v>
      </c>
      <c r="M102" s="11">
        <f t="shared" si="8"/>
        <v>5</v>
      </c>
      <c r="P102" s="14">
        <v>56</v>
      </c>
      <c r="Q102" s="14">
        <f t="shared" si="9"/>
        <v>4</v>
      </c>
      <c r="T102" s="17">
        <v>11</v>
      </c>
      <c r="U102" s="17">
        <f t="shared" si="10"/>
        <v>7</v>
      </c>
      <c r="X102" s="20">
        <v>102</v>
      </c>
      <c r="Y102" s="20">
        <f t="shared" si="11"/>
        <v>3</v>
      </c>
    </row>
    <row r="103" spans="1:26">
      <c r="A103">
        <v>4</v>
      </c>
      <c r="E103" s="5" t="str">
        <f t="shared" si="6"/>
        <v/>
      </c>
      <c r="I103" s="8" t="str">
        <f t="shared" si="7"/>
        <v/>
      </c>
      <c r="M103" s="11" t="str">
        <f t="shared" si="8"/>
        <v/>
      </c>
      <c r="P103" s="14">
        <v>67</v>
      </c>
      <c r="Q103" s="14">
        <f t="shared" si="9"/>
        <v>4</v>
      </c>
      <c r="T103" s="17">
        <v>55</v>
      </c>
      <c r="U103" s="17">
        <f t="shared" si="10"/>
        <v>4</v>
      </c>
      <c r="X103" s="20">
        <v>23</v>
      </c>
      <c r="Y103" s="20">
        <f t="shared" si="11"/>
        <v>3</v>
      </c>
    </row>
    <row r="104" spans="1:26">
      <c r="E104" s="5" t="str">
        <f t="shared" si="6"/>
        <v/>
      </c>
      <c r="I104" s="8" t="str">
        <f t="shared" si="7"/>
        <v/>
      </c>
      <c r="M104" s="11" t="str">
        <f t="shared" si="8"/>
        <v/>
      </c>
      <c r="Q104" s="14" t="str">
        <f t="shared" si="9"/>
        <v/>
      </c>
      <c r="T104" s="17">
        <v>95</v>
      </c>
      <c r="U104" s="17">
        <f t="shared" si="10"/>
        <v>6</v>
      </c>
      <c r="X104" s="20">
        <v>65</v>
      </c>
      <c r="Y104" s="20">
        <f t="shared" si="11"/>
        <v>7</v>
      </c>
    </row>
    <row r="105" spans="1:26">
      <c r="E105" s="5" t="str">
        <f t="shared" si="6"/>
        <v/>
      </c>
      <c r="I105" s="8" t="str">
        <f t="shared" si="7"/>
        <v/>
      </c>
      <c r="M105" s="11" t="str">
        <f t="shared" si="8"/>
        <v/>
      </c>
      <c r="Q105" s="14" t="str">
        <f t="shared" si="9"/>
        <v/>
      </c>
      <c r="U105" s="17" t="str">
        <f t="shared" si="10"/>
        <v/>
      </c>
      <c r="X105" s="20">
        <v>98</v>
      </c>
      <c r="Y105" s="20">
        <f t="shared" si="11"/>
        <v>4</v>
      </c>
    </row>
    <row r="106" spans="1:26">
      <c r="E106" s="5" t="str">
        <f t="shared" si="6"/>
        <v/>
      </c>
      <c r="I106" s="8" t="str">
        <f t="shared" si="7"/>
        <v/>
      </c>
      <c r="M106" s="11" t="str">
        <f t="shared" si="8"/>
        <v/>
      </c>
      <c r="Q106" s="14" t="str">
        <f t="shared" si="9"/>
        <v/>
      </c>
      <c r="U106" s="17" t="str">
        <f t="shared" si="10"/>
        <v/>
      </c>
      <c r="Y106" s="20" t="str">
        <f t="shared" si="11"/>
        <v/>
      </c>
    </row>
    <row r="107" spans="1:26">
      <c r="E107" s="5" t="str">
        <f t="shared" si="6"/>
        <v/>
      </c>
      <c r="I107" s="8" t="str">
        <f t="shared" si="7"/>
        <v/>
      </c>
      <c r="M107" s="11" t="str">
        <f t="shared" si="8"/>
        <v/>
      </c>
      <c r="Q107" s="14" t="str">
        <f t="shared" si="9"/>
        <v/>
      </c>
      <c r="U107" s="17" t="str">
        <f t="shared" si="10"/>
        <v/>
      </c>
      <c r="Y107" s="20" t="str">
        <f t="shared" si="11"/>
        <v/>
      </c>
    </row>
    <row r="108" spans="1:26">
      <c r="D108" s="5">
        <v>101</v>
      </c>
      <c r="E108" s="5">
        <f t="shared" si="6"/>
        <v>7</v>
      </c>
      <c r="F108" s="5">
        <f>AVERAGE(E108:E113)</f>
        <v>7</v>
      </c>
      <c r="H108" s="8">
        <v>27</v>
      </c>
      <c r="I108" s="8">
        <f t="shared" si="7"/>
        <v>7</v>
      </c>
      <c r="J108" s="8">
        <f>AVERAGE(I108:I113)</f>
        <v>5</v>
      </c>
      <c r="L108" s="11">
        <v>29</v>
      </c>
      <c r="M108" s="11">
        <f t="shared" si="8"/>
        <v>2</v>
      </c>
      <c r="N108" s="12">
        <f>AVERAGE(M108:M113)</f>
        <v>4.333333333333333</v>
      </c>
      <c r="P108" s="14">
        <v>73</v>
      </c>
      <c r="Q108" s="14">
        <f t="shared" si="9"/>
        <v>6</v>
      </c>
      <c r="R108" s="15">
        <f>AVERAGE(Q108:Q113)</f>
        <v>4.75</v>
      </c>
      <c r="T108" s="17">
        <v>101</v>
      </c>
      <c r="U108" s="17">
        <f t="shared" si="10"/>
        <v>7</v>
      </c>
      <c r="V108" s="18">
        <f>AVERAGE(U108:U113)</f>
        <v>5.6</v>
      </c>
      <c r="X108" s="20">
        <v>11</v>
      </c>
      <c r="Y108" s="20">
        <f t="shared" si="11"/>
        <v>7</v>
      </c>
      <c r="Z108" s="21">
        <f>AVERAGE(Y108:Y113)</f>
        <v>5</v>
      </c>
    </row>
    <row r="109" spans="1:26">
      <c r="E109" s="5" t="str">
        <f t="shared" si="6"/>
        <v/>
      </c>
      <c r="H109" s="8">
        <v>102</v>
      </c>
      <c r="I109" s="8">
        <f t="shared" si="7"/>
        <v>3</v>
      </c>
      <c r="L109" s="11">
        <v>101</v>
      </c>
      <c r="M109" s="11">
        <f t="shared" si="8"/>
        <v>7</v>
      </c>
      <c r="P109" s="14">
        <v>46</v>
      </c>
      <c r="Q109" s="14">
        <f t="shared" si="9"/>
        <v>5</v>
      </c>
      <c r="T109" s="17">
        <v>84</v>
      </c>
      <c r="U109" s="17">
        <f t="shared" si="10"/>
        <v>5</v>
      </c>
      <c r="X109" s="20">
        <v>88</v>
      </c>
      <c r="Y109" s="20">
        <f t="shared" si="11"/>
        <v>6</v>
      </c>
    </row>
    <row r="110" spans="1:26">
      <c r="E110" s="5" t="str">
        <f t="shared" si="6"/>
        <v/>
      </c>
      <c r="I110" s="8" t="str">
        <f t="shared" si="7"/>
        <v/>
      </c>
      <c r="L110" s="11">
        <v>5</v>
      </c>
      <c r="M110" s="11">
        <f t="shared" si="8"/>
        <v>4</v>
      </c>
      <c r="P110" s="14">
        <v>74</v>
      </c>
      <c r="Q110" s="14">
        <f t="shared" si="9"/>
        <v>5</v>
      </c>
      <c r="T110" s="17">
        <v>94</v>
      </c>
      <c r="U110" s="17">
        <f t="shared" si="10"/>
        <v>4</v>
      </c>
      <c r="X110" s="20">
        <v>22</v>
      </c>
      <c r="Y110" s="20">
        <f t="shared" si="11"/>
        <v>3</v>
      </c>
    </row>
    <row r="111" spans="1:26">
      <c r="E111" s="5" t="str">
        <f t="shared" si="6"/>
        <v/>
      </c>
      <c r="I111" s="8" t="str">
        <f t="shared" si="7"/>
        <v/>
      </c>
      <c r="M111" s="11" t="str">
        <f t="shared" si="8"/>
        <v/>
      </c>
      <c r="P111" s="14">
        <v>66</v>
      </c>
      <c r="Q111" s="14">
        <f t="shared" si="9"/>
        <v>3</v>
      </c>
      <c r="T111" s="17">
        <v>17</v>
      </c>
      <c r="U111" s="17">
        <f t="shared" si="10"/>
        <v>5</v>
      </c>
      <c r="X111" s="20">
        <v>34</v>
      </c>
      <c r="Y111" s="20">
        <f t="shared" si="11"/>
        <v>5</v>
      </c>
    </row>
    <row r="112" spans="1:26">
      <c r="E112" s="5" t="str">
        <f t="shared" si="6"/>
        <v/>
      </c>
      <c r="I112" s="8" t="str">
        <f t="shared" si="7"/>
        <v/>
      </c>
      <c r="M112" s="11" t="str">
        <f t="shared" si="8"/>
        <v/>
      </c>
      <c r="Q112" s="14" t="str">
        <f t="shared" si="9"/>
        <v/>
      </c>
      <c r="T112" s="17">
        <v>101</v>
      </c>
      <c r="U112" s="17">
        <f t="shared" si="10"/>
        <v>7</v>
      </c>
      <c r="X112" s="20">
        <v>89</v>
      </c>
      <c r="Y112" s="20">
        <f t="shared" si="11"/>
        <v>4</v>
      </c>
    </row>
    <row r="113" spans="4:26">
      <c r="E113" s="5" t="str">
        <f t="shared" si="6"/>
        <v/>
      </c>
      <c r="I113" s="8" t="str">
        <f t="shared" si="7"/>
        <v/>
      </c>
      <c r="M113" s="11" t="str">
        <f t="shared" si="8"/>
        <v/>
      </c>
      <c r="Q113" s="14" t="str">
        <f t="shared" si="9"/>
        <v/>
      </c>
      <c r="U113" s="17" t="str">
        <f t="shared" si="10"/>
        <v/>
      </c>
      <c r="X113" s="20">
        <v>38</v>
      </c>
      <c r="Y113" s="20">
        <f t="shared" si="11"/>
        <v>5</v>
      </c>
    </row>
    <row r="114" spans="4:26">
      <c r="E114" s="5" t="str">
        <f t="shared" si="6"/>
        <v/>
      </c>
      <c r="I114" s="8" t="str">
        <f t="shared" si="7"/>
        <v/>
      </c>
      <c r="M114" s="11" t="str">
        <f t="shared" si="8"/>
        <v/>
      </c>
      <c r="Q114" s="14" t="str">
        <f t="shared" si="9"/>
        <v/>
      </c>
      <c r="U114" s="17" t="str">
        <f t="shared" si="10"/>
        <v/>
      </c>
      <c r="Y114" s="20" t="str">
        <f t="shared" si="11"/>
        <v/>
      </c>
    </row>
    <row r="115" spans="4:26">
      <c r="E115" s="5" t="str">
        <f t="shared" si="6"/>
        <v/>
      </c>
      <c r="I115" s="8" t="str">
        <f t="shared" si="7"/>
        <v/>
      </c>
      <c r="M115" s="11" t="str">
        <f t="shared" si="8"/>
        <v/>
      </c>
      <c r="Q115" s="14" t="str">
        <f t="shared" si="9"/>
        <v/>
      </c>
      <c r="U115" s="17" t="str">
        <f t="shared" si="10"/>
        <v/>
      </c>
      <c r="Y115" s="20" t="str">
        <f t="shared" si="11"/>
        <v/>
      </c>
    </row>
    <row r="116" spans="4:26">
      <c r="D116" s="5">
        <v>79</v>
      </c>
      <c r="E116" s="5">
        <f t="shared" si="6"/>
        <v>2</v>
      </c>
      <c r="F116" s="5">
        <f>AVERAGE(E116:E121)</f>
        <v>2</v>
      </c>
      <c r="H116" s="8">
        <v>22</v>
      </c>
      <c r="I116" s="8">
        <f t="shared" si="7"/>
        <v>3</v>
      </c>
      <c r="J116" s="8">
        <f>AVERAGE(I116:I121)</f>
        <v>3</v>
      </c>
      <c r="L116" s="11">
        <v>35</v>
      </c>
      <c r="M116" s="11">
        <f t="shared" si="8"/>
        <v>7</v>
      </c>
      <c r="N116" s="12">
        <f>AVERAGE(M116:M121)</f>
        <v>6.333333333333333</v>
      </c>
      <c r="P116" s="14">
        <v>53</v>
      </c>
      <c r="Q116" s="14">
        <f t="shared" si="9"/>
        <v>5</v>
      </c>
      <c r="R116" s="15">
        <f>AVERAGE(Q116:Q121)</f>
        <v>5.5</v>
      </c>
      <c r="T116" s="17">
        <v>92</v>
      </c>
      <c r="U116" s="17">
        <f t="shared" si="10"/>
        <v>6</v>
      </c>
      <c r="V116" s="18">
        <f>AVERAGE(U116:U121)</f>
        <v>4.4000000000000004</v>
      </c>
      <c r="X116" s="20">
        <v>88</v>
      </c>
      <c r="Y116" s="20">
        <f t="shared" si="11"/>
        <v>6</v>
      </c>
      <c r="Z116" s="21">
        <f>AVERAGE(Y116:Y121)</f>
        <v>5</v>
      </c>
    </row>
    <row r="117" spans="4:26">
      <c r="E117" s="5" t="str">
        <f t="shared" si="6"/>
        <v/>
      </c>
      <c r="H117" s="8">
        <v>22</v>
      </c>
      <c r="I117" s="8">
        <f t="shared" si="7"/>
        <v>3</v>
      </c>
      <c r="L117" s="11">
        <v>35</v>
      </c>
      <c r="M117" s="11">
        <f t="shared" si="8"/>
        <v>7</v>
      </c>
      <c r="P117" s="14">
        <v>99</v>
      </c>
      <c r="Q117" s="14">
        <f t="shared" si="9"/>
        <v>7</v>
      </c>
      <c r="T117" s="17">
        <v>67</v>
      </c>
      <c r="U117" s="17">
        <f t="shared" si="10"/>
        <v>4</v>
      </c>
      <c r="X117" s="20">
        <v>24</v>
      </c>
      <c r="Y117" s="20">
        <f t="shared" si="11"/>
        <v>4</v>
      </c>
    </row>
    <row r="118" spans="4:26">
      <c r="E118" s="5" t="str">
        <f t="shared" si="6"/>
        <v/>
      </c>
      <c r="I118" s="8" t="str">
        <f t="shared" si="7"/>
        <v/>
      </c>
      <c r="L118" s="11">
        <v>59</v>
      </c>
      <c r="M118" s="11">
        <f t="shared" si="8"/>
        <v>5</v>
      </c>
      <c r="P118" s="14">
        <v>5</v>
      </c>
      <c r="Q118" s="14">
        <f t="shared" si="9"/>
        <v>4</v>
      </c>
      <c r="T118" s="17">
        <v>69</v>
      </c>
      <c r="U118" s="17">
        <f t="shared" si="10"/>
        <v>4</v>
      </c>
      <c r="X118" s="20">
        <v>60</v>
      </c>
      <c r="Y118" s="20">
        <f t="shared" si="11"/>
        <v>7</v>
      </c>
    </row>
    <row r="119" spans="4:26">
      <c r="E119" s="5" t="str">
        <f t="shared" si="6"/>
        <v/>
      </c>
      <c r="I119" s="8" t="str">
        <f t="shared" si="7"/>
        <v/>
      </c>
      <c r="M119" s="11" t="str">
        <f t="shared" si="8"/>
        <v/>
      </c>
      <c r="P119" s="14">
        <v>7</v>
      </c>
      <c r="Q119" s="14">
        <f t="shared" si="9"/>
        <v>6</v>
      </c>
      <c r="T119" s="17">
        <v>68</v>
      </c>
      <c r="U119" s="17">
        <f t="shared" si="10"/>
        <v>3</v>
      </c>
      <c r="X119" s="20">
        <v>98</v>
      </c>
      <c r="Y119" s="20">
        <f t="shared" si="11"/>
        <v>4</v>
      </c>
    </row>
    <row r="120" spans="4:26">
      <c r="E120" s="5" t="str">
        <f t="shared" si="6"/>
        <v/>
      </c>
      <c r="I120" s="8" t="str">
        <f t="shared" si="7"/>
        <v/>
      </c>
      <c r="M120" s="11" t="str">
        <f t="shared" si="8"/>
        <v/>
      </c>
      <c r="Q120" s="14" t="str">
        <f t="shared" si="9"/>
        <v/>
      </c>
      <c r="T120" s="17">
        <v>72</v>
      </c>
      <c r="U120" s="17">
        <f t="shared" si="10"/>
        <v>5</v>
      </c>
      <c r="X120" s="20">
        <v>75</v>
      </c>
      <c r="Y120" s="20">
        <f t="shared" si="11"/>
        <v>4</v>
      </c>
    </row>
    <row r="121" spans="4:26">
      <c r="E121" s="5" t="str">
        <f t="shared" si="6"/>
        <v/>
      </c>
      <c r="I121" s="8" t="str">
        <f t="shared" si="7"/>
        <v/>
      </c>
      <c r="M121" s="11" t="str">
        <f t="shared" si="8"/>
        <v/>
      </c>
      <c r="Q121" s="14" t="str">
        <f t="shared" si="9"/>
        <v/>
      </c>
      <c r="U121" s="17" t="str">
        <f t="shared" si="10"/>
        <v/>
      </c>
      <c r="X121" s="20">
        <v>46</v>
      </c>
      <c r="Y121" s="20">
        <f t="shared" si="11"/>
        <v>5</v>
      </c>
    </row>
    <row r="122" spans="4:26">
      <c r="E122" s="5" t="str">
        <f t="shared" si="6"/>
        <v/>
      </c>
      <c r="I122" s="8" t="str">
        <f t="shared" si="7"/>
        <v/>
      </c>
      <c r="M122" s="11" t="str">
        <f t="shared" si="8"/>
        <v/>
      </c>
      <c r="Q122" s="14" t="str">
        <f t="shared" si="9"/>
        <v/>
      </c>
      <c r="U122" s="17" t="str">
        <f t="shared" si="10"/>
        <v/>
      </c>
      <c r="Y122" s="20" t="str">
        <f t="shared" si="11"/>
        <v/>
      </c>
    </row>
    <row r="123" spans="4:26">
      <c r="E123" s="5" t="str">
        <f t="shared" si="6"/>
        <v/>
      </c>
      <c r="I123" s="8" t="str">
        <f t="shared" si="7"/>
        <v/>
      </c>
      <c r="M123" s="11" t="str">
        <f t="shared" si="8"/>
        <v/>
      </c>
      <c r="Q123" s="14" t="str">
        <f t="shared" si="9"/>
        <v/>
      </c>
      <c r="U123" s="17" t="str">
        <f t="shared" si="10"/>
        <v/>
      </c>
      <c r="Y123" s="20" t="str">
        <f t="shared" si="11"/>
        <v/>
      </c>
    </row>
    <row r="124" spans="4:26">
      <c r="D124" s="5">
        <v>11</v>
      </c>
      <c r="E124" s="5">
        <f t="shared" si="6"/>
        <v>7</v>
      </c>
      <c r="F124" s="5">
        <f>AVERAGE(E124:E129)</f>
        <v>7</v>
      </c>
      <c r="H124" s="8">
        <v>95</v>
      </c>
      <c r="I124" s="8">
        <f t="shared" si="7"/>
        <v>6</v>
      </c>
      <c r="J124" s="8">
        <f>AVERAGE(I124:I129)</f>
        <v>6</v>
      </c>
      <c r="L124" s="11">
        <v>47</v>
      </c>
      <c r="M124" s="11">
        <f t="shared" si="8"/>
        <v>4</v>
      </c>
      <c r="N124" s="12">
        <f>AVERAGE(M124:M129)</f>
        <v>4</v>
      </c>
      <c r="P124" s="14">
        <v>25</v>
      </c>
      <c r="Q124" s="14">
        <f t="shared" si="9"/>
        <v>6</v>
      </c>
      <c r="R124" s="15">
        <f>AVERAGE(Q124:Q129)</f>
        <v>6.5</v>
      </c>
      <c r="T124" s="17">
        <v>85</v>
      </c>
      <c r="U124" s="17">
        <f t="shared" si="10"/>
        <v>6</v>
      </c>
      <c r="V124" s="18">
        <f>AVERAGE(U124:U129)</f>
        <v>5</v>
      </c>
      <c r="X124" s="20">
        <v>35</v>
      </c>
      <c r="Y124" s="20">
        <f t="shared" si="11"/>
        <v>7</v>
      </c>
      <c r="Z124" s="21">
        <f>AVERAGE(Y124:Y129)</f>
        <v>5.166666666666667</v>
      </c>
    </row>
    <row r="125" spans="4:26">
      <c r="E125" s="5" t="str">
        <f t="shared" si="6"/>
        <v/>
      </c>
      <c r="H125" s="8">
        <v>8</v>
      </c>
      <c r="I125" s="8">
        <f t="shared" si="7"/>
        <v>6</v>
      </c>
      <c r="L125" s="11">
        <v>100</v>
      </c>
      <c r="M125" s="11">
        <f t="shared" si="8"/>
        <v>4</v>
      </c>
      <c r="P125" s="14">
        <v>52</v>
      </c>
      <c r="Q125" s="14">
        <f t="shared" si="9"/>
        <v>7</v>
      </c>
      <c r="T125" s="17">
        <v>43</v>
      </c>
      <c r="U125" s="17">
        <f t="shared" si="10"/>
        <v>7</v>
      </c>
      <c r="X125" s="20">
        <v>32</v>
      </c>
      <c r="Y125" s="20">
        <f t="shared" si="11"/>
        <v>8</v>
      </c>
    </row>
    <row r="126" spans="4:26">
      <c r="E126" s="5" t="str">
        <f t="shared" si="6"/>
        <v/>
      </c>
      <c r="I126" s="8" t="str">
        <f t="shared" si="7"/>
        <v/>
      </c>
      <c r="L126" s="11">
        <v>16</v>
      </c>
      <c r="M126" s="11">
        <f t="shared" si="8"/>
        <v>4</v>
      </c>
      <c r="P126" s="14">
        <v>11</v>
      </c>
      <c r="Q126" s="14">
        <f t="shared" si="9"/>
        <v>7</v>
      </c>
      <c r="T126" s="17">
        <v>94</v>
      </c>
      <c r="U126" s="17">
        <f t="shared" si="10"/>
        <v>4</v>
      </c>
      <c r="X126" s="20">
        <v>91</v>
      </c>
      <c r="Y126" s="20">
        <f t="shared" si="11"/>
        <v>5</v>
      </c>
    </row>
    <row r="127" spans="4:26">
      <c r="E127" s="5" t="str">
        <f t="shared" si="6"/>
        <v/>
      </c>
      <c r="I127" s="8" t="str">
        <f t="shared" si="7"/>
        <v/>
      </c>
      <c r="M127" s="11" t="str">
        <f t="shared" si="8"/>
        <v/>
      </c>
      <c r="P127" s="14">
        <v>95</v>
      </c>
      <c r="Q127" s="14">
        <f t="shared" si="9"/>
        <v>6</v>
      </c>
      <c r="T127" s="17">
        <v>17</v>
      </c>
      <c r="U127" s="17">
        <f t="shared" si="10"/>
        <v>5</v>
      </c>
      <c r="X127" s="20">
        <v>45</v>
      </c>
      <c r="Y127" s="20">
        <f t="shared" si="11"/>
        <v>3</v>
      </c>
    </row>
    <row r="128" spans="4:26">
      <c r="E128" s="5" t="str">
        <f t="shared" si="6"/>
        <v/>
      </c>
      <c r="I128" s="8" t="str">
        <f t="shared" si="7"/>
        <v/>
      </c>
      <c r="M128" s="11" t="str">
        <f t="shared" si="8"/>
        <v/>
      </c>
      <c r="Q128" s="14" t="str">
        <f t="shared" si="9"/>
        <v/>
      </c>
      <c r="T128" s="17">
        <v>68</v>
      </c>
      <c r="U128" s="17">
        <f t="shared" si="10"/>
        <v>3</v>
      </c>
      <c r="X128" s="20">
        <v>42</v>
      </c>
      <c r="Y128" s="20">
        <f t="shared" si="11"/>
        <v>4</v>
      </c>
    </row>
    <row r="129" spans="4:26">
      <c r="E129" s="5" t="str">
        <f t="shared" si="6"/>
        <v/>
      </c>
      <c r="I129" s="8" t="str">
        <f t="shared" si="7"/>
        <v/>
      </c>
      <c r="M129" s="11" t="str">
        <f t="shared" si="8"/>
        <v/>
      </c>
      <c r="Q129" s="14" t="str">
        <f t="shared" si="9"/>
        <v/>
      </c>
      <c r="U129" s="17" t="str">
        <f t="shared" si="10"/>
        <v/>
      </c>
      <c r="X129" s="20">
        <v>24</v>
      </c>
      <c r="Y129" s="20">
        <f t="shared" si="11"/>
        <v>4</v>
      </c>
    </row>
    <row r="130" spans="4:26">
      <c r="E130" s="5" t="str">
        <f t="shared" si="6"/>
        <v/>
      </c>
      <c r="I130" s="8" t="str">
        <f t="shared" si="7"/>
        <v/>
      </c>
      <c r="M130" s="11" t="str">
        <f t="shared" si="8"/>
        <v/>
      </c>
      <c r="Q130" s="14" t="str">
        <f t="shared" si="9"/>
        <v/>
      </c>
      <c r="U130" s="17" t="str">
        <f t="shared" si="10"/>
        <v/>
      </c>
      <c r="Y130" s="20" t="str">
        <f t="shared" si="11"/>
        <v/>
      </c>
    </row>
    <row r="131" spans="4:26">
      <c r="E131" s="5" t="str">
        <f t="shared" si="6"/>
        <v/>
      </c>
      <c r="I131" s="8" t="str">
        <f t="shared" si="7"/>
        <v/>
      </c>
      <c r="M131" s="11" t="str">
        <f t="shared" si="8"/>
        <v/>
      </c>
      <c r="Q131" s="14" t="str">
        <f t="shared" si="9"/>
        <v/>
      </c>
      <c r="U131" s="17" t="str">
        <f t="shared" si="10"/>
        <v/>
      </c>
      <c r="Y131" s="20" t="str">
        <f t="shared" si="11"/>
        <v/>
      </c>
    </row>
    <row r="132" spans="4:26">
      <c r="D132" s="5">
        <v>70</v>
      </c>
      <c r="E132" s="5">
        <f t="shared" si="6"/>
        <v>4</v>
      </c>
      <c r="F132" s="5">
        <f>AVERAGE(E132:E137)</f>
        <v>4</v>
      </c>
      <c r="H132" s="8">
        <v>78</v>
      </c>
      <c r="I132" s="8">
        <f t="shared" si="7"/>
        <v>6</v>
      </c>
      <c r="J132" s="8">
        <f>AVERAGE(I132:I137)</f>
        <v>6</v>
      </c>
      <c r="L132" s="11">
        <v>96</v>
      </c>
      <c r="M132" s="11">
        <f t="shared" si="8"/>
        <v>6</v>
      </c>
      <c r="N132" s="12">
        <f>AVERAGE(M132:M137)</f>
        <v>6</v>
      </c>
      <c r="P132" s="14">
        <v>46</v>
      </c>
      <c r="Q132" s="14">
        <f t="shared" si="9"/>
        <v>5</v>
      </c>
      <c r="R132" s="15">
        <f>AVERAGE(Q132:Q137)</f>
        <v>4.75</v>
      </c>
      <c r="T132" s="17">
        <v>79</v>
      </c>
      <c r="U132" s="17">
        <f t="shared" si="10"/>
        <v>2</v>
      </c>
      <c r="V132" s="18">
        <f>AVERAGE(U132:U137)</f>
        <v>4.4000000000000004</v>
      </c>
      <c r="X132" s="20">
        <v>87</v>
      </c>
      <c r="Y132" s="20">
        <f t="shared" si="11"/>
        <v>4</v>
      </c>
      <c r="Z132" s="21">
        <f>AVERAGE(Y132:Y137)</f>
        <v>4.833333333333333</v>
      </c>
    </row>
    <row r="133" spans="4:26">
      <c r="E133" s="5" t="str">
        <f t="shared" ref="E133:E161" si="12">IF(D133="","",INDEX($A$4:$A$103,D133-3,1))</f>
        <v/>
      </c>
      <c r="H133" s="8">
        <v>12</v>
      </c>
      <c r="I133" s="8">
        <f t="shared" ref="I133:I161" si="13">IF(H133="","",INDEX($A$4:$A$103,H133-3,1))</f>
        <v>6</v>
      </c>
      <c r="L133" s="11">
        <v>46</v>
      </c>
      <c r="M133" s="11">
        <f t="shared" ref="M133:M161" si="14">IF(L133="","",INDEX($A$4:$A$103,L133-3,1))</f>
        <v>5</v>
      </c>
      <c r="P133" s="14">
        <v>82</v>
      </c>
      <c r="Q133" s="14">
        <f t="shared" ref="Q133:Q161" si="15">IF(P133="","",INDEX($A$4:$A$103,P133-3,1))</f>
        <v>7</v>
      </c>
      <c r="T133" s="17">
        <v>5</v>
      </c>
      <c r="U133" s="17">
        <f t="shared" ref="U133:U161" si="16">IF(T133="","",INDEX($A$4:$A$103,T133-3,1))</f>
        <v>4</v>
      </c>
      <c r="X133" s="20">
        <v>26</v>
      </c>
      <c r="Y133" s="20">
        <f t="shared" ref="Y133:Y161" si="17">IF(X133="","",INDEX($A$4:$A$103,X133-3,1))</f>
        <v>5</v>
      </c>
    </row>
    <row r="134" spans="4:26">
      <c r="E134" s="5" t="str">
        <f t="shared" si="12"/>
        <v/>
      </c>
      <c r="I134" s="8" t="str">
        <f t="shared" si="13"/>
        <v/>
      </c>
      <c r="L134" s="11">
        <v>82</v>
      </c>
      <c r="M134" s="11">
        <f t="shared" si="14"/>
        <v>7</v>
      </c>
      <c r="P134" s="14">
        <v>102</v>
      </c>
      <c r="Q134" s="14">
        <f t="shared" si="15"/>
        <v>3</v>
      </c>
      <c r="T134" s="17">
        <v>72</v>
      </c>
      <c r="U134" s="17">
        <f t="shared" si="16"/>
        <v>5</v>
      </c>
      <c r="X134" s="20">
        <v>20</v>
      </c>
      <c r="Y134" s="20">
        <f t="shared" si="17"/>
        <v>5</v>
      </c>
    </row>
    <row r="135" spans="4:26">
      <c r="E135" s="5" t="str">
        <f t="shared" si="12"/>
        <v/>
      </c>
      <c r="I135" s="8" t="str">
        <f t="shared" si="13"/>
        <v/>
      </c>
      <c r="M135" s="11" t="str">
        <f t="shared" si="14"/>
        <v/>
      </c>
      <c r="P135" s="14">
        <v>83</v>
      </c>
      <c r="Q135" s="14">
        <f t="shared" si="15"/>
        <v>4</v>
      </c>
      <c r="T135" s="17">
        <v>21</v>
      </c>
      <c r="U135" s="17">
        <f t="shared" si="16"/>
        <v>5</v>
      </c>
      <c r="X135" s="20">
        <v>7</v>
      </c>
      <c r="Y135" s="20">
        <f t="shared" si="17"/>
        <v>6</v>
      </c>
    </row>
    <row r="136" spans="4:26">
      <c r="E136" s="5" t="str">
        <f t="shared" si="12"/>
        <v/>
      </c>
      <c r="I136" s="8" t="str">
        <f t="shared" si="13"/>
        <v/>
      </c>
      <c r="M136" s="11" t="str">
        <f t="shared" si="14"/>
        <v/>
      </c>
      <c r="Q136" s="14" t="str">
        <f t="shared" si="15"/>
        <v/>
      </c>
      <c r="T136" s="17">
        <v>92</v>
      </c>
      <c r="U136" s="17">
        <f t="shared" si="16"/>
        <v>6</v>
      </c>
      <c r="X136" s="20">
        <v>50</v>
      </c>
      <c r="Y136" s="20">
        <f t="shared" si="17"/>
        <v>3</v>
      </c>
    </row>
    <row r="137" spans="4:26">
      <c r="E137" s="5" t="str">
        <f t="shared" si="12"/>
        <v/>
      </c>
      <c r="I137" s="8" t="str">
        <f t="shared" si="13"/>
        <v/>
      </c>
      <c r="M137" s="11" t="str">
        <f t="shared" si="14"/>
        <v/>
      </c>
      <c r="Q137" s="14" t="str">
        <f t="shared" si="15"/>
        <v/>
      </c>
      <c r="U137" s="17" t="str">
        <f t="shared" si="16"/>
        <v/>
      </c>
      <c r="X137" s="20">
        <v>97</v>
      </c>
      <c r="Y137" s="20">
        <f t="shared" si="17"/>
        <v>6</v>
      </c>
    </row>
    <row r="138" spans="4:26">
      <c r="E138" s="5" t="str">
        <f t="shared" si="12"/>
        <v/>
      </c>
      <c r="I138" s="8" t="str">
        <f t="shared" si="13"/>
        <v/>
      </c>
      <c r="M138" s="11" t="str">
        <f t="shared" si="14"/>
        <v/>
      </c>
      <c r="Q138" s="14" t="str">
        <f t="shared" si="15"/>
        <v/>
      </c>
      <c r="U138" s="17" t="str">
        <f t="shared" si="16"/>
        <v/>
      </c>
      <c r="Y138" s="20" t="str">
        <f t="shared" si="17"/>
        <v/>
      </c>
    </row>
    <row r="139" spans="4:26">
      <c r="E139" s="5" t="str">
        <f t="shared" si="12"/>
        <v/>
      </c>
      <c r="I139" s="8" t="str">
        <f t="shared" si="13"/>
        <v/>
      </c>
      <c r="M139" s="11" t="str">
        <f t="shared" si="14"/>
        <v/>
      </c>
      <c r="Q139" s="14" t="str">
        <f t="shared" si="15"/>
        <v/>
      </c>
      <c r="U139" s="17" t="str">
        <f t="shared" si="16"/>
        <v/>
      </c>
      <c r="Y139" s="20" t="str">
        <f t="shared" si="17"/>
        <v/>
      </c>
    </row>
    <row r="140" spans="4:26">
      <c r="D140" s="5">
        <v>46</v>
      </c>
      <c r="E140" s="5">
        <f t="shared" si="12"/>
        <v>5</v>
      </c>
      <c r="F140" s="5">
        <f>AVERAGE(E140:E145)</f>
        <v>5</v>
      </c>
      <c r="H140" s="8">
        <v>86</v>
      </c>
      <c r="I140" s="8">
        <f t="shared" si="13"/>
        <v>7</v>
      </c>
      <c r="J140" s="8">
        <f>AVERAGE(I140:I145)</f>
        <v>5</v>
      </c>
      <c r="L140" s="11">
        <v>35</v>
      </c>
      <c r="M140" s="11">
        <f t="shared" si="14"/>
        <v>7</v>
      </c>
      <c r="N140" s="12">
        <f>AVERAGE(M140:M145)</f>
        <v>7.333333333333333</v>
      </c>
      <c r="P140" s="14">
        <v>43</v>
      </c>
      <c r="Q140" s="14">
        <f t="shared" si="15"/>
        <v>7</v>
      </c>
      <c r="R140" s="15">
        <f>AVERAGE(Q140:Q145)</f>
        <v>4.75</v>
      </c>
      <c r="T140" s="17">
        <v>37</v>
      </c>
      <c r="U140" s="17">
        <f t="shared" si="16"/>
        <v>5</v>
      </c>
      <c r="V140" s="18">
        <f>AVERAGE(U140:U145)</f>
        <v>4.5999999999999996</v>
      </c>
      <c r="X140" s="20">
        <v>43</v>
      </c>
      <c r="Y140" s="20">
        <f t="shared" si="17"/>
        <v>7</v>
      </c>
      <c r="Z140" s="21">
        <f>AVERAGE(Y140:Y145)</f>
        <v>5.5</v>
      </c>
    </row>
    <row r="141" spans="4:26">
      <c r="E141" s="5" t="str">
        <f t="shared" si="12"/>
        <v/>
      </c>
      <c r="H141" s="8">
        <v>68</v>
      </c>
      <c r="I141" s="8">
        <f t="shared" si="13"/>
        <v>3</v>
      </c>
      <c r="L141" s="11">
        <v>44</v>
      </c>
      <c r="M141" s="11">
        <f t="shared" si="14"/>
        <v>8</v>
      </c>
      <c r="P141" s="14">
        <v>75</v>
      </c>
      <c r="Q141" s="14">
        <f t="shared" si="15"/>
        <v>4</v>
      </c>
      <c r="T141" s="17">
        <v>88</v>
      </c>
      <c r="U141" s="17">
        <f t="shared" si="16"/>
        <v>6</v>
      </c>
      <c r="X141" s="20">
        <v>9</v>
      </c>
      <c r="Y141" s="20">
        <f t="shared" si="17"/>
        <v>5</v>
      </c>
    </row>
    <row r="142" spans="4:26">
      <c r="E142" s="5" t="str">
        <f t="shared" si="12"/>
        <v/>
      </c>
      <c r="I142" s="8" t="str">
        <f t="shared" si="13"/>
        <v/>
      </c>
      <c r="L142" s="11">
        <v>43</v>
      </c>
      <c r="M142" s="11">
        <f t="shared" si="14"/>
        <v>7</v>
      </c>
      <c r="P142" s="14">
        <v>16</v>
      </c>
      <c r="Q142" s="14">
        <f t="shared" si="15"/>
        <v>4</v>
      </c>
      <c r="T142" s="17">
        <v>23</v>
      </c>
      <c r="U142" s="17">
        <f t="shared" si="16"/>
        <v>3</v>
      </c>
      <c r="X142" s="20">
        <v>67</v>
      </c>
      <c r="Y142" s="20">
        <f t="shared" si="17"/>
        <v>4</v>
      </c>
    </row>
    <row r="143" spans="4:26">
      <c r="E143" s="5" t="str">
        <f t="shared" si="12"/>
        <v/>
      </c>
      <c r="I143" s="8" t="str">
        <f t="shared" si="13"/>
        <v/>
      </c>
      <c r="M143" s="11" t="str">
        <f t="shared" si="14"/>
        <v/>
      </c>
      <c r="P143" s="14">
        <v>100</v>
      </c>
      <c r="Q143" s="14">
        <f t="shared" si="15"/>
        <v>4</v>
      </c>
      <c r="T143" s="17">
        <v>41</v>
      </c>
      <c r="U143" s="17">
        <f t="shared" si="16"/>
        <v>4</v>
      </c>
      <c r="X143" s="20">
        <v>73</v>
      </c>
      <c r="Y143" s="20">
        <f t="shared" si="17"/>
        <v>6</v>
      </c>
    </row>
    <row r="144" spans="4:26">
      <c r="E144" s="5" t="str">
        <f t="shared" si="12"/>
        <v/>
      </c>
      <c r="I144" s="8" t="str">
        <f t="shared" si="13"/>
        <v/>
      </c>
      <c r="M144" s="11" t="str">
        <f t="shared" si="14"/>
        <v/>
      </c>
      <c r="Q144" s="14" t="str">
        <f t="shared" si="15"/>
        <v/>
      </c>
      <c r="T144" s="17">
        <v>37</v>
      </c>
      <c r="U144" s="17">
        <f t="shared" si="16"/>
        <v>5</v>
      </c>
      <c r="X144" s="20">
        <v>49</v>
      </c>
      <c r="Y144" s="20">
        <f t="shared" si="17"/>
        <v>5</v>
      </c>
    </row>
    <row r="145" spans="4:26">
      <c r="E145" s="5" t="str">
        <f t="shared" si="12"/>
        <v/>
      </c>
      <c r="I145" s="8" t="str">
        <f t="shared" si="13"/>
        <v/>
      </c>
      <c r="M145" s="11" t="str">
        <f t="shared" si="14"/>
        <v/>
      </c>
      <c r="Q145" s="14" t="str">
        <f t="shared" si="15"/>
        <v/>
      </c>
      <c r="U145" s="17" t="str">
        <f t="shared" si="16"/>
        <v/>
      </c>
      <c r="X145" s="20">
        <v>31</v>
      </c>
      <c r="Y145" s="20">
        <f t="shared" si="17"/>
        <v>6</v>
      </c>
    </row>
    <row r="146" spans="4:26">
      <c r="E146" s="5" t="str">
        <f t="shared" si="12"/>
        <v/>
      </c>
      <c r="I146" s="8" t="str">
        <f t="shared" si="13"/>
        <v/>
      </c>
      <c r="M146" s="11" t="str">
        <f t="shared" si="14"/>
        <v/>
      </c>
      <c r="Q146" s="14" t="str">
        <f t="shared" si="15"/>
        <v/>
      </c>
      <c r="U146" s="17" t="str">
        <f t="shared" si="16"/>
        <v/>
      </c>
      <c r="Y146" s="20" t="str">
        <f t="shared" si="17"/>
        <v/>
      </c>
    </row>
    <row r="147" spans="4:26">
      <c r="E147" s="5" t="str">
        <f t="shared" si="12"/>
        <v/>
      </c>
      <c r="I147" s="8" t="str">
        <f t="shared" si="13"/>
        <v/>
      </c>
      <c r="M147" s="11" t="str">
        <f t="shared" si="14"/>
        <v/>
      </c>
      <c r="Q147" s="14" t="str">
        <f t="shared" si="15"/>
        <v/>
      </c>
      <c r="U147" s="17" t="str">
        <f t="shared" si="16"/>
        <v/>
      </c>
      <c r="Y147" s="20" t="str">
        <f t="shared" si="17"/>
        <v/>
      </c>
    </row>
    <row r="148" spans="4:26">
      <c r="D148" s="5">
        <v>76</v>
      </c>
      <c r="E148" s="5">
        <f t="shared" si="12"/>
        <v>5</v>
      </c>
      <c r="F148" s="5">
        <f>AVERAGE(E148:E153)</f>
        <v>5</v>
      </c>
      <c r="H148" s="8">
        <v>63</v>
      </c>
      <c r="I148" s="8">
        <f t="shared" si="13"/>
        <v>3</v>
      </c>
      <c r="J148" s="8">
        <f>AVERAGE(I148:I153)</f>
        <v>5.5</v>
      </c>
      <c r="L148" s="11">
        <v>31</v>
      </c>
      <c r="M148" s="11">
        <f t="shared" si="14"/>
        <v>6</v>
      </c>
      <c r="N148" s="12">
        <f>AVERAGE(M148:M153)</f>
        <v>6.333333333333333</v>
      </c>
      <c r="P148" s="14">
        <v>35</v>
      </c>
      <c r="Q148" s="14">
        <f t="shared" si="15"/>
        <v>7</v>
      </c>
      <c r="R148" s="15">
        <f>AVERAGE(Q148:Q153)</f>
        <v>4</v>
      </c>
      <c r="T148" s="17">
        <v>4</v>
      </c>
      <c r="U148" s="17">
        <f t="shared" si="16"/>
        <v>3</v>
      </c>
      <c r="V148" s="18">
        <f>AVERAGE(U148:U153)</f>
        <v>4.5999999999999996</v>
      </c>
      <c r="X148" s="20">
        <v>46</v>
      </c>
      <c r="Y148" s="20">
        <f t="shared" si="17"/>
        <v>5</v>
      </c>
      <c r="Z148" s="21">
        <f>AVERAGE(Y148:Y153)</f>
        <v>5.166666666666667</v>
      </c>
    </row>
    <row r="149" spans="4:26">
      <c r="E149" s="5" t="str">
        <f t="shared" si="12"/>
        <v/>
      </c>
      <c r="H149" s="8">
        <v>6</v>
      </c>
      <c r="I149" s="8">
        <f t="shared" si="13"/>
        <v>8</v>
      </c>
      <c r="L149" s="11">
        <v>58</v>
      </c>
      <c r="M149" s="11">
        <f t="shared" si="14"/>
        <v>5</v>
      </c>
      <c r="P149" s="14">
        <v>79</v>
      </c>
      <c r="Q149" s="14">
        <f t="shared" si="15"/>
        <v>2</v>
      </c>
      <c r="T149" s="17">
        <v>58</v>
      </c>
      <c r="U149" s="17">
        <f t="shared" si="16"/>
        <v>5</v>
      </c>
      <c r="X149" s="20">
        <v>37</v>
      </c>
      <c r="Y149" s="20">
        <f t="shared" si="17"/>
        <v>5</v>
      </c>
    </row>
    <row r="150" spans="4:26">
      <c r="E150" s="5" t="str">
        <f t="shared" si="12"/>
        <v/>
      </c>
      <c r="I150" s="8" t="str">
        <f t="shared" si="13"/>
        <v/>
      </c>
      <c r="L150" s="11">
        <v>44</v>
      </c>
      <c r="M150" s="11">
        <f t="shared" si="14"/>
        <v>8</v>
      </c>
      <c r="P150" s="14">
        <v>54</v>
      </c>
      <c r="Q150" s="14">
        <f t="shared" si="15"/>
        <v>4</v>
      </c>
      <c r="T150" s="17">
        <v>84</v>
      </c>
      <c r="U150" s="17">
        <f t="shared" si="16"/>
        <v>5</v>
      </c>
      <c r="X150" s="20">
        <v>92</v>
      </c>
      <c r="Y150" s="20">
        <f t="shared" si="17"/>
        <v>6</v>
      </c>
    </row>
    <row r="151" spans="4:26">
      <c r="E151" s="5" t="str">
        <f t="shared" si="12"/>
        <v/>
      </c>
      <c r="I151" s="8" t="str">
        <f t="shared" si="13"/>
        <v/>
      </c>
      <c r="M151" s="11" t="str">
        <f t="shared" si="14"/>
        <v/>
      </c>
      <c r="P151" s="14">
        <v>45</v>
      </c>
      <c r="Q151" s="14">
        <f t="shared" si="15"/>
        <v>3</v>
      </c>
      <c r="T151" s="17">
        <v>75</v>
      </c>
      <c r="U151" s="17">
        <f t="shared" si="16"/>
        <v>4</v>
      </c>
      <c r="X151" s="20">
        <v>45</v>
      </c>
      <c r="Y151" s="20">
        <f t="shared" si="17"/>
        <v>3</v>
      </c>
    </row>
    <row r="152" spans="4:26">
      <c r="E152" s="5" t="str">
        <f t="shared" si="12"/>
        <v/>
      </c>
      <c r="I152" s="8" t="str">
        <f t="shared" si="13"/>
        <v/>
      </c>
      <c r="M152" s="11" t="str">
        <f t="shared" si="14"/>
        <v/>
      </c>
      <c r="Q152" s="14" t="str">
        <f t="shared" si="15"/>
        <v/>
      </c>
      <c r="T152" s="17">
        <v>96</v>
      </c>
      <c r="U152" s="17">
        <f t="shared" si="16"/>
        <v>6</v>
      </c>
      <c r="X152" s="20">
        <v>86</v>
      </c>
      <c r="Y152" s="20">
        <f t="shared" si="17"/>
        <v>7</v>
      </c>
    </row>
    <row r="153" spans="4:26">
      <c r="E153" s="5" t="str">
        <f t="shared" si="12"/>
        <v/>
      </c>
      <c r="I153" s="8" t="str">
        <f t="shared" si="13"/>
        <v/>
      </c>
      <c r="M153" s="11" t="str">
        <f t="shared" si="14"/>
        <v/>
      </c>
      <c r="Q153" s="14" t="str">
        <f t="shared" si="15"/>
        <v/>
      </c>
      <c r="U153" s="17" t="str">
        <f t="shared" si="16"/>
        <v/>
      </c>
      <c r="X153" s="20">
        <v>76</v>
      </c>
      <c r="Y153" s="20">
        <f t="shared" si="17"/>
        <v>5</v>
      </c>
    </row>
    <row r="154" spans="4:26">
      <c r="E154" s="5" t="str">
        <f t="shared" si="12"/>
        <v/>
      </c>
      <c r="I154" s="8" t="str">
        <f t="shared" si="13"/>
        <v/>
      </c>
      <c r="M154" s="11" t="str">
        <f t="shared" si="14"/>
        <v/>
      </c>
      <c r="Q154" s="14" t="str">
        <f t="shared" si="15"/>
        <v/>
      </c>
      <c r="U154" s="17" t="str">
        <f t="shared" si="16"/>
        <v/>
      </c>
      <c r="Y154" s="20" t="str">
        <f t="shared" si="17"/>
        <v/>
      </c>
    </row>
    <row r="155" spans="4:26">
      <c r="E155" s="5" t="str">
        <f t="shared" si="12"/>
        <v/>
      </c>
      <c r="I155" s="8" t="str">
        <f t="shared" si="13"/>
        <v/>
      </c>
      <c r="M155" s="11" t="str">
        <f t="shared" si="14"/>
        <v/>
      </c>
      <c r="Q155" s="14" t="str">
        <f t="shared" si="15"/>
        <v/>
      </c>
      <c r="U155" s="17" t="str">
        <f t="shared" si="16"/>
        <v/>
      </c>
      <c r="Y155" s="20" t="str">
        <f t="shared" si="17"/>
        <v/>
      </c>
    </row>
    <row r="156" spans="4:26">
      <c r="D156" s="5">
        <v>57</v>
      </c>
      <c r="E156" s="5">
        <f>IF(D156="","",INDEX($A$4:$A$103,D156-3,1))</f>
        <v>5</v>
      </c>
      <c r="F156" s="5">
        <f>AVERAGE(E156:E161)</f>
        <v>5</v>
      </c>
      <c r="H156" s="8">
        <v>100</v>
      </c>
      <c r="I156" s="8">
        <f t="shared" si="13"/>
        <v>4</v>
      </c>
      <c r="J156" s="8">
        <f>AVERAGE(I156:I161)</f>
        <v>5</v>
      </c>
      <c r="L156" s="11">
        <v>14</v>
      </c>
      <c r="M156" s="11">
        <f t="shared" si="14"/>
        <v>5</v>
      </c>
      <c r="N156" s="12">
        <f>AVERAGE(M156:M161)</f>
        <v>4.666666666666667</v>
      </c>
      <c r="P156" s="14">
        <v>67</v>
      </c>
      <c r="Q156" s="14">
        <f t="shared" si="15"/>
        <v>4</v>
      </c>
      <c r="R156" s="15">
        <f>AVERAGE(Q156:Q161)</f>
        <v>4.75</v>
      </c>
      <c r="T156" s="17">
        <v>72</v>
      </c>
      <c r="U156" s="17">
        <f t="shared" si="16"/>
        <v>5</v>
      </c>
      <c r="V156" s="18">
        <f>AVERAGE(U156:U161)</f>
        <v>4.8</v>
      </c>
      <c r="X156" s="20">
        <v>17</v>
      </c>
      <c r="Y156" s="20">
        <f t="shared" si="17"/>
        <v>5</v>
      </c>
      <c r="Z156" s="21">
        <f>AVERAGE(Y156:Y161)</f>
        <v>4.666666666666667</v>
      </c>
    </row>
    <row r="157" spans="4:26">
      <c r="E157" s="5" t="str">
        <f t="shared" si="12"/>
        <v/>
      </c>
      <c r="H157" s="8">
        <v>48</v>
      </c>
      <c r="I157" s="8">
        <f t="shared" si="13"/>
        <v>6</v>
      </c>
      <c r="L157" s="11">
        <v>96</v>
      </c>
      <c r="M157" s="11">
        <f t="shared" si="14"/>
        <v>6</v>
      </c>
      <c r="P157" s="14">
        <v>53</v>
      </c>
      <c r="Q157" s="14">
        <f t="shared" si="15"/>
        <v>5</v>
      </c>
      <c r="T157" s="17">
        <v>102</v>
      </c>
      <c r="U157" s="17">
        <f t="shared" si="16"/>
        <v>3</v>
      </c>
      <c r="X157" s="20">
        <v>45</v>
      </c>
      <c r="Y157" s="20">
        <f t="shared" si="17"/>
        <v>3</v>
      </c>
    </row>
    <row r="158" spans="4:26">
      <c r="E158" s="5" t="str">
        <f t="shared" si="12"/>
        <v/>
      </c>
      <c r="I158" s="8" t="str">
        <f t="shared" si="13"/>
        <v/>
      </c>
      <c r="L158" s="11">
        <v>4</v>
      </c>
      <c r="M158" s="11">
        <f t="shared" si="14"/>
        <v>3</v>
      </c>
      <c r="P158" s="14">
        <v>40</v>
      </c>
      <c r="Q158" s="14">
        <f t="shared" si="15"/>
        <v>5</v>
      </c>
      <c r="T158" s="17">
        <v>83</v>
      </c>
      <c r="U158" s="17">
        <f t="shared" si="16"/>
        <v>4</v>
      </c>
      <c r="X158" s="20">
        <v>39</v>
      </c>
      <c r="Y158" s="20">
        <f t="shared" si="17"/>
        <v>5</v>
      </c>
    </row>
    <row r="159" spans="4:26">
      <c r="E159" s="5" t="str">
        <f t="shared" si="12"/>
        <v/>
      </c>
      <c r="I159" s="8" t="str">
        <f t="shared" si="13"/>
        <v/>
      </c>
      <c r="M159" s="11" t="str">
        <f t="shared" si="14"/>
        <v/>
      </c>
      <c r="P159" s="14">
        <v>74</v>
      </c>
      <c r="Q159" s="14">
        <f t="shared" si="15"/>
        <v>5</v>
      </c>
      <c r="T159" s="17">
        <v>88</v>
      </c>
      <c r="U159" s="17">
        <f t="shared" si="16"/>
        <v>6</v>
      </c>
      <c r="X159" s="20">
        <v>60</v>
      </c>
      <c r="Y159" s="20">
        <f t="shared" si="17"/>
        <v>7</v>
      </c>
    </row>
    <row r="160" spans="4:26">
      <c r="E160" s="5" t="str">
        <f t="shared" si="12"/>
        <v/>
      </c>
      <c r="I160" s="8" t="str">
        <f t="shared" si="13"/>
        <v/>
      </c>
      <c r="M160" s="11" t="str">
        <f t="shared" si="14"/>
        <v/>
      </c>
      <c r="Q160" s="14" t="str">
        <f t="shared" si="15"/>
        <v/>
      </c>
      <c r="T160" s="17">
        <v>8</v>
      </c>
      <c r="U160" s="17">
        <f t="shared" si="16"/>
        <v>6</v>
      </c>
      <c r="X160" s="20">
        <v>94</v>
      </c>
      <c r="Y160" s="20">
        <f t="shared" si="17"/>
        <v>4</v>
      </c>
    </row>
    <row r="161" spans="5:26">
      <c r="E161" s="5" t="str">
        <f t="shared" si="12"/>
        <v/>
      </c>
      <c r="I161" s="8" t="str">
        <f t="shared" si="13"/>
        <v/>
      </c>
      <c r="M161" s="11" t="str">
        <f t="shared" si="14"/>
        <v/>
      </c>
      <c r="Q161" s="14" t="str">
        <f t="shared" si="15"/>
        <v/>
      </c>
      <c r="U161" s="17" t="str">
        <f t="shared" si="16"/>
        <v/>
      </c>
      <c r="X161" s="20">
        <v>16</v>
      </c>
      <c r="Y161" s="20">
        <f t="shared" si="17"/>
        <v>4</v>
      </c>
    </row>
    <row r="163" spans="5:26">
      <c r="F163" s="5" t="s">
        <v>15</v>
      </c>
      <c r="J163" s="8" t="s">
        <v>15</v>
      </c>
      <c r="N163" s="12" t="s">
        <v>15</v>
      </c>
      <c r="R163" s="15" t="s">
        <v>15</v>
      </c>
      <c r="V163" s="18" t="s">
        <v>15</v>
      </c>
      <c r="Z163" s="21" t="s">
        <v>15</v>
      </c>
    </row>
    <row r="164" spans="5:26">
      <c r="F164" s="6">
        <f>AVERAGE(F4:F156)</f>
        <v>5.3</v>
      </c>
      <c r="J164" s="9">
        <f>AVERAGE(J4:J156)</f>
        <v>5.4</v>
      </c>
      <c r="N164" s="12">
        <f>AVERAGE(N4:N156)</f>
        <v>5.2333333333333325</v>
      </c>
      <c r="R164" s="15">
        <f>AVERAGE(R4:R156)</f>
        <v>4.875</v>
      </c>
      <c r="V164" s="18">
        <f>AVERAGE(V4:V156)</f>
        <v>4.9000000000000004</v>
      </c>
      <c r="Z164" s="21">
        <f>AVERAGE(Z4:Z156)</f>
        <v>5.0833333333333339</v>
      </c>
    </row>
    <row r="165" spans="5:26">
      <c r="F165" s="5" t="s">
        <v>16</v>
      </c>
      <c r="J165" s="8" t="s">
        <v>16</v>
      </c>
      <c r="N165" s="12" t="s">
        <v>16</v>
      </c>
      <c r="R165" s="15" t="s">
        <v>16</v>
      </c>
      <c r="V165" s="18" t="s">
        <v>16</v>
      </c>
      <c r="Z165" s="21" t="s">
        <v>16</v>
      </c>
    </row>
    <row r="166" spans="5:26">
      <c r="F166" s="6">
        <f>STDEV(F4:F161)</f>
        <v>1.5252264715358459</v>
      </c>
      <c r="J166" s="9">
        <f>STDEV(J4:J161)</f>
        <v>0.89736456242417684</v>
      </c>
      <c r="N166" s="12">
        <f>STDEV(N4:N161)</f>
        <v>1.1901152334987828</v>
      </c>
      <c r="R166" s="15">
        <f>STDEV(R4:R161)</f>
        <v>0.73224600410402774</v>
      </c>
      <c r="V166" s="18">
        <f>STDEV(V4:V161)</f>
        <v>0.56754318175615059</v>
      </c>
      <c r="Z166" s="21">
        <f>STDEV(Z4:Z161)</f>
        <v>0.46042187621089198</v>
      </c>
    </row>
    <row r="167" spans="5:26">
      <c r="F167" s="5" t="s">
        <v>21</v>
      </c>
      <c r="J167" s="8" t="s">
        <v>21</v>
      </c>
      <c r="N167" s="12" t="s">
        <v>21</v>
      </c>
      <c r="R167" s="15" t="s">
        <v>21</v>
      </c>
      <c r="V167" s="18" t="s">
        <v>21</v>
      </c>
      <c r="Z167" s="21" t="s">
        <v>21</v>
      </c>
    </row>
    <row r="168" spans="5:26">
      <c r="F168" s="6">
        <f>MIN(F4:F161)</f>
        <v>2</v>
      </c>
      <c r="J168" s="9">
        <f>MIN(J4:J161)</f>
        <v>3</v>
      </c>
      <c r="N168" s="12">
        <f>MIN(N4:N161)</f>
        <v>3.3333333333333335</v>
      </c>
      <c r="R168" s="15">
        <f>MIN(R4:R161)</f>
        <v>4</v>
      </c>
      <c r="V168" s="18">
        <f>MIN(V4:V161)</f>
        <v>4.2</v>
      </c>
      <c r="Z168" s="21">
        <f>MIN(Z4:Z161)</f>
        <v>4.333333333333333</v>
      </c>
    </row>
    <row r="169" spans="5:26">
      <c r="F169" s="5" t="s">
        <v>22</v>
      </c>
      <c r="J169" s="8" t="s">
        <v>22</v>
      </c>
      <c r="N169" s="12" t="s">
        <v>22</v>
      </c>
      <c r="R169" s="15" t="s">
        <v>22</v>
      </c>
      <c r="V169" s="18" t="s">
        <v>22</v>
      </c>
      <c r="Z169" s="21" t="s">
        <v>22</v>
      </c>
    </row>
    <row r="170" spans="5:26">
      <c r="F170" s="6">
        <f>MAX(F4:F161)</f>
        <v>7</v>
      </c>
      <c r="J170" s="9">
        <f>MAX(J4:J161)</f>
        <v>7</v>
      </c>
      <c r="N170" s="12">
        <f>MAX(N4:N161)</f>
        <v>7.333333333333333</v>
      </c>
      <c r="R170" s="15">
        <f>MAX(R4:R161)</f>
        <v>6.5</v>
      </c>
      <c r="V170" s="18">
        <f>MAX(V4:V161)</f>
        <v>6.2</v>
      </c>
      <c r="Z170" s="21">
        <f>MAX(Z4:Z161)</f>
        <v>5.833333333333333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1"/>
  <sheetViews>
    <sheetView tabSelected="1" zoomScale="175" zoomScaleNormal="175" workbookViewId="0">
      <selection activeCell="D11" sqref="D11"/>
    </sheetView>
  </sheetViews>
  <sheetFormatPr defaultRowHeight="15"/>
  <cols>
    <col min="1" max="1" width="11.85546875" customWidth="1"/>
    <col min="2" max="2" width="13.28515625" customWidth="1"/>
    <col min="5" max="5" width="11" customWidth="1"/>
    <col min="6" max="6" width="11.85546875" customWidth="1"/>
    <col min="7" max="7" width="14.42578125" customWidth="1"/>
    <col min="16" max="16" width="19.140625" customWidth="1"/>
    <col min="17" max="17" width="18.5703125" customWidth="1"/>
  </cols>
  <sheetData>
    <row r="1" spans="1:7" ht="17.25">
      <c r="A1" s="1" t="s">
        <v>23</v>
      </c>
      <c r="B1" s="1" t="s">
        <v>24</v>
      </c>
      <c r="C1" s="1"/>
      <c r="D1" s="1" t="s">
        <v>25</v>
      </c>
      <c r="E1" s="1" t="s">
        <v>27</v>
      </c>
      <c r="F1" s="1" t="s">
        <v>29</v>
      </c>
      <c r="G1" s="1" t="s">
        <v>30</v>
      </c>
    </row>
    <row r="2" spans="1:7">
      <c r="A2">
        <v>0</v>
      </c>
      <c r="B2" s="27">
        <v>0</v>
      </c>
      <c r="D2">
        <f>A2*B2</f>
        <v>0</v>
      </c>
      <c r="E2" s="2">
        <f>A2-$D$16</f>
        <v>-5.08</v>
      </c>
      <c r="F2" s="2">
        <f>POWER(E2,2)</f>
        <v>25.8064</v>
      </c>
      <c r="G2" s="2">
        <f>B2*F2</f>
        <v>0</v>
      </c>
    </row>
    <row r="3" spans="1:7">
      <c r="A3">
        <v>1</v>
      </c>
      <c r="B3" s="27">
        <v>0</v>
      </c>
      <c r="D3">
        <f t="shared" ref="D3:D12" si="0">A3*B3</f>
        <v>0</v>
      </c>
      <c r="E3" s="2">
        <f t="shared" ref="E3:E12" si="1">A3-$D$16</f>
        <v>-4.08</v>
      </c>
      <c r="F3" s="2">
        <f t="shared" ref="F3:F12" si="2">POWER(E3,2)</f>
        <v>16.6464</v>
      </c>
      <c r="G3" s="2">
        <f t="shared" ref="G3:G12" si="3">B3*F3</f>
        <v>0</v>
      </c>
    </row>
    <row r="4" spans="1:7">
      <c r="A4">
        <v>2</v>
      </c>
      <c r="B4" s="27">
        <v>2</v>
      </c>
      <c r="D4">
        <f t="shared" si="0"/>
        <v>4</v>
      </c>
      <c r="E4" s="2">
        <f t="shared" si="1"/>
        <v>-3.08</v>
      </c>
      <c r="F4" s="2">
        <f t="shared" si="2"/>
        <v>9.4863999999999997</v>
      </c>
      <c r="G4" s="2">
        <f t="shared" si="3"/>
        <v>18.972799999999999</v>
      </c>
    </row>
    <row r="5" spans="1:7">
      <c r="A5">
        <v>3</v>
      </c>
      <c r="B5" s="27">
        <v>10</v>
      </c>
      <c r="D5">
        <f t="shared" si="0"/>
        <v>30</v>
      </c>
      <c r="E5" s="2">
        <f t="shared" si="1"/>
        <v>-2.08</v>
      </c>
      <c r="F5" s="2">
        <f t="shared" si="2"/>
        <v>4.3264000000000005</v>
      </c>
      <c r="G5" s="2">
        <f t="shared" si="3"/>
        <v>43.264000000000003</v>
      </c>
    </row>
    <row r="6" spans="1:7">
      <c r="A6">
        <v>4</v>
      </c>
      <c r="B6" s="27">
        <v>23</v>
      </c>
      <c r="D6">
        <f t="shared" si="0"/>
        <v>92</v>
      </c>
      <c r="E6" s="2">
        <f t="shared" si="1"/>
        <v>-1.08</v>
      </c>
      <c r="F6" s="2">
        <f t="shared" si="2"/>
        <v>1.1664000000000001</v>
      </c>
      <c r="G6" s="2">
        <f t="shared" si="3"/>
        <v>26.827200000000001</v>
      </c>
    </row>
    <row r="7" spans="1:7">
      <c r="A7">
        <v>5</v>
      </c>
      <c r="B7" s="27">
        <v>30</v>
      </c>
      <c r="D7">
        <f t="shared" si="0"/>
        <v>150</v>
      </c>
      <c r="E7" s="2">
        <f t="shared" si="1"/>
        <v>-8.0000000000000071E-2</v>
      </c>
      <c r="F7" s="2">
        <f t="shared" si="2"/>
        <v>6.4000000000000116E-3</v>
      </c>
      <c r="G7" s="2">
        <f t="shared" si="3"/>
        <v>0.19200000000000034</v>
      </c>
    </row>
    <row r="8" spans="1:7">
      <c r="A8">
        <v>6</v>
      </c>
      <c r="B8" s="27">
        <v>18</v>
      </c>
      <c r="D8">
        <f t="shared" si="0"/>
        <v>108</v>
      </c>
      <c r="E8" s="2">
        <f t="shared" si="1"/>
        <v>0.91999999999999993</v>
      </c>
      <c r="F8" s="2">
        <f t="shared" si="2"/>
        <v>0.84639999999999982</v>
      </c>
      <c r="G8" s="2">
        <f t="shared" si="3"/>
        <v>15.235199999999997</v>
      </c>
    </row>
    <row r="9" spans="1:7">
      <c r="A9">
        <v>7</v>
      </c>
      <c r="B9" s="27">
        <v>13</v>
      </c>
      <c r="D9">
        <f t="shared" si="0"/>
        <v>91</v>
      </c>
      <c r="E9" s="2">
        <f t="shared" si="1"/>
        <v>1.92</v>
      </c>
      <c r="F9" s="2">
        <f t="shared" si="2"/>
        <v>3.6863999999999999</v>
      </c>
      <c r="G9" s="2">
        <f t="shared" si="3"/>
        <v>47.923200000000001</v>
      </c>
    </row>
    <row r="10" spans="1:7">
      <c r="A10">
        <v>8</v>
      </c>
      <c r="B10" s="27">
        <v>3</v>
      </c>
      <c r="D10">
        <f t="shared" si="0"/>
        <v>24</v>
      </c>
      <c r="E10" s="2">
        <f t="shared" si="1"/>
        <v>2.92</v>
      </c>
      <c r="F10" s="2">
        <f t="shared" si="2"/>
        <v>8.5263999999999989</v>
      </c>
      <c r="G10" s="2">
        <f t="shared" si="3"/>
        <v>25.579199999999997</v>
      </c>
    </row>
    <row r="11" spans="1:7">
      <c r="A11">
        <v>9</v>
      </c>
      <c r="B11" s="27">
        <v>1</v>
      </c>
      <c r="D11">
        <f t="shared" si="0"/>
        <v>9</v>
      </c>
      <c r="E11" s="2">
        <f t="shared" si="1"/>
        <v>3.92</v>
      </c>
      <c r="F11" s="2">
        <f t="shared" si="2"/>
        <v>15.366399999999999</v>
      </c>
      <c r="G11" s="2">
        <f t="shared" si="3"/>
        <v>15.366399999999999</v>
      </c>
    </row>
    <row r="12" spans="1:7">
      <c r="A12">
        <v>10</v>
      </c>
      <c r="B12" s="27">
        <v>0</v>
      </c>
      <c r="D12">
        <f t="shared" si="0"/>
        <v>0</v>
      </c>
      <c r="E12" s="2">
        <f t="shared" si="1"/>
        <v>4.92</v>
      </c>
      <c r="F12" s="2">
        <f t="shared" si="2"/>
        <v>24.206399999999999</v>
      </c>
      <c r="G12" s="2">
        <f t="shared" si="3"/>
        <v>0</v>
      </c>
    </row>
    <row r="13" spans="1:7">
      <c r="E13" s="2"/>
      <c r="F13" s="2"/>
      <c r="G13" s="2"/>
    </row>
    <row r="14" spans="1:7">
      <c r="A14" t="s">
        <v>26</v>
      </c>
      <c r="B14">
        <f>SUM(B2:B12)</f>
        <v>100</v>
      </c>
      <c r="D14">
        <f>SUM(D2:D12)</f>
        <v>508</v>
      </c>
      <c r="E14" s="2"/>
      <c r="F14" s="2"/>
      <c r="G14" s="2">
        <f>SUM(G2:G12)</f>
        <v>193.35999999999999</v>
      </c>
    </row>
    <row r="15" spans="1:7">
      <c r="E15" s="2"/>
      <c r="F15" s="2" t="s">
        <v>28</v>
      </c>
      <c r="G15" s="2">
        <f>G14/B14</f>
        <v>1.9335999999999998</v>
      </c>
    </row>
    <row r="16" spans="1:7">
      <c r="C16" s="1" t="s">
        <v>15</v>
      </c>
      <c r="D16" s="26">
        <f>D14/B14</f>
        <v>5.08</v>
      </c>
      <c r="E16" s="2"/>
      <c r="F16" s="26" t="s">
        <v>16</v>
      </c>
      <c r="G16" s="26">
        <f>SQRT(G15)</f>
        <v>1.3905394636614956</v>
      </c>
    </row>
    <row r="17" spans="1:17">
      <c r="J17" s="1" t="s">
        <v>38</v>
      </c>
    </row>
    <row r="18" spans="1:17">
      <c r="A18" s="1" t="s">
        <v>31</v>
      </c>
      <c r="B18" s="1" t="s">
        <v>32</v>
      </c>
      <c r="C18" s="1" t="s">
        <v>33</v>
      </c>
      <c r="D18" s="1" t="s">
        <v>34</v>
      </c>
      <c r="E18" s="1" t="s">
        <v>35</v>
      </c>
      <c r="F18" s="1" t="s">
        <v>37</v>
      </c>
      <c r="G18" s="1" t="s">
        <v>36</v>
      </c>
      <c r="H18" s="1" t="s">
        <v>15</v>
      </c>
      <c r="I18" s="1" t="s">
        <v>16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37</v>
      </c>
      <c r="O18" s="1" t="s">
        <v>36</v>
      </c>
      <c r="P18" s="28" t="s">
        <v>39</v>
      </c>
      <c r="Q18" s="28" t="s">
        <v>40</v>
      </c>
    </row>
    <row r="19" spans="1:17">
      <c r="A19">
        <v>2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G19" s="27">
        <v>8</v>
      </c>
      <c r="H19" s="2">
        <f>AVERAGE(B19:G19)</f>
        <v>4.666666666666667</v>
      </c>
      <c r="I19" s="2">
        <f>STDEV(B19:G19)</f>
        <v>2.1602468994692874</v>
      </c>
      <c r="J19" s="27">
        <f>ABS(B19-$D$16)</f>
        <v>3.08</v>
      </c>
      <c r="K19" s="27">
        <f t="shared" ref="K19:K21" si="4">ABS(C19-$D$16)</f>
        <v>2.08</v>
      </c>
      <c r="L19" s="27">
        <f t="shared" ref="L19:L21" si="5">ABS(D19-$D$16)</f>
        <v>1.08</v>
      </c>
      <c r="M19" s="27">
        <f t="shared" ref="M19:M21" si="6">ABS(E19-$D$16)</f>
        <v>8.0000000000000071E-2</v>
      </c>
      <c r="N19" s="27">
        <f t="shared" ref="N19:N21" si="7">ABS(F19-$D$16)</f>
        <v>0.91999999999999993</v>
      </c>
      <c r="O19" s="27">
        <f t="shared" ref="O19:O21" si="8">ABS(G19-$D$16)</f>
        <v>2.92</v>
      </c>
      <c r="P19" s="29">
        <f>AVERAGE(J19:O19)</f>
        <v>1.6933333333333334</v>
      </c>
      <c r="Q19" s="29">
        <f>MAX(J19:O19)</f>
        <v>3.08</v>
      </c>
    </row>
    <row r="20" spans="1:17">
      <c r="A20">
        <v>4</v>
      </c>
      <c r="B20" s="27">
        <v>4</v>
      </c>
      <c r="C20" s="27">
        <v>5</v>
      </c>
      <c r="D20" s="27">
        <v>7</v>
      </c>
      <c r="E20" s="27">
        <v>3</v>
      </c>
      <c r="F20" s="27">
        <v>4</v>
      </c>
      <c r="G20" s="27">
        <v>5</v>
      </c>
      <c r="H20" s="2">
        <f t="shared" ref="H20:H21" si="9">AVERAGE(B20:G20)</f>
        <v>4.666666666666667</v>
      </c>
      <c r="I20" s="2">
        <f t="shared" ref="I20:I21" si="10">STDEV(B20:G20)</f>
        <v>1.366260102127947</v>
      </c>
      <c r="J20" s="27">
        <f t="shared" ref="J20:J21" si="11">ABS(B20-$D$16)</f>
        <v>1.08</v>
      </c>
      <c r="K20" s="27">
        <f t="shared" si="4"/>
        <v>8.0000000000000071E-2</v>
      </c>
      <c r="L20" s="27">
        <f t="shared" si="5"/>
        <v>1.92</v>
      </c>
      <c r="M20" s="27">
        <f t="shared" si="6"/>
        <v>2.08</v>
      </c>
      <c r="N20" s="27">
        <f t="shared" si="7"/>
        <v>1.08</v>
      </c>
      <c r="O20" s="27">
        <f t="shared" si="8"/>
        <v>8.0000000000000071E-2</v>
      </c>
      <c r="P20" s="29">
        <f t="shared" ref="P20:P21" si="12">AVERAGE(J20:O20)</f>
        <v>1.0533333333333335</v>
      </c>
      <c r="Q20" s="29">
        <f t="shared" ref="Q20:Q21" si="13">MAX(J20:O20)</f>
        <v>2.08</v>
      </c>
    </row>
    <row r="21" spans="1:17">
      <c r="A21">
        <v>6</v>
      </c>
      <c r="B21" s="27">
        <v>5</v>
      </c>
      <c r="C21" s="27">
        <v>6</v>
      </c>
      <c r="D21" s="27">
        <v>5</v>
      </c>
      <c r="E21" s="27">
        <v>6</v>
      </c>
      <c r="F21" s="27">
        <v>5</v>
      </c>
      <c r="G21" s="27">
        <v>6</v>
      </c>
      <c r="H21" s="2">
        <f t="shared" si="9"/>
        <v>5.5</v>
      </c>
      <c r="I21" s="2">
        <f t="shared" si="10"/>
        <v>0.54772255750516607</v>
      </c>
      <c r="J21" s="27">
        <f t="shared" si="11"/>
        <v>8.0000000000000071E-2</v>
      </c>
      <c r="K21" s="27">
        <f t="shared" si="4"/>
        <v>0.91999999999999993</v>
      </c>
      <c r="L21" s="27">
        <f t="shared" si="5"/>
        <v>8.0000000000000071E-2</v>
      </c>
      <c r="M21" s="27">
        <f t="shared" si="6"/>
        <v>0.91999999999999993</v>
      </c>
      <c r="N21" s="27">
        <f t="shared" si="7"/>
        <v>8.0000000000000071E-2</v>
      </c>
      <c r="O21" s="27">
        <f t="shared" si="8"/>
        <v>0.91999999999999993</v>
      </c>
      <c r="P21" s="29">
        <f t="shared" si="12"/>
        <v>0.5</v>
      </c>
      <c r="Q21" s="29">
        <f t="shared" si="13"/>
        <v>0.91999999999999993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Random-generation</vt:lpstr>
      <vt:lpstr>Population 100</vt:lpstr>
      <vt:lpstr>Samples</vt:lpstr>
      <vt:lpstr>Exercise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whitmores</cp:lastModifiedBy>
  <dcterms:created xsi:type="dcterms:W3CDTF">2011-06-22T21:38:11Z</dcterms:created>
  <dcterms:modified xsi:type="dcterms:W3CDTF">2012-03-01T11:57:53Z</dcterms:modified>
</cp:coreProperties>
</file>