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328"/>
  <workbookPr defaultThemeVersion="166925"/>
  <mc:AlternateContent xmlns:mc="http://schemas.openxmlformats.org/markup-compatibility/2006">
    <mc:Choice Requires="x15">
      <x15ac:absPath xmlns:x15ac="http://schemas.microsoft.com/office/spreadsheetml/2010/11/ac" url="C:\Data\git_repos\corev-v-verif\cv32e40p\docs\VerifPlans\Simulation\xpulp_instruction_extensions\"/>
    </mc:Choice>
  </mc:AlternateContent>
  <xr:revisionPtr revIDLastSave="0" documentId="13_ncr:1_{51661D43-2F74-49B8-9771-2027BD8EF5EC}" xr6:coauthVersionLast="47" xr6:coauthVersionMax="47" xr10:uidLastSave="{00000000-0000-0000-0000-000000000000}"/>
  <bookViews>
    <workbookView xWindow="21810" yWindow="4530" windowWidth="19890" windowHeight="14025" tabRatio="500" activeTab="1" xr2:uid="{00000000-000D-0000-FFFF-FFFF00000000}"/>
  </bookViews>
  <sheets>
    <sheet name="ReadMe" sheetId="5" r:id="rId1"/>
    <sheet name="XPULP_MAC" sheetId="1" r:id="rId2"/>
    <sheet name="DONOTDELETE" sheetId="2" r:id="rId3"/>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37" i="1" l="1"/>
  <c r="K36" i="1"/>
  <c r="K35" i="1"/>
  <c r="K34" i="1"/>
  <c r="K33" i="1"/>
  <c r="K32" i="1"/>
  <c r="K31" i="1"/>
  <c r="K30" i="1"/>
  <c r="K29" i="1"/>
  <c r="K28" i="1"/>
  <c r="K27" i="1"/>
  <c r="K26" i="1"/>
  <c r="K25" i="1"/>
  <c r="K24" i="1"/>
  <c r="K23" i="1"/>
  <c r="K22" i="1"/>
  <c r="K21" i="1"/>
  <c r="K20" i="1"/>
  <c r="K19" i="1"/>
  <c r="K18" i="1"/>
  <c r="K17" i="1"/>
  <c r="K16" i="1"/>
  <c r="K15" i="1"/>
  <c r="K14" i="1"/>
  <c r="K13" i="1"/>
  <c r="K12" i="1"/>
  <c r="K11" i="1"/>
  <c r="K10" i="1"/>
  <c r="K9" i="1"/>
  <c r="K8" i="1"/>
  <c r="K7" i="1"/>
  <c r="K6" i="1"/>
  <c r="K5" i="1"/>
  <c r="K4" i="1"/>
  <c r="K2" i="1"/>
  <c r="K3" i="1"/>
</calcChain>
</file>

<file path=xl/sharedStrings.xml><?xml version="1.0" encoding="utf-8"?>
<sst xmlns="http://schemas.openxmlformats.org/spreadsheetml/2006/main" count="495" uniqueCount="155">
  <si>
    <t>Requirement Location</t>
  </si>
  <si>
    <t>Feature</t>
  </si>
  <si>
    <t>Sub Feature</t>
  </si>
  <si>
    <t>Feature Description</t>
  </si>
  <si>
    <t>Verification Goal</t>
  </si>
  <si>
    <t>Pass/Fail Criteria</t>
  </si>
  <si>
    <t>Test Type</t>
  </si>
  <si>
    <t>Coverage Method</t>
  </si>
  <si>
    <t>Link to Coverage</t>
  </si>
  <si>
    <t>Self Checking Test</t>
  </si>
  <si>
    <t>RISC-V Compliance</t>
  </si>
  <si>
    <t>Testcase</t>
  </si>
  <si>
    <t>Signature Check</t>
  </si>
  <si>
    <t>OpenHW Compliance</t>
  </si>
  <si>
    <t>Functional Coverage</t>
  </si>
  <si>
    <t>Check against RM</t>
  </si>
  <si>
    <t>Directed Self-Checking</t>
  </si>
  <si>
    <t>Assertion Coverage</t>
  </si>
  <si>
    <t>Assertion Check</t>
  </si>
  <si>
    <t>Directed Non-Self-Checking</t>
  </si>
  <si>
    <t>Code Coverage</t>
  </si>
  <si>
    <t>Any/All</t>
  </si>
  <si>
    <t>Constrained-Random</t>
  </si>
  <si>
    <t>N/A</t>
  </si>
  <si>
    <t>Other</t>
  </si>
  <si>
    <t>ENV capability, not specific test</t>
  </si>
  <si>
    <t>coverage:
All bits of rs1 are toggled 
All bits of rs2 are toggled 
All bits of rD are toggled</t>
  </si>
  <si>
    <t>CV.MAC</t>
  </si>
  <si>
    <t>CV.MSU</t>
  </si>
  <si>
    <t xml:space="preserve">cv.mac     rD, rs1, rs2 
rD = rD + rs1 * rs2
Performs Multiply-Accumulate operation on the given registers 
</t>
  </si>
  <si>
    <t xml:space="preserve">cv.msu    rD, rs1, rs2
rD = rD - rs1 * rs2
Performs Multiply-Substraction operation on the given registers </t>
  </si>
  <si>
    <t>CV.MULUN</t>
  </si>
  <si>
    <t>CV.MULHHUN</t>
  </si>
  <si>
    <t>CV.MULSN</t>
  </si>
  <si>
    <t>coverage:
All bits of rs1 are toggled 
All bits of rs2 are toggled 
All bits of rD are toggled
All bits of Is3 are toggled</t>
  </si>
  <si>
    <t>CV.MULHHSN</t>
  </si>
  <si>
    <t>cv.mulun     rD, rs1, rs2, is3
rD[31:0] = (Zext(rs1[15:0]) * Zext(rs2[15:0])) &gt;&gt; is3
Note: Logical shift right.</t>
  </si>
  <si>
    <t>cv.mulhhuN     rD, rs1, rs2, is3
rD[31:0] = (Zext(rs1[31:16]) * Zext(rs2[31:16])) &gt;&gt; is3
Note: Logical shift right.</t>
  </si>
  <si>
    <t>cv.mulsN      rD, rs1, rs2, is3
rD[31:0] = (Sext(rs1[15:0]) * Sext(rs2[15:0])) &gt;&gt;&gt; Is3
Note: Arithmetic shift right.</t>
  </si>
  <si>
    <t>cv.mulhhsN      rD, rs1, rs2, is3
+D16rD[31:0] = (Sext(rs1[31:16]) * Sext(rs2[31:16])) &gt;&gt;&gt; Is3
Note: Arithmetic shift right.</t>
  </si>
  <si>
    <t>CV.MULURN</t>
  </si>
  <si>
    <t>cv.muluRN     rD, rs1, rs2, is3
rD[31:0] = (Zext(rs1[15:0]) * Zext(rs2[15:0]) + 2^(Is3-1)) &gt;&gt; Is3
Note: Logical shift right.</t>
  </si>
  <si>
    <t>CV.MULHHURN</t>
  </si>
  <si>
    <t>cv.mulhhuRN     rD, rs1, rs2, is3
rD[31:0] = (Zext(rs1[31:16]) * Zext(rs2[31:16]) + 2^(Is3-1)) &gt;&gt; Is3
Note: Logical shift right.</t>
  </si>
  <si>
    <t>CV.MULSRN</t>
  </si>
  <si>
    <t>cv.mulsRN     rD, rs1,  rs2, is3
rD[31:0] = (Sext(rs1[15:0]) * Sext(rs2[15:0]) + 2^(Is3-1)) &gt;&gt;&gt; Is3
Note: Arithmetic shift right.</t>
  </si>
  <si>
    <t>CV.MULHHSRN</t>
  </si>
  <si>
    <t>cv.mulhhsRN     rD, rs1,  rs2, is3
rD[31:0] = (Sext(rs1[31:16]) * Sext(rs2[31:16]) + 2^(Is3-1)) &gt;&gt;&gt; Is3
Note: Arithmetic shift right.</t>
  </si>
  <si>
    <t>RV32Xpulp MAC Operations
32-Bit x 32-Bit Multiplication Operations</t>
  </si>
  <si>
    <t xml:space="preserve">RV32Xpulp MAC Operations
16-Bit x 16-Bit Multiply-Accumulate </t>
  </si>
  <si>
    <t>CV.MACUN</t>
  </si>
  <si>
    <t>cv.macuN     rD, rs1, rs2, is3
rD[31:0] = (Zext(rs1[15:0]) * Zext(rs2[15:0]) + rD) &gt;&gt; is3
Note: Logical shift right.</t>
  </si>
  <si>
    <t>CV.MACHHUN</t>
  </si>
  <si>
    <t>cv.machhuN     rD, rs1, rs2, is3
rD[31:0] = (Zext(rs1[31:16]) * Zext(rs2[31:16]) + rD) &gt;&gt; is3
Note: Logical shift right.</t>
  </si>
  <si>
    <t>CV.MACSN</t>
  </si>
  <si>
    <t>cv.macsN     rD, rs1, rs2, is3
rD[31:0] = (Sext(rs1[15:0]) * Sext(rs2[15:0]) + rD) &gt;&gt;&gt; is3
Note: Arithmetical shift right.</t>
  </si>
  <si>
    <t>CV.MACHHSN</t>
  </si>
  <si>
    <t>cv.machhsN     rD, rs1, rs2, is3
rD[31:0] = (Sext(rs1[31:16]) * Sext(rs2[31:16]) + rD) &gt;&gt;&gt; is3
Note: Arithmetical shift right.</t>
  </si>
  <si>
    <t>CV.MACURN</t>
  </si>
  <si>
    <t>CV.MACHHURN</t>
  </si>
  <si>
    <t>cv.macuRN     rD, rs1, rs2, is3
rD[31:0] = (Zext(rs1[15:0]) * Zext(rs2[15:0]) + rD 
+ 2^(Is3-1)) &gt;&gt; Is3
Note: Logical shift right.</t>
  </si>
  <si>
    <t>cv.machhuRN     rD, rs1, rs2, is3
rD[31:0] = (Zext(rs1[31:16]) * Zext(rs2[31:16]) + rD 
+ 2^(Is3-1)) &gt;&gt; Is3
Note: Logical shift right.</t>
  </si>
  <si>
    <t>CV.MACSRN</t>
  </si>
  <si>
    <t>CV.MACHHSRN</t>
  </si>
  <si>
    <t>cv.machhsRN     rD, rs1, rs2, is3
rD[31:0] = (Sext(rs1[31:16]) * Sext(rs2[31:16]) + rD 
+ 2^(Is3-1)) &gt;&gt;&gt; is3
Note: Arithmetical shift right.</t>
  </si>
  <si>
    <t>cv.macsRN     rD, rs1, rs2, is3
rD[31:0] = (Sext(rs1[15:0]) * Sext(rs2[15:0]) + rD 
+ 2^(Is3-1)) &gt;&gt;&gt; is3
Note: Arithmetical shift right.</t>
  </si>
  <si>
    <t xml:space="preserve">Register operands 
All possible rs1 registers are used.
All possible rs2 registers are used.
All possible rD registers are used.
All possible register combinations where first operand is the destination register of the previous instruction  
All possible register combinations where second operand is the destination register of the previous instruction
</t>
  </si>
  <si>
    <t xml:space="preserve">Register operands 
All possible rs1 registers are used.
All possible rs2 registers are used.
All possible rD registers are used.
All possible register combinations where first operand is the destination register of the previous instruction   
All possible register combinations where second operand is the destination register of the previous instruction
</t>
  </si>
  <si>
    <t xml:space="preserve">Register operands 
All possible rs1 registers are used.
All possible rs2 registers are used.
All possible rD registers are used.
All possible register combinations where first operand is the destination register of the previous instruction 
 All possible register combinations where second operand is the destination register of the previous instruction
</t>
  </si>
  <si>
    <t xml:space="preserve">Please also refer to the corresponding Formal Verification Plans to have a complete view on what is verified. </t>
  </si>
  <si>
    <t>Below are plans for CV32E40P v1</t>
  </si>
  <si>
    <t>CV32E40P: User Manual
Revision 85d49f34
(16 July, 2020)</t>
  </si>
  <si>
    <t>XPULP Multiply-Accumulate</t>
  </si>
  <si>
    <t>p.mac rD, rs1, rs2</t>
  </si>
  <si>
    <t>rD = rD + (rs1 * rs2)</t>
  </si>
  <si>
    <t>Limited coverage including testing with both positive and negative results of (rs1 * rs2), as well as both positive and negative results</t>
  </si>
  <si>
    <t>Test Coverage</t>
  </si>
  <si>
    <t>p.msu rD, rs1, rs2</t>
  </si>
  <si>
    <t>rD = rD - (rs1 * rs2)</t>
  </si>
  <si>
    <t>p.muls rD, rs1, rs2</t>
  </si>
  <si>
    <t>rD equals the results of the multiplication of the sign extensions of the lower half words of rs1 and rs2
rD[31:0] = Sext(rs1[15:0]) * Sext(rs2[15:0])</t>
  </si>
  <si>
    <t>Limited coverage including testing with both positive and negative results, as well as positive and negative values in rs1[15:0] and rs2[15:0]</t>
  </si>
  <si>
    <t>p.mulhhs rD, rs1, rs2</t>
  </si>
  <si>
    <t>rD equals the results of the multiplication of the sign extensions of the upper half words of rs1 and rs2
rD[31:0] = Sext(rs1[31:16]) * Sext(rs2[31:16])</t>
  </si>
  <si>
    <t>Limited coverage including testing with both positive and negative results, as well as positive and negative values in rs1[31:16] and rs2[31:16]</t>
  </si>
  <si>
    <t>p.mulsN rD, rs1, rs2, ls3</t>
  </si>
  <si>
    <t>rD equals the results of the multiplication of the sign extensions of the lower half words of rs1 and rs2 right shifted by ls3. Note: right shift is arithmetic
rD[31:0] = (Sext(rs1[15:0]) * Sext(rs2[15:0])) &gt;&gt;&gt; ls3</t>
  </si>
  <si>
    <t>Limited coverage including testing with both positive and negative results, as well as positive and negative values in rs1[15:0] and rs2[15:0], as well as random values for ls3</t>
  </si>
  <si>
    <t>p.mulhhsN rD, rs1, rs2, ls3</t>
  </si>
  <si>
    <t>rD equals the results of the multiplication of the sign extensions of the upper half words of rs1 and rs2 right shifted by ls3. Note: right shift is arithmetic
rD[31:0] = (Sext(rs1[31:16) * Sext(rs2[31:16])) &gt;&gt;&gt; ls3</t>
  </si>
  <si>
    <t>Limited coverage including testing with both positive and negative results, as well as positive and negative values in rs1[31:16] and rs2[31:16], as well as random values for ls3</t>
  </si>
  <si>
    <t>p.mulsRN rD, rs1, rs2, ls3</t>
  </si>
  <si>
    <r>
      <rPr>
        <sz val="11"/>
        <color theme="1"/>
        <rFont val="Calibri"/>
        <family val="2"/>
        <scheme val="minor"/>
      </rPr>
      <t>rD equals the results of the multiplication of the sign extension of the lower half words of rs1 and rs2, right shifted by ls3, and rounded up. Note: right shift is arithmetic</t>
    </r>
    <r>
      <rPr>
        <sz val="10"/>
        <color theme="1"/>
        <rFont val="Calibri"/>
        <family val="2"/>
        <scheme val="minor"/>
      </rPr>
      <t xml:space="preserve">
rD[31:0] = (Sext(rs1[15:0]) * Sext(rs2[15:0]) + 2^(Is3-1)) &gt;&gt;&gt; Is3</t>
    </r>
  </si>
  <si>
    <t>Limited coverage including testing with both positive and negative results, positive and negative values in rs1[15:0] and rs2[15:0], and random values for ls3, as well as scenarios where rounding does and does not occur</t>
  </si>
  <si>
    <t>p.mulhhsRN rD, rs1, rs2, ls3</t>
  </si>
  <si>
    <r>
      <t xml:space="preserve">rD equals the results of the multiplication of the sign extension of the upper half words of rs1 and rs2, right shifted by ls3, and rounded up. Note: right shift is arithmetic
</t>
    </r>
    <r>
      <rPr>
        <sz val="10"/>
        <color theme="1"/>
        <rFont val="Calibri"/>
        <family val="2"/>
        <scheme val="minor"/>
      </rPr>
      <t>rD[31:0] = (Sext(rs1[31:16]) * Sext(rs2[31:16]) + 2^(Is3-1)) &gt;&gt;&gt; Is3</t>
    </r>
  </si>
  <si>
    <t>Limited coverage including testing with both positive and negative results, positive and negative values in rs1[31:16] and rs2[31:16], and random values for ls3, as well as scenarios where rounding does and does not occur</t>
  </si>
  <si>
    <t>p.mulu rD, rs1, rs2</t>
  </si>
  <si>
    <t>rD equals the results of the multiplication of the zero extensions of the lower half words of rs1 and rs2
rD[31:0] = Zext(rs1[15:0]) * Zext(rs2[15:0])</t>
  </si>
  <si>
    <t>p.mulhhu rD, rs1, rs2</t>
  </si>
  <si>
    <t>rD equals the results of the multiplication of the zero extensions of the upper half words of rs1 and rs2
rD[31:0] = Zext(rs1[31:16]) * Zext(rs2[31:16])</t>
  </si>
  <si>
    <t>p.muluN rD, rs1, rs2, ls3</t>
  </si>
  <si>
    <t>rD equals the results of the multiplication of the zero extensions of the lower half words of rs1 and rs2 right shifted by ls3. Note: right shift is logical
rD[31:0] = (Zext(rs1[15:0]) * Zext(rs2[15:0])) &gt;&gt; ls3</t>
  </si>
  <si>
    <t>Limited coverage including testing with a variety of values in rs1[15:0] and rs2[15:0], as well as random values for ls3</t>
  </si>
  <si>
    <t>p.mulhhuN rD, rs1, rs2, ls3</t>
  </si>
  <si>
    <t>rD equals the results of the multiplication of the zero extensions of the upper half words of rs1 and rs2 right shifted by ls3. Note: right shift is logical
rD[31:0] = (Zext(rs1[31:16) * Zext(rs2[31:16])) &gt;&gt; ls3</t>
  </si>
  <si>
    <t>Limited coverage including testing with a variety of values in rs1[31:16] and rs2[31:16], as well as random values for ls3</t>
  </si>
  <si>
    <t>p.muluRN rD, rs1, rs2, ls3</t>
  </si>
  <si>
    <r>
      <rPr>
        <sz val="11"/>
        <color theme="1"/>
        <rFont val="Calibri"/>
        <family val="2"/>
        <scheme val="minor"/>
      </rPr>
      <t>rD equals the results of the multiplication of the zero extension of the lower half words of rs1 and rs2, right shifted by ls3, and rounded up. Note: right shift is logical</t>
    </r>
    <r>
      <rPr>
        <sz val="10"/>
        <color theme="1"/>
        <rFont val="Calibri"/>
        <family val="2"/>
        <scheme val="minor"/>
      </rPr>
      <t xml:space="preserve">
rD[31:0] = (Zext(rs1[15:0]) * Zext(rs2[15:0]) + 2^(Is3-1)) &gt;&gt; Is3</t>
    </r>
  </si>
  <si>
    <t>Limited coverage including testing with a variety of values in rs1[15:0] and rs2[15:0], random values for ls3, and scenarios where rounding does and does not occur</t>
  </si>
  <si>
    <t>p.mulhhuRN rD, rs1, rs2, ls3</t>
  </si>
  <si>
    <r>
      <t xml:space="preserve">rD equals the results of the multiplication of the zero extension of the upper half words of rs1 and rs2, right shifted by ls3, and rounded up. Note: right shit is logical
</t>
    </r>
    <r>
      <rPr>
        <sz val="10"/>
        <color theme="1"/>
        <rFont val="Calibri"/>
        <family val="2"/>
        <scheme val="minor"/>
      </rPr>
      <t>rD[31:0] = (Zext(rs1[31:16]) * Zext(rs2[31:16]) + 2^(Is3-1)) &gt;&gt; Is3</t>
    </r>
  </si>
  <si>
    <t>Limited coverage including testing with a variety of values in rs1[31:16] and rs2[31:16], random values for ls3, and scenarios where rounding does and does not occur</t>
  </si>
  <si>
    <t>p.macsN rD, rs1, rs2, ls3</t>
  </si>
  <si>
    <t>rD equals itself plus the results of the multiplication of the sign extension of the lower half words of rs1 and rs2. This result is then arithmetically right shifted by ls3
rD[31:0] = (Sext(rs1[15:0]) * Sext(rs2[15:0]) + rD) &gt;&gt;&gt; Is3</t>
  </si>
  <si>
    <t>Limited coverage including testing with both positive and negative results, as well as positive and negative values in rD,  rs1[15:0], and rs2[15:0], as well as random values for ls3</t>
  </si>
  <si>
    <t>p.machhsN rD, rs1, rs2, ls3</t>
  </si>
  <si>
    <t>rD equals itself plus the results of the multiplication of the sign extension of the upper half words of rs1 and rs2. This result is then arithmetically right shifted by ls3
rD[31:0] = (Sext(rs1[31:16]) * Sext(rs2[31:16]) + rD) &gt;&gt;&gt; Is3</t>
  </si>
  <si>
    <t>Limited coverage including testing with both positive and negative results, as well as positive and negative values in rD, rs1[31:16], and rs2[31:16], as well as random values for ls3</t>
  </si>
  <si>
    <t>p.macsRN rD, rs1, rs2, ls3</t>
  </si>
  <si>
    <r>
      <t xml:space="preserve">rD equals itself plus the results of the multiplication of the sign extension of the lower half words of rs1 and rs2. This result is then arithmetically right shifted by ls3, rounded up
</t>
    </r>
    <r>
      <rPr>
        <sz val="9"/>
        <color theme="1"/>
        <rFont val="Calibri"/>
        <family val="2"/>
        <scheme val="minor"/>
      </rPr>
      <t>rD[31:0] = (Sext(rs1[15:0]) * Sext(rs2[15:0]) + rD + 2^(Is3-1)) &gt;&gt;&gt; Is3</t>
    </r>
  </si>
  <si>
    <t>Limited coverage including testing with both positive and negative results, positive and negative values in rD, rs1[15:0], and rs2[15:0], and random values for ls3, as well as scenarios where rounding does and does not occur</t>
  </si>
  <si>
    <t>p.machhsRN rD, rs1, rs2, ls3</t>
  </si>
  <si>
    <r>
      <t xml:space="preserve">rD equals itself plus the results of the multiplication of the sign extension of the upper half words of rs1 and rs2. This result is then arithmetically right shifted by ls3, rounded up
</t>
    </r>
    <r>
      <rPr>
        <sz val="10"/>
        <color theme="1"/>
        <rFont val="Calibri"/>
        <family val="2"/>
        <scheme val="minor"/>
      </rPr>
      <t>rD= (Sext(rs1[31:16]) * Sext(rs2[31:16]) + rD + 2^(Is3-1)) &gt;&gt;&gt; Is3</t>
    </r>
  </si>
  <si>
    <t>Limited coverage including testing with both positive and negative results, positive and negative values in rD, rs1[31:16], and rs2[31:16], and random values for ls3, as well as scenarios where rounding does and does not occur</t>
  </si>
  <si>
    <t>p.macuN rD, rs1, rs2, ls3</t>
  </si>
  <si>
    <t>rD equals itself plus the results of the multiplication of the zero extension of the lower half words of rs1 and rs2. This result is then arithmetically right shifted by ls3
rD[31:0] = (Zext(rs1[15:0]) * Zext(rs2[15:0]) + rD) &gt;&gt;&gt; Is3</t>
  </si>
  <si>
    <t>Limited coverage including testing with a variety of values in rzD, rs1[15:0], and rs2[15:0], as well as random values for ls3</t>
  </si>
  <si>
    <t>p.machhuN rD, rs1, rs2, ls3</t>
  </si>
  <si>
    <t>rD equals itself plus the results of the multiplication of the zero extension of the upper half words of rs1 and rs2. This result is then arithmetically right shifted by ls3
rD[31:0] = (Zext(rs1[31:16]) * Zext(rs2[31:16]) + rD) &gt;&gt;&gt; Is3</t>
  </si>
  <si>
    <t>Limited coverage including testing with a variety of values in rD, rs1[31:16], and rs2[31:16], as well as random values for ls3</t>
  </si>
  <si>
    <t>p.macuRN rD, rs1, rs2, ls3</t>
  </si>
  <si>
    <r>
      <t xml:space="preserve">rD equals itself plus the results of the multiplication of the zero extension of the lower half words of rs1 and rs2. This result is then arithmetically right shifted by ls3, rounded up
</t>
    </r>
    <r>
      <rPr>
        <sz val="9"/>
        <color theme="1"/>
        <rFont val="Calibri"/>
        <family val="2"/>
        <scheme val="minor"/>
      </rPr>
      <t>rD[31:0] = (Zext(rs1[15:0]) * Zext(rs2[15:0]) + rD + 2^(Is3-1)) &gt;&gt;&gt; Is3</t>
    </r>
  </si>
  <si>
    <t>Limited coverage including testing with a variety of values in rD, rs1[15:0], and rs2[15:0], random values for ls3, and scenarios where rounding does and does not occur</t>
  </si>
  <si>
    <t>p.machhuRN rD, rs1, rs2, ls3</t>
  </si>
  <si>
    <r>
      <t xml:space="preserve">rD equals itself plus the results of the multiplication of the zero extension of the upper half words of rs1 and rs2. This result is then arithmetically right shifted by ls3, rounded up
</t>
    </r>
    <r>
      <rPr>
        <sz val="10"/>
        <color theme="1"/>
        <rFont val="Calibri"/>
        <family val="2"/>
        <scheme val="minor"/>
      </rPr>
      <t>rD= (Zext(rs1[31:16]) * Zext(rs2[31:16]) + rD + 2^(Is3-1)) &gt;&gt;&gt; Is3</t>
    </r>
  </si>
  <si>
    <t>Limited coverage including testing with a variety of values in rD, rs1[31:16], and rs2[31:16], random values for ls3, and scenarios where rounding does and does not occur</t>
  </si>
  <si>
    <t>CG: RISCV_coverage_pkg.RISCV_coverage__1.INSTR_cg.cp_rs1
CG: RISCV_coverage_pkg.RISCV_coverage__1.INSTR_cg.cp_gpr_hazard[RAW_HAZARD]
CG: RISCV_coverage_pkg.RISCV_coverage__1.INSTR_cg.cp_rd</t>
  </si>
  <si>
    <t>CG: RISCV_coverage_pkg.RISCV_coverage__1.INSTR_cg.cp_rd_toggle
CG: RISCV_coverage_pkg.RISCV_coverage__1.INSTR_cg.cp_rs1_toggle</t>
  </si>
  <si>
    <t>CG: RISCV_coverage_pkg.RISCV_coverage__1.INSTR_cg.cp_rs2</t>
  </si>
  <si>
    <t>CG: RISCV_coverage_pkg.RISCV_coverage__1.INSTR_cg.cp_rs2_toggle</t>
  </si>
  <si>
    <t>corev_rand_pulp_instr_test
corev_rand_pulp_mac_instr_test
pulp_multiply_accumulate</t>
  </si>
  <si>
    <t>CV32E40P User Manual - Chapter 7.6.4 32-Bit x 32-Bit Multiply-Accumulate operations</t>
  </si>
  <si>
    <t>RV32Xpulp MAC Operations
16-Bit x 16-Bit Multiplication operations</t>
  </si>
  <si>
    <t>CV32E40P User Manual - Chapter 7.6.1 16-Bit x 16-Bit Multiplication operations</t>
  </si>
  <si>
    <t>CV32E40P User Manual - Chapter 7.6.3 16-Bit x 16-Bit Multiply-Accumulate operations</t>
  </si>
  <si>
    <t>Comments</t>
  </si>
  <si>
    <t xml:space="preserve">Some information in this verification plan are meant to be complementary to formal verification verification plans, in order to </t>
  </si>
  <si>
    <t xml:space="preserve">cover all the missing feature that formal verification was not able to verify for various reasons (complexity, run time, …) </t>
  </si>
  <si>
    <t xml:space="preserve">Toggle is not a requirement of CV32E40Pv2 verification, but the corresponding coverage from the Reference Model Coverage Package exists and is given for reference purposes only.
Immediate toggle coverage is missing from Reference Model Coverage Package.
</t>
  </si>
  <si>
    <t>Toggle is not a requirement of CV32E40Pv2 verification, but the corresponding coverage from the Reference Model Coverage Package exists and is given for reference purposes only.</t>
  </si>
  <si>
    <t>Test-Program(s) Name(s)</t>
  </si>
  <si>
    <t>Test-Program Type</t>
  </si>
  <si>
    <t>UVM Test Config</t>
  </si>
  <si>
    <t>see CV32E40Pv2_test_list.xlsx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</si>
</sst>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rgb="FF000000"/>
      <name val="Calibri"/>
      <family val="2"/>
      <charset val="1"/>
    </font>
    <font>
      <sz val="11"/>
      <color theme="1"/>
      <name val="Calibri"/>
      <family val="2"/>
      <scheme val="minor"/>
    </font>
    <font>
      <sz val="11"/>
      <color theme="1"/>
      <name val="Calibri"/>
      <family val="2"/>
      <scheme val="minor"/>
    </font>
    <font>
      <b/>
      <sz val="11"/>
      <color rgb="FF000000"/>
      <name val="Calibri"/>
      <family val="2"/>
      <charset val="1"/>
    </font>
    <font>
      <sz val="11"/>
      <color rgb="FF000000"/>
      <name val="Calibri"/>
      <family val="2"/>
      <scheme val="minor"/>
    </font>
    <font>
      <b/>
      <sz val="11"/>
      <color rgb="FF000000"/>
      <name val="Calibri"/>
      <family val="2"/>
      <scheme val="minor"/>
    </font>
    <font>
      <sz val="11"/>
      <color rgb="FF000000"/>
      <name val="Calibri"/>
      <family val="2"/>
      <charset val="1"/>
    </font>
    <font>
      <sz val="11"/>
      <color theme="0"/>
      <name val="Calibri"/>
      <family val="2"/>
      <scheme val="minor"/>
    </font>
    <font>
      <sz val="10"/>
      <color theme="1"/>
      <name val="Calibri"/>
      <family val="2"/>
      <scheme val="minor"/>
    </font>
    <font>
      <sz val="9"/>
      <color theme="1"/>
      <name val="Calibri"/>
      <family val="2"/>
      <scheme val="minor"/>
    </font>
  </fonts>
  <fills count="3">
    <fill>
      <patternFill patternType="none"/>
    </fill>
    <fill>
      <patternFill patternType="gray125"/>
    </fill>
    <fill>
      <patternFill patternType="solid">
        <fgColor theme="1" tint="0.34998626667073579"/>
        <bgColor indexed="64"/>
      </patternFill>
    </fill>
  </fills>
  <borders count="1">
    <border>
      <left/>
      <right/>
      <top/>
      <bottom/>
      <diagonal/>
    </border>
  </borders>
  <cellStyleXfs count="3">
    <xf numFmtId="0" fontId="0" fillId="0" borderId="0"/>
    <xf numFmtId="0" fontId="2" fillId="0" borderId="0"/>
    <xf numFmtId="0" fontId="6" fillId="0" borderId="0"/>
  </cellStyleXfs>
  <cellXfs count="23">
    <xf numFmtId="0" fontId="0" fillId="0" borderId="0" xfId="0"/>
    <xf numFmtId="0" fontId="3" fillId="0" borderId="0" xfId="0" applyFont="1" applyAlignment="1">
      <alignment horizontal="center"/>
    </xf>
    <xf numFmtId="0" fontId="3" fillId="0" borderId="0" xfId="0" applyFont="1"/>
    <xf numFmtId="0" fontId="4" fillId="0" borderId="0" xfId="0" applyFont="1" applyAlignment="1">
      <alignment vertical="top" wrapText="1"/>
    </xf>
    <xf numFmtId="0" fontId="4" fillId="0" borderId="0" xfId="0" applyFont="1" applyAlignment="1">
      <alignment horizontal="left" vertical="top" wrapText="1"/>
    </xf>
    <xf numFmtId="0" fontId="5" fillId="0" borderId="0" xfId="0" applyFont="1" applyAlignment="1">
      <alignment horizontal="center" vertical="top" wrapText="1"/>
    </xf>
    <xf numFmtId="0" fontId="5" fillId="0" borderId="0" xfId="0" applyFont="1" applyAlignment="1">
      <alignment horizontal="left" vertical="top" wrapText="1"/>
    </xf>
    <xf numFmtId="0" fontId="5" fillId="0" borderId="0" xfId="0" applyFont="1" applyAlignment="1">
      <alignment vertical="top"/>
    </xf>
    <xf numFmtId="0" fontId="4" fillId="0" borderId="0" xfId="0" applyFont="1" applyAlignment="1">
      <alignment vertical="top"/>
    </xf>
    <xf numFmtId="0" fontId="4" fillId="0" borderId="0" xfId="0" applyFont="1" applyAlignment="1">
      <alignment horizontal="left" vertical="top"/>
    </xf>
    <xf numFmtId="0" fontId="7" fillId="2" borderId="0" xfId="0" applyFont="1" applyFill="1" applyAlignment="1">
      <alignment vertical="top"/>
    </xf>
    <xf numFmtId="0" fontId="0" fillId="2" borderId="0" xfId="0" applyFill="1" applyAlignment="1">
      <alignment horizontal="left" vertical="top" wrapText="1"/>
    </xf>
    <xf numFmtId="0" fontId="0" fillId="2" borderId="0" xfId="0" applyFill="1" applyAlignment="1">
      <alignment vertical="top" wrapText="1"/>
    </xf>
    <xf numFmtId="0" fontId="0" fillId="2" borderId="0" xfId="0" applyFill="1" applyAlignment="1">
      <alignment vertical="top"/>
    </xf>
    <xf numFmtId="0" fontId="2" fillId="0" borderId="0" xfId="1"/>
    <xf numFmtId="0" fontId="2" fillId="0" borderId="0" xfId="1" applyAlignment="1">
      <alignment wrapText="1"/>
    </xf>
    <xf numFmtId="0" fontId="8" fillId="0" borderId="0" xfId="1" applyFont="1" applyAlignment="1">
      <alignment wrapText="1"/>
    </xf>
    <xf numFmtId="0" fontId="4" fillId="0" borderId="0" xfId="2" applyFont="1" applyAlignment="1">
      <alignment horizontal="left" vertical="top" wrapText="1"/>
    </xf>
    <xf numFmtId="0" fontId="0" fillId="0" borderId="0" xfId="0" applyAlignment="1">
      <alignment vertical="top" wrapText="1"/>
    </xf>
    <xf numFmtId="0" fontId="6" fillId="0" borderId="0" xfId="2"/>
    <xf numFmtId="0" fontId="4" fillId="0" borderId="0" xfId="0" applyFont="1" applyAlignment="1">
      <alignment horizontal="left" vertical="top" wrapText="1"/>
    </xf>
    <xf numFmtId="0" fontId="4" fillId="0" borderId="0" xfId="0" applyFont="1" applyAlignment="1">
      <alignment vertical="top" wrapText="1"/>
    </xf>
    <xf numFmtId="0" fontId="4" fillId="0" borderId="0" xfId="0" applyFont="1" applyAlignment="1">
      <alignment horizontal="center" vertical="top"/>
    </xf>
  </cellXfs>
  <cellStyles count="3">
    <cellStyle name="Normal" xfId="0" builtinId="0"/>
    <cellStyle name="Normal 2" xfId="2" xr:uid="{DD1E3AAC-B6F0-40A6-8C89-27F5EE9E4B12}"/>
    <cellStyle name="Normal 3" xfId="1" xr:uid="{836C4497-A6E1-4482-9BB1-AC4B6B63C216}"/>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DEE6E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AFF0AF"/>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Thème Offic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BE699A-27F9-4512-8DAD-115A2AD78F15}">
  <dimension ref="A1:A3"/>
  <sheetViews>
    <sheetView workbookViewId="0">
      <selection activeCell="A19" sqref="A19"/>
    </sheetView>
  </sheetViews>
  <sheetFormatPr baseColWidth="10" defaultRowHeight="15" x14ac:dyDescent="0.25"/>
  <cols>
    <col min="1" max="1" width="114.85546875" customWidth="1"/>
  </cols>
  <sheetData>
    <row r="1" spans="1:1" x14ac:dyDescent="0.25">
      <c r="A1" s="19" t="s">
        <v>147</v>
      </c>
    </row>
    <row r="2" spans="1:1" x14ac:dyDescent="0.25">
      <c r="A2" s="19" t="s">
        <v>148</v>
      </c>
    </row>
    <row r="3" spans="1:1" x14ac:dyDescent="0.25">
      <c r="A3" s="19" t="s">
        <v>69</v>
      </c>
    </row>
  </sheetData>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66"/>
  <sheetViews>
    <sheetView tabSelected="1" topLeftCell="E1" zoomScale="85" zoomScaleNormal="85" workbookViewId="0">
      <pane ySplit="1" topLeftCell="A33" activePane="bottomLeft" state="frozen"/>
      <selection activeCell="B1" sqref="B1"/>
      <selection pane="bottomLeft" activeCell="J36" sqref="J36"/>
    </sheetView>
  </sheetViews>
  <sheetFormatPr baseColWidth="10" defaultColWidth="17" defaultRowHeight="15" x14ac:dyDescent="0.25"/>
  <cols>
    <col min="1" max="1" width="31.7109375" style="8" customWidth="1"/>
    <col min="2" max="3" width="20.28515625" style="8" customWidth="1"/>
    <col min="4" max="4" width="51.28515625" style="9" customWidth="1"/>
    <col min="5" max="5" width="41.28515625" style="8" customWidth="1"/>
    <col min="6" max="6" width="21.7109375" style="8" customWidth="1"/>
    <col min="7" max="8" width="18.42578125" style="8" customWidth="1"/>
    <col min="9" max="9" width="22.85546875" style="8" customWidth="1"/>
    <col min="10" max="10" width="51.28515625" style="9" customWidth="1"/>
    <col min="11" max="11" width="77.140625" style="8" customWidth="1"/>
    <col min="12" max="12" width="67.85546875" style="8" customWidth="1"/>
    <col min="13" max="1025" width="17" style="8"/>
    <col min="1026" max="1026" width="9.140625" style="8" customWidth="1"/>
    <col min="1027" max="16384" width="17" style="8"/>
  </cols>
  <sheetData>
    <row r="1" spans="1:12" x14ac:dyDescent="0.25">
      <c r="A1" s="5" t="s">
        <v>0</v>
      </c>
      <c r="B1" s="6" t="s">
        <v>1</v>
      </c>
      <c r="C1" s="6" t="s">
        <v>2</v>
      </c>
      <c r="D1" s="6" t="s">
        <v>3</v>
      </c>
      <c r="E1" s="6" t="s">
        <v>4</v>
      </c>
      <c r="F1" s="6" t="s">
        <v>5</v>
      </c>
      <c r="G1" s="6" t="s">
        <v>152</v>
      </c>
      <c r="H1" s="7" t="s">
        <v>153</v>
      </c>
      <c r="I1" s="7" t="s">
        <v>7</v>
      </c>
      <c r="J1" s="6" t="s">
        <v>151</v>
      </c>
      <c r="K1" s="7" t="s">
        <v>8</v>
      </c>
      <c r="L1" s="7" t="s">
        <v>146</v>
      </c>
    </row>
    <row r="2" spans="1:12" ht="180" x14ac:dyDescent="0.25">
      <c r="A2" s="20" t="s">
        <v>142</v>
      </c>
      <c r="B2" s="21" t="s">
        <v>48</v>
      </c>
      <c r="C2" s="22" t="s">
        <v>27</v>
      </c>
      <c r="D2" s="20" t="s">
        <v>29</v>
      </c>
      <c r="E2" s="4" t="s">
        <v>66</v>
      </c>
      <c r="F2" s="3" t="s">
        <v>15</v>
      </c>
      <c r="G2" s="4" t="s">
        <v>22</v>
      </c>
      <c r="H2" s="3" t="s">
        <v>154</v>
      </c>
      <c r="I2" s="3" t="s">
        <v>14</v>
      </c>
      <c r="J2" s="3" t="s">
        <v>141</v>
      </c>
      <c r="K2" s="17" t="str">
        <f>SUBSTITUTE(DONOTDELETE!$A$14,"INSTR",SUBSTITUTE(LOWER($C2),".","_")) &amp; IF(ISNUMBER(SEARCH("rs2",D2)),CHAR(10) &amp; SUBSTITUTE(DONOTDELETE!$A$17,"INSTR",SUBSTITUTE(LOWER($C2),".","_")),"")</f>
        <v>CG: RISCV_coverage_pkg.RISCV_coverage__1.cv_mac_cg.cp_rs1
CG: RISCV_coverage_pkg.RISCV_coverage__1.cv_mac_cg.cp_gpr_hazard[RAW_HAZARD]
CG: RISCV_coverage_pkg.RISCV_coverage__1.cv_mac_cg.cp_rd
CG: RISCV_coverage_pkg.RISCV_coverage__1.cv_mac_cg.cp_rs2</v>
      </c>
    </row>
    <row r="3" spans="1:12" ht="75" x14ac:dyDescent="0.25">
      <c r="A3" s="20"/>
      <c r="B3" s="21"/>
      <c r="C3" s="22"/>
      <c r="D3" s="20"/>
      <c r="E3" s="4" t="s">
        <v>26</v>
      </c>
      <c r="F3" s="3" t="s">
        <v>15</v>
      </c>
      <c r="G3" s="4" t="s">
        <v>22</v>
      </c>
      <c r="H3" s="3" t="s">
        <v>154</v>
      </c>
      <c r="I3" s="3" t="s">
        <v>14</v>
      </c>
      <c r="J3" s="3" t="s">
        <v>141</v>
      </c>
      <c r="K3" s="17" t="str">
        <f>SUBSTITUTE(DONOTDELETE!$A$15,"INSTR",SUBSTITUTE(LOWER($C2),".","_")) &amp; IF(ISNUMBER(SEARCH("rs2",D2)),CHAR(10) &amp; SUBSTITUTE(DONOTDELETE!$A$18,"INSTR",SUBSTITUTE(LOWER($C2),".","_")),"")</f>
        <v>CG: RISCV_coverage_pkg.RISCV_coverage__1.cv_mac_cg.cp_rd_toggle
CG: RISCV_coverage_pkg.RISCV_coverage__1.cv_mac_cg.cp_rs1_toggle
CG: RISCV_coverage_pkg.RISCV_coverage__1.cv_mac_cg.cp_rs2_toggle</v>
      </c>
      <c r="L3" s="18" t="s">
        <v>150</v>
      </c>
    </row>
    <row r="4" spans="1:12" ht="180" x14ac:dyDescent="0.25">
      <c r="A4" s="20"/>
      <c r="B4" s="21"/>
      <c r="C4" s="22" t="s">
        <v>28</v>
      </c>
      <c r="D4" s="20" t="s">
        <v>30</v>
      </c>
      <c r="E4" s="4" t="s">
        <v>66</v>
      </c>
      <c r="F4" s="3" t="s">
        <v>15</v>
      </c>
      <c r="G4" s="4" t="s">
        <v>22</v>
      </c>
      <c r="H4" s="3" t="s">
        <v>154</v>
      </c>
      <c r="I4" s="3" t="s">
        <v>14</v>
      </c>
      <c r="J4" s="3" t="s">
        <v>141</v>
      </c>
      <c r="K4" s="17" t="str">
        <f>SUBSTITUTE(DONOTDELETE!$A$14,"INSTR",SUBSTITUTE(LOWER($C4),".","_")) &amp; IF(ISNUMBER(SEARCH("rs2",D4)),CHAR(10) &amp; SUBSTITUTE(DONOTDELETE!$A$17,"INSTR",SUBSTITUTE(LOWER($C4),".","_")),"")</f>
        <v>CG: RISCV_coverage_pkg.RISCV_coverage__1.cv_msu_cg.cp_rs1
CG: RISCV_coverage_pkg.RISCV_coverage__1.cv_msu_cg.cp_gpr_hazard[RAW_HAZARD]
CG: RISCV_coverage_pkg.RISCV_coverage__1.cv_msu_cg.cp_rd
CG: RISCV_coverage_pkg.RISCV_coverage__1.cv_msu_cg.cp_rs2</v>
      </c>
    </row>
    <row r="5" spans="1:12" ht="75" x14ac:dyDescent="0.25">
      <c r="A5" s="20"/>
      <c r="B5" s="21"/>
      <c r="C5" s="22"/>
      <c r="D5" s="20"/>
      <c r="E5" s="4" t="s">
        <v>26</v>
      </c>
      <c r="F5" s="3" t="s">
        <v>15</v>
      </c>
      <c r="G5" s="4" t="s">
        <v>22</v>
      </c>
      <c r="H5" s="3" t="s">
        <v>154</v>
      </c>
      <c r="I5" s="3" t="s">
        <v>14</v>
      </c>
      <c r="J5" s="3" t="s">
        <v>141</v>
      </c>
      <c r="K5" s="17" t="str">
        <f>SUBSTITUTE(DONOTDELETE!$A$15,"INSTR",SUBSTITUTE(LOWER($C4),".","_")) &amp; IF(ISNUMBER(SEARCH("rs2",D4)),CHAR(10) &amp; SUBSTITUTE(DONOTDELETE!$A$18,"INSTR",SUBSTITUTE(LOWER($C4),".","_")),"")</f>
        <v>CG: RISCV_coverage_pkg.RISCV_coverage__1.cv_msu_cg.cp_rd_toggle
CG: RISCV_coverage_pkg.RISCV_coverage__1.cv_msu_cg.cp_rs1_toggle
CG: RISCV_coverage_pkg.RISCV_coverage__1.cv_msu_cg.cp_rs2_toggle</v>
      </c>
      <c r="L5" s="18" t="s">
        <v>150</v>
      </c>
    </row>
    <row r="6" spans="1:12" ht="180" x14ac:dyDescent="0.25">
      <c r="A6" s="20" t="s">
        <v>144</v>
      </c>
      <c r="B6" s="21" t="s">
        <v>143</v>
      </c>
      <c r="C6" s="22" t="s">
        <v>31</v>
      </c>
      <c r="D6" s="20" t="s">
        <v>36</v>
      </c>
      <c r="E6" s="4" t="s">
        <v>67</v>
      </c>
      <c r="F6" s="3" t="s">
        <v>15</v>
      </c>
      <c r="G6" s="4" t="s">
        <v>22</v>
      </c>
      <c r="H6" s="3" t="s">
        <v>154</v>
      </c>
      <c r="I6" s="3" t="s">
        <v>14</v>
      </c>
      <c r="J6" s="3" t="s">
        <v>141</v>
      </c>
      <c r="K6" s="17" t="str">
        <f>SUBSTITUTE(DONOTDELETE!$A$14,"INSTR",SUBSTITUTE(LOWER($C6),".","_")) &amp; IF(ISNUMBER(SEARCH("rs2",D6)),CHAR(10) &amp; SUBSTITUTE(DONOTDELETE!$A$17,"INSTR",SUBSTITUTE(LOWER($C6),".","_")),"")</f>
        <v>CG: RISCV_coverage_pkg.RISCV_coverage__1.cv_mulun_cg.cp_rs1
CG: RISCV_coverage_pkg.RISCV_coverage__1.cv_mulun_cg.cp_gpr_hazard[RAW_HAZARD]
CG: RISCV_coverage_pkg.RISCV_coverage__1.cv_mulun_cg.cp_rd
CG: RISCV_coverage_pkg.RISCV_coverage__1.cv_mulun_cg.cp_rs2</v>
      </c>
    </row>
    <row r="7" spans="1:12" ht="90" x14ac:dyDescent="0.25">
      <c r="A7" s="20"/>
      <c r="B7" s="21"/>
      <c r="C7" s="22"/>
      <c r="D7" s="20"/>
      <c r="E7" s="4" t="s">
        <v>34</v>
      </c>
      <c r="F7" s="3" t="s">
        <v>15</v>
      </c>
      <c r="G7" s="4" t="s">
        <v>22</v>
      </c>
      <c r="H7" s="3" t="s">
        <v>154</v>
      </c>
      <c r="I7" s="3" t="s">
        <v>14</v>
      </c>
      <c r="J7" s="3" t="s">
        <v>141</v>
      </c>
      <c r="K7" s="17" t="str">
        <f>SUBSTITUTE(DONOTDELETE!$A$15,"INSTR",SUBSTITUTE(LOWER($C6),".","_")) &amp; IF(ISNUMBER(SEARCH("rs2",D6)),CHAR(10) &amp; SUBSTITUTE(DONOTDELETE!$A$18,"INSTR",SUBSTITUTE(LOWER($C6),".","_")),"")</f>
        <v>CG: RISCV_coverage_pkg.RISCV_coverage__1.cv_mulun_cg.cp_rd_toggle
CG: RISCV_coverage_pkg.RISCV_coverage__1.cv_mulun_cg.cp_rs1_toggle
CG: RISCV_coverage_pkg.RISCV_coverage__1.cv_mulun_cg.cp_rs2_toggle</v>
      </c>
      <c r="L7" s="18" t="s">
        <v>149</v>
      </c>
    </row>
    <row r="8" spans="1:12" ht="180" x14ac:dyDescent="0.25">
      <c r="A8" s="20"/>
      <c r="B8" s="21"/>
      <c r="C8" s="22" t="s">
        <v>32</v>
      </c>
      <c r="D8" s="20" t="s">
        <v>37</v>
      </c>
      <c r="E8" s="4" t="s">
        <v>67</v>
      </c>
      <c r="F8" s="3" t="s">
        <v>15</v>
      </c>
      <c r="G8" s="4" t="s">
        <v>22</v>
      </c>
      <c r="H8" s="3" t="s">
        <v>154</v>
      </c>
      <c r="I8" s="3" t="s">
        <v>14</v>
      </c>
      <c r="J8" s="3" t="s">
        <v>141</v>
      </c>
      <c r="K8" s="17" t="str">
        <f>SUBSTITUTE(DONOTDELETE!$A$14,"INSTR",SUBSTITUTE(LOWER($C8),".","_")) &amp; IF(ISNUMBER(SEARCH("rs2",D8)),CHAR(10) &amp; SUBSTITUTE(DONOTDELETE!$A$17,"INSTR",SUBSTITUTE(LOWER($C8),".","_")),"")</f>
        <v>CG: RISCV_coverage_pkg.RISCV_coverage__1.cv_mulhhun_cg.cp_rs1
CG: RISCV_coverage_pkg.RISCV_coverage__1.cv_mulhhun_cg.cp_gpr_hazard[RAW_HAZARD]
CG: RISCV_coverage_pkg.RISCV_coverage__1.cv_mulhhun_cg.cp_rd
CG: RISCV_coverage_pkg.RISCV_coverage__1.cv_mulhhun_cg.cp_rs2</v>
      </c>
    </row>
    <row r="9" spans="1:12" ht="90" x14ac:dyDescent="0.25">
      <c r="A9" s="20"/>
      <c r="B9" s="21"/>
      <c r="C9" s="22"/>
      <c r="D9" s="20"/>
      <c r="E9" s="4" t="s">
        <v>34</v>
      </c>
      <c r="F9" s="3" t="s">
        <v>15</v>
      </c>
      <c r="G9" s="4" t="s">
        <v>22</v>
      </c>
      <c r="H9" s="3" t="s">
        <v>154</v>
      </c>
      <c r="I9" s="3" t="s">
        <v>14</v>
      </c>
      <c r="J9" s="3" t="s">
        <v>141</v>
      </c>
      <c r="K9" s="17" t="str">
        <f>SUBSTITUTE(DONOTDELETE!$A$15,"INSTR",SUBSTITUTE(LOWER($C8),".","_")) &amp; IF(ISNUMBER(SEARCH("rs2",D8)),CHAR(10) &amp; SUBSTITUTE(DONOTDELETE!$A$18,"INSTR",SUBSTITUTE(LOWER($C8),".","_")),"")</f>
        <v>CG: RISCV_coverage_pkg.RISCV_coverage__1.cv_mulhhun_cg.cp_rd_toggle
CG: RISCV_coverage_pkg.RISCV_coverage__1.cv_mulhhun_cg.cp_rs1_toggle
CG: RISCV_coverage_pkg.RISCV_coverage__1.cv_mulhhun_cg.cp_rs2_toggle</v>
      </c>
      <c r="L9" s="18" t="s">
        <v>149</v>
      </c>
    </row>
    <row r="10" spans="1:12" ht="180" x14ac:dyDescent="0.25">
      <c r="A10" s="20"/>
      <c r="B10" s="21"/>
      <c r="C10" s="22" t="s">
        <v>33</v>
      </c>
      <c r="D10" s="20" t="s">
        <v>38</v>
      </c>
      <c r="E10" s="4" t="s">
        <v>66</v>
      </c>
      <c r="F10" s="3" t="s">
        <v>15</v>
      </c>
      <c r="G10" s="4" t="s">
        <v>22</v>
      </c>
      <c r="H10" s="3" t="s">
        <v>154</v>
      </c>
      <c r="I10" s="3" t="s">
        <v>14</v>
      </c>
      <c r="J10" s="3" t="s">
        <v>141</v>
      </c>
      <c r="K10" s="17" t="str">
        <f>SUBSTITUTE(DONOTDELETE!$A$14,"INSTR",SUBSTITUTE(LOWER($C10),".","_")) &amp; IF(ISNUMBER(SEARCH("rs2",D10)),CHAR(10) &amp; SUBSTITUTE(DONOTDELETE!$A$17,"INSTR",SUBSTITUTE(LOWER($C10),".","_")),"")</f>
        <v>CG: RISCV_coverage_pkg.RISCV_coverage__1.cv_mulsn_cg.cp_rs1
CG: RISCV_coverage_pkg.RISCV_coverage__1.cv_mulsn_cg.cp_gpr_hazard[RAW_HAZARD]
CG: RISCV_coverage_pkg.RISCV_coverage__1.cv_mulsn_cg.cp_rd
CG: RISCV_coverage_pkg.RISCV_coverage__1.cv_mulsn_cg.cp_rs2</v>
      </c>
    </row>
    <row r="11" spans="1:12" ht="90" x14ac:dyDescent="0.25">
      <c r="A11" s="20"/>
      <c r="B11" s="21"/>
      <c r="C11" s="22"/>
      <c r="D11" s="20"/>
      <c r="E11" s="4" t="s">
        <v>34</v>
      </c>
      <c r="F11" s="3" t="s">
        <v>15</v>
      </c>
      <c r="G11" s="4" t="s">
        <v>22</v>
      </c>
      <c r="H11" s="3" t="s">
        <v>154</v>
      </c>
      <c r="I11" s="3" t="s">
        <v>14</v>
      </c>
      <c r="J11" s="3" t="s">
        <v>141</v>
      </c>
      <c r="K11" s="17" t="str">
        <f>SUBSTITUTE(DONOTDELETE!$A$15,"INSTR",SUBSTITUTE(LOWER($C10),".","_")) &amp; IF(ISNUMBER(SEARCH("rs2",D10)),CHAR(10) &amp; SUBSTITUTE(DONOTDELETE!$A$18,"INSTR",SUBSTITUTE(LOWER($C10),".","_")),"")</f>
        <v>CG: RISCV_coverage_pkg.RISCV_coverage__1.cv_mulsn_cg.cp_rd_toggle
CG: RISCV_coverage_pkg.RISCV_coverage__1.cv_mulsn_cg.cp_rs1_toggle
CG: RISCV_coverage_pkg.RISCV_coverage__1.cv_mulsn_cg.cp_rs2_toggle</v>
      </c>
      <c r="L11" s="18" t="s">
        <v>149</v>
      </c>
    </row>
    <row r="12" spans="1:12" ht="180" x14ac:dyDescent="0.25">
      <c r="A12" s="20"/>
      <c r="B12" s="21"/>
      <c r="C12" s="22" t="s">
        <v>35</v>
      </c>
      <c r="D12" s="20" t="s">
        <v>39</v>
      </c>
      <c r="E12" s="4" t="s">
        <v>67</v>
      </c>
      <c r="F12" s="3" t="s">
        <v>15</v>
      </c>
      <c r="G12" s="4" t="s">
        <v>22</v>
      </c>
      <c r="H12" s="3" t="s">
        <v>154</v>
      </c>
      <c r="I12" s="3" t="s">
        <v>14</v>
      </c>
      <c r="J12" s="3" t="s">
        <v>141</v>
      </c>
      <c r="K12" s="17" t="str">
        <f>SUBSTITUTE(DONOTDELETE!$A$14,"INSTR",SUBSTITUTE(LOWER($C12),".","_")) &amp; IF(ISNUMBER(SEARCH("rs2",D12)),CHAR(10) &amp; SUBSTITUTE(DONOTDELETE!$A$17,"INSTR",SUBSTITUTE(LOWER($C12),".","_")),"")</f>
        <v>CG: RISCV_coverage_pkg.RISCV_coverage__1.cv_mulhhsn_cg.cp_rs1
CG: RISCV_coverage_pkg.RISCV_coverage__1.cv_mulhhsn_cg.cp_gpr_hazard[RAW_HAZARD]
CG: RISCV_coverage_pkg.RISCV_coverage__1.cv_mulhhsn_cg.cp_rd
CG: RISCV_coverage_pkg.RISCV_coverage__1.cv_mulhhsn_cg.cp_rs2</v>
      </c>
    </row>
    <row r="13" spans="1:12" ht="90" x14ac:dyDescent="0.25">
      <c r="A13" s="20"/>
      <c r="B13" s="21"/>
      <c r="C13" s="22"/>
      <c r="D13" s="20"/>
      <c r="E13" s="4" t="s">
        <v>34</v>
      </c>
      <c r="F13" s="3" t="s">
        <v>15</v>
      </c>
      <c r="G13" s="4" t="s">
        <v>22</v>
      </c>
      <c r="H13" s="3" t="s">
        <v>154</v>
      </c>
      <c r="I13" s="3" t="s">
        <v>14</v>
      </c>
      <c r="J13" s="3" t="s">
        <v>141</v>
      </c>
      <c r="K13" s="17" t="str">
        <f>SUBSTITUTE(DONOTDELETE!$A$15,"INSTR",SUBSTITUTE(LOWER($C12),".","_")) &amp; IF(ISNUMBER(SEARCH("rs2",D12)),CHAR(10) &amp; SUBSTITUTE(DONOTDELETE!$A$18,"INSTR",SUBSTITUTE(LOWER($C12),".","_")),"")</f>
        <v>CG: RISCV_coverage_pkg.RISCV_coverage__1.cv_mulhhsn_cg.cp_rd_toggle
CG: RISCV_coverage_pkg.RISCV_coverage__1.cv_mulhhsn_cg.cp_rs1_toggle
CG: RISCV_coverage_pkg.RISCV_coverage__1.cv_mulhhsn_cg.cp_rs2_toggle</v>
      </c>
      <c r="L13" s="18" t="s">
        <v>149</v>
      </c>
    </row>
    <row r="14" spans="1:12" ht="180" x14ac:dyDescent="0.25">
      <c r="A14" s="20"/>
      <c r="B14" s="21"/>
      <c r="C14" s="22" t="s">
        <v>40</v>
      </c>
      <c r="D14" s="20" t="s">
        <v>41</v>
      </c>
      <c r="E14" s="4" t="s">
        <v>67</v>
      </c>
      <c r="F14" s="3" t="s">
        <v>15</v>
      </c>
      <c r="G14" s="4" t="s">
        <v>22</v>
      </c>
      <c r="H14" s="3" t="s">
        <v>154</v>
      </c>
      <c r="I14" s="3" t="s">
        <v>14</v>
      </c>
      <c r="J14" s="3" t="s">
        <v>141</v>
      </c>
      <c r="K14" s="17" t="str">
        <f>SUBSTITUTE(DONOTDELETE!$A$14,"INSTR",SUBSTITUTE(LOWER($C14),".","_")) &amp; IF(ISNUMBER(SEARCH("rs2",D14)),CHAR(10) &amp; SUBSTITUTE(DONOTDELETE!$A$17,"INSTR",SUBSTITUTE(LOWER($C14),".","_")),"")</f>
        <v>CG: RISCV_coverage_pkg.RISCV_coverage__1.cv_mulurn_cg.cp_rs1
CG: RISCV_coverage_pkg.RISCV_coverage__1.cv_mulurn_cg.cp_gpr_hazard[RAW_HAZARD]
CG: RISCV_coverage_pkg.RISCV_coverage__1.cv_mulurn_cg.cp_rd
CG: RISCV_coverage_pkg.RISCV_coverage__1.cv_mulurn_cg.cp_rs2</v>
      </c>
    </row>
    <row r="15" spans="1:12" ht="90" x14ac:dyDescent="0.25">
      <c r="A15" s="20"/>
      <c r="B15" s="21"/>
      <c r="C15" s="22"/>
      <c r="D15" s="20"/>
      <c r="E15" s="4" t="s">
        <v>34</v>
      </c>
      <c r="F15" s="3" t="s">
        <v>15</v>
      </c>
      <c r="G15" s="4" t="s">
        <v>22</v>
      </c>
      <c r="H15" s="3" t="s">
        <v>154</v>
      </c>
      <c r="I15" s="3" t="s">
        <v>14</v>
      </c>
      <c r="J15" s="3" t="s">
        <v>141</v>
      </c>
      <c r="K15" s="17" t="str">
        <f>SUBSTITUTE(DONOTDELETE!$A$15,"INSTR",SUBSTITUTE(LOWER($C14),".","_")) &amp; IF(ISNUMBER(SEARCH("rs2",D14)),CHAR(10) &amp; SUBSTITUTE(DONOTDELETE!$A$18,"INSTR",SUBSTITUTE(LOWER($C14),".","_")),"")</f>
        <v>CG: RISCV_coverage_pkg.RISCV_coverage__1.cv_mulurn_cg.cp_rd_toggle
CG: RISCV_coverage_pkg.RISCV_coverage__1.cv_mulurn_cg.cp_rs1_toggle
CG: RISCV_coverage_pkg.RISCV_coverage__1.cv_mulurn_cg.cp_rs2_toggle</v>
      </c>
      <c r="L15" s="18" t="s">
        <v>149</v>
      </c>
    </row>
    <row r="16" spans="1:12" ht="180" x14ac:dyDescent="0.25">
      <c r="A16" s="20"/>
      <c r="B16" s="21"/>
      <c r="C16" s="22" t="s">
        <v>42</v>
      </c>
      <c r="D16" s="20" t="s">
        <v>43</v>
      </c>
      <c r="E16" s="4" t="s">
        <v>66</v>
      </c>
      <c r="F16" s="3" t="s">
        <v>15</v>
      </c>
      <c r="G16" s="4" t="s">
        <v>22</v>
      </c>
      <c r="H16" s="3" t="s">
        <v>154</v>
      </c>
      <c r="I16" s="3" t="s">
        <v>14</v>
      </c>
      <c r="J16" s="3" t="s">
        <v>141</v>
      </c>
      <c r="K16" s="17" t="str">
        <f>SUBSTITUTE(DONOTDELETE!$A$14,"INSTR",SUBSTITUTE(LOWER($C16),".","_")) &amp; IF(ISNUMBER(SEARCH("rs2",D16)),CHAR(10) &amp; SUBSTITUTE(DONOTDELETE!$A$17,"INSTR",SUBSTITUTE(LOWER($C16),".","_")),"")</f>
        <v>CG: RISCV_coverage_pkg.RISCV_coverage__1.cv_mulhhurn_cg.cp_rs1
CG: RISCV_coverage_pkg.RISCV_coverage__1.cv_mulhhurn_cg.cp_gpr_hazard[RAW_HAZARD]
CG: RISCV_coverage_pkg.RISCV_coverage__1.cv_mulhhurn_cg.cp_rd
CG: RISCV_coverage_pkg.RISCV_coverage__1.cv_mulhhurn_cg.cp_rs2</v>
      </c>
    </row>
    <row r="17" spans="1:12" ht="90" x14ac:dyDescent="0.25">
      <c r="A17" s="20"/>
      <c r="B17" s="21"/>
      <c r="C17" s="22"/>
      <c r="D17" s="20"/>
      <c r="E17" s="4" t="s">
        <v>34</v>
      </c>
      <c r="F17" s="3" t="s">
        <v>15</v>
      </c>
      <c r="G17" s="4" t="s">
        <v>22</v>
      </c>
      <c r="H17" s="3" t="s">
        <v>154</v>
      </c>
      <c r="I17" s="3" t="s">
        <v>14</v>
      </c>
      <c r="J17" s="3" t="s">
        <v>141</v>
      </c>
      <c r="K17" s="17" t="str">
        <f>SUBSTITUTE(DONOTDELETE!$A$15,"INSTR",SUBSTITUTE(LOWER($C16),".","_")) &amp; IF(ISNUMBER(SEARCH("rs2",D16)),CHAR(10) &amp; SUBSTITUTE(DONOTDELETE!$A$18,"INSTR",SUBSTITUTE(LOWER($C16),".","_")),"")</f>
        <v>CG: RISCV_coverage_pkg.RISCV_coverage__1.cv_mulhhurn_cg.cp_rd_toggle
CG: RISCV_coverage_pkg.RISCV_coverage__1.cv_mulhhurn_cg.cp_rs1_toggle
CG: RISCV_coverage_pkg.RISCV_coverage__1.cv_mulhhurn_cg.cp_rs2_toggle</v>
      </c>
      <c r="L17" s="18" t="s">
        <v>149</v>
      </c>
    </row>
    <row r="18" spans="1:12" ht="180" x14ac:dyDescent="0.25">
      <c r="A18" s="20"/>
      <c r="B18" s="21"/>
      <c r="C18" s="22" t="s">
        <v>44</v>
      </c>
      <c r="D18" s="20" t="s">
        <v>45</v>
      </c>
      <c r="E18" s="4" t="s">
        <v>68</v>
      </c>
      <c r="F18" s="3" t="s">
        <v>15</v>
      </c>
      <c r="G18" s="4" t="s">
        <v>22</v>
      </c>
      <c r="H18" s="3" t="s">
        <v>154</v>
      </c>
      <c r="I18" s="3" t="s">
        <v>14</v>
      </c>
      <c r="J18" s="3" t="s">
        <v>141</v>
      </c>
      <c r="K18" s="17" t="str">
        <f>SUBSTITUTE(DONOTDELETE!$A$14,"INSTR",SUBSTITUTE(LOWER($C18),".","_")) &amp; IF(ISNUMBER(SEARCH("rs2",D18)),CHAR(10) &amp; SUBSTITUTE(DONOTDELETE!$A$17,"INSTR",SUBSTITUTE(LOWER($C18),".","_")),"")</f>
        <v>CG: RISCV_coverage_pkg.RISCV_coverage__1.cv_mulsrn_cg.cp_rs1
CG: RISCV_coverage_pkg.RISCV_coverage__1.cv_mulsrn_cg.cp_gpr_hazard[RAW_HAZARD]
CG: RISCV_coverage_pkg.RISCV_coverage__1.cv_mulsrn_cg.cp_rd
CG: RISCV_coverage_pkg.RISCV_coverage__1.cv_mulsrn_cg.cp_rs2</v>
      </c>
    </row>
    <row r="19" spans="1:12" ht="90" x14ac:dyDescent="0.25">
      <c r="A19" s="20"/>
      <c r="B19" s="21"/>
      <c r="C19" s="22"/>
      <c r="D19" s="20"/>
      <c r="E19" s="4" t="s">
        <v>34</v>
      </c>
      <c r="F19" s="3" t="s">
        <v>15</v>
      </c>
      <c r="G19" s="4" t="s">
        <v>22</v>
      </c>
      <c r="H19" s="3" t="s">
        <v>154</v>
      </c>
      <c r="I19" s="3" t="s">
        <v>14</v>
      </c>
      <c r="J19" s="3" t="s">
        <v>141</v>
      </c>
      <c r="K19" s="17" t="str">
        <f>SUBSTITUTE(DONOTDELETE!$A$15,"INSTR",SUBSTITUTE(LOWER($C18),".","_")) &amp; IF(ISNUMBER(SEARCH("rs2",D18)),CHAR(10) &amp; SUBSTITUTE(DONOTDELETE!$A$18,"INSTR",SUBSTITUTE(LOWER($C18),".","_")),"")</f>
        <v>CG: RISCV_coverage_pkg.RISCV_coverage__1.cv_mulsrn_cg.cp_rd_toggle
CG: RISCV_coverage_pkg.RISCV_coverage__1.cv_mulsrn_cg.cp_rs1_toggle
CG: RISCV_coverage_pkg.RISCV_coverage__1.cv_mulsrn_cg.cp_rs2_toggle</v>
      </c>
      <c r="L19" s="18" t="s">
        <v>149</v>
      </c>
    </row>
    <row r="20" spans="1:12" ht="180" x14ac:dyDescent="0.25">
      <c r="A20" s="20"/>
      <c r="B20" s="21"/>
      <c r="C20" s="22" t="s">
        <v>46</v>
      </c>
      <c r="D20" s="20" t="s">
        <v>47</v>
      </c>
      <c r="E20" s="4" t="s">
        <v>66</v>
      </c>
      <c r="F20" s="3" t="s">
        <v>15</v>
      </c>
      <c r="G20" s="4" t="s">
        <v>22</v>
      </c>
      <c r="H20" s="3" t="s">
        <v>154</v>
      </c>
      <c r="I20" s="3" t="s">
        <v>14</v>
      </c>
      <c r="J20" s="3" t="s">
        <v>141</v>
      </c>
      <c r="K20" s="17" t="str">
        <f>SUBSTITUTE(DONOTDELETE!$A$14,"INSTR",SUBSTITUTE(LOWER($C20),".","_")) &amp; IF(ISNUMBER(SEARCH("rs2",D20)),CHAR(10) &amp; SUBSTITUTE(DONOTDELETE!$A$17,"INSTR",SUBSTITUTE(LOWER($C20),".","_")),"")</f>
        <v>CG: RISCV_coverage_pkg.RISCV_coverage__1.cv_mulhhsrn_cg.cp_rs1
CG: RISCV_coverage_pkg.RISCV_coverage__1.cv_mulhhsrn_cg.cp_gpr_hazard[RAW_HAZARD]
CG: RISCV_coverage_pkg.RISCV_coverage__1.cv_mulhhsrn_cg.cp_rd
CG: RISCV_coverage_pkg.RISCV_coverage__1.cv_mulhhsrn_cg.cp_rs2</v>
      </c>
    </row>
    <row r="21" spans="1:12" ht="90" x14ac:dyDescent="0.25">
      <c r="A21" s="20"/>
      <c r="B21" s="21"/>
      <c r="C21" s="22"/>
      <c r="D21" s="20"/>
      <c r="E21" s="4" t="s">
        <v>34</v>
      </c>
      <c r="F21" s="3" t="s">
        <v>15</v>
      </c>
      <c r="G21" s="4" t="s">
        <v>22</v>
      </c>
      <c r="H21" s="3" t="s">
        <v>154</v>
      </c>
      <c r="I21" s="3" t="s">
        <v>14</v>
      </c>
      <c r="J21" s="3" t="s">
        <v>141</v>
      </c>
      <c r="K21" s="17" t="str">
        <f>SUBSTITUTE(DONOTDELETE!$A$15,"INSTR",SUBSTITUTE(LOWER($C20),".","_")) &amp; IF(ISNUMBER(SEARCH("rs2",D20)),CHAR(10) &amp; SUBSTITUTE(DONOTDELETE!$A$18,"INSTR",SUBSTITUTE(LOWER($C20),".","_")),"")</f>
        <v>CG: RISCV_coverage_pkg.RISCV_coverage__1.cv_mulhhsrn_cg.cp_rd_toggle
CG: RISCV_coverage_pkg.RISCV_coverage__1.cv_mulhhsrn_cg.cp_rs1_toggle
CG: RISCV_coverage_pkg.RISCV_coverage__1.cv_mulhhsrn_cg.cp_rs2_toggle</v>
      </c>
      <c r="L21" s="18" t="s">
        <v>149</v>
      </c>
    </row>
    <row r="22" spans="1:12" ht="180" x14ac:dyDescent="0.25">
      <c r="A22" s="20" t="s">
        <v>145</v>
      </c>
      <c r="B22" s="20" t="s">
        <v>49</v>
      </c>
      <c r="C22" s="22" t="s">
        <v>50</v>
      </c>
      <c r="D22" s="20" t="s">
        <v>51</v>
      </c>
      <c r="E22" s="4" t="s">
        <v>66</v>
      </c>
      <c r="F22" s="3" t="s">
        <v>15</v>
      </c>
      <c r="G22" s="4" t="s">
        <v>22</v>
      </c>
      <c r="H22" s="3" t="s">
        <v>154</v>
      </c>
      <c r="I22" s="3" t="s">
        <v>14</v>
      </c>
      <c r="J22" s="3" t="s">
        <v>141</v>
      </c>
      <c r="K22" s="17" t="str">
        <f>SUBSTITUTE(DONOTDELETE!$A$14,"INSTR",SUBSTITUTE(LOWER($C22),".","_")) &amp; IF(ISNUMBER(SEARCH("rs2",D22)),CHAR(10) &amp; SUBSTITUTE(DONOTDELETE!$A$17,"INSTR",SUBSTITUTE(LOWER($C22),".","_")),"")</f>
        <v>CG: RISCV_coverage_pkg.RISCV_coverage__1.cv_macun_cg.cp_rs1
CG: RISCV_coverage_pkg.RISCV_coverage__1.cv_macun_cg.cp_gpr_hazard[RAW_HAZARD]
CG: RISCV_coverage_pkg.RISCV_coverage__1.cv_macun_cg.cp_rd
CG: RISCV_coverage_pkg.RISCV_coverage__1.cv_macun_cg.cp_rs2</v>
      </c>
    </row>
    <row r="23" spans="1:12" ht="90" x14ac:dyDescent="0.25">
      <c r="A23" s="20"/>
      <c r="B23" s="20"/>
      <c r="C23" s="22"/>
      <c r="D23" s="20"/>
      <c r="E23" s="4" t="s">
        <v>34</v>
      </c>
      <c r="F23" s="3" t="s">
        <v>15</v>
      </c>
      <c r="G23" s="4" t="s">
        <v>22</v>
      </c>
      <c r="H23" s="3" t="s">
        <v>154</v>
      </c>
      <c r="I23" s="3" t="s">
        <v>14</v>
      </c>
      <c r="J23" s="3" t="s">
        <v>141</v>
      </c>
      <c r="K23" s="17" t="str">
        <f>SUBSTITUTE(DONOTDELETE!$A$15,"INSTR",SUBSTITUTE(LOWER($C22),".","_")) &amp; IF(ISNUMBER(SEARCH("rs2",D22)),CHAR(10) &amp; SUBSTITUTE(DONOTDELETE!$A$18,"INSTR",SUBSTITUTE(LOWER($C22),".","_")),"")</f>
        <v>CG: RISCV_coverage_pkg.RISCV_coverage__1.cv_macun_cg.cp_rd_toggle
CG: RISCV_coverage_pkg.RISCV_coverage__1.cv_macun_cg.cp_rs1_toggle
CG: RISCV_coverage_pkg.RISCV_coverage__1.cv_macun_cg.cp_rs2_toggle</v>
      </c>
      <c r="L23" s="18" t="s">
        <v>149</v>
      </c>
    </row>
    <row r="24" spans="1:12" ht="180" x14ac:dyDescent="0.25">
      <c r="A24" s="20"/>
      <c r="B24" s="20"/>
      <c r="C24" s="22" t="s">
        <v>52</v>
      </c>
      <c r="D24" s="20" t="s">
        <v>53</v>
      </c>
      <c r="E24" s="4" t="s">
        <v>66</v>
      </c>
      <c r="F24" s="3" t="s">
        <v>15</v>
      </c>
      <c r="G24" s="4" t="s">
        <v>22</v>
      </c>
      <c r="H24" s="3" t="s">
        <v>154</v>
      </c>
      <c r="I24" s="3" t="s">
        <v>14</v>
      </c>
      <c r="J24" s="3" t="s">
        <v>141</v>
      </c>
      <c r="K24" s="17" t="str">
        <f>SUBSTITUTE(DONOTDELETE!$A$14,"INSTR",SUBSTITUTE(LOWER($C24),".","_")) &amp; IF(ISNUMBER(SEARCH("rs2",D24)),CHAR(10) &amp; SUBSTITUTE(DONOTDELETE!$A$17,"INSTR",SUBSTITUTE(LOWER($C24),".","_")),"")</f>
        <v>CG: RISCV_coverage_pkg.RISCV_coverage__1.cv_machhun_cg.cp_rs1
CG: RISCV_coverage_pkg.RISCV_coverage__1.cv_machhun_cg.cp_gpr_hazard[RAW_HAZARD]
CG: RISCV_coverage_pkg.RISCV_coverage__1.cv_machhun_cg.cp_rd
CG: RISCV_coverage_pkg.RISCV_coverage__1.cv_machhun_cg.cp_rs2</v>
      </c>
    </row>
    <row r="25" spans="1:12" ht="90" x14ac:dyDescent="0.25">
      <c r="A25" s="20"/>
      <c r="B25" s="20"/>
      <c r="C25" s="22"/>
      <c r="D25" s="20"/>
      <c r="E25" s="4" t="s">
        <v>34</v>
      </c>
      <c r="F25" s="3" t="s">
        <v>15</v>
      </c>
      <c r="G25" s="4" t="s">
        <v>22</v>
      </c>
      <c r="H25" s="3" t="s">
        <v>154</v>
      </c>
      <c r="I25" s="3" t="s">
        <v>14</v>
      </c>
      <c r="J25" s="3" t="s">
        <v>141</v>
      </c>
      <c r="K25" s="17" t="str">
        <f>SUBSTITUTE(DONOTDELETE!$A$15,"INSTR",SUBSTITUTE(LOWER($C24),".","_")) &amp; IF(ISNUMBER(SEARCH("rs2",D24)),CHAR(10) &amp; SUBSTITUTE(DONOTDELETE!$A$18,"INSTR",SUBSTITUTE(LOWER($C24),".","_")),"")</f>
        <v>CG: RISCV_coverage_pkg.RISCV_coverage__1.cv_machhun_cg.cp_rd_toggle
CG: RISCV_coverage_pkg.RISCV_coverage__1.cv_machhun_cg.cp_rs1_toggle
CG: RISCV_coverage_pkg.RISCV_coverage__1.cv_machhun_cg.cp_rs2_toggle</v>
      </c>
      <c r="L25" s="18" t="s">
        <v>149</v>
      </c>
    </row>
    <row r="26" spans="1:12" ht="180" x14ac:dyDescent="0.25">
      <c r="A26" s="20"/>
      <c r="B26" s="20"/>
      <c r="C26" s="22" t="s">
        <v>54</v>
      </c>
      <c r="D26" s="20" t="s">
        <v>55</v>
      </c>
      <c r="E26" s="4" t="s">
        <v>66</v>
      </c>
      <c r="F26" s="3" t="s">
        <v>15</v>
      </c>
      <c r="G26" s="4" t="s">
        <v>22</v>
      </c>
      <c r="H26" s="3" t="s">
        <v>154</v>
      </c>
      <c r="I26" s="3" t="s">
        <v>14</v>
      </c>
      <c r="J26" s="3" t="s">
        <v>141</v>
      </c>
      <c r="K26" s="17" t="str">
        <f>SUBSTITUTE(DONOTDELETE!$A$14,"INSTR",SUBSTITUTE(LOWER($C26),".","_")) &amp; IF(ISNUMBER(SEARCH("rs2",D26)),CHAR(10) &amp; SUBSTITUTE(DONOTDELETE!$A$17,"INSTR",SUBSTITUTE(LOWER($C26),".","_")),"")</f>
        <v>CG: RISCV_coverage_pkg.RISCV_coverage__1.cv_macsn_cg.cp_rs1
CG: RISCV_coverage_pkg.RISCV_coverage__1.cv_macsn_cg.cp_gpr_hazard[RAW_HAZARD]
CG: RISCV_coverage_pkg.RISCV_coverage__1.cv_macsn_cg.cp_rd
CG: RISCV_coverage_pkg.RISCV_coverage__1.cv_macsn_cg.cp_rs2</v>
      </c>
    </row>
    <row r="27" spans="1:12" ht="90" x14ac:dyDescent="0.25">
      <c r="A27" s="20"/>
      <c r="B27" s="20"/>
      <c r="C27" s="22"/>
      <c r="D27" s="20"/>
      <c r="E27" s="4" t="s">
        <v>34</v>
      </c>
      <c r="F27" s="3" t="s">
        <v>15</v>
      </c>
      <c r="G27" s="4" t="s">
        <v>22</v>
      </c>
      <c r="H27" s="3" t="s">
        <v>154</v>
      </c>
      <c r="I27" s="3" t="s">
        <v>14</v>
      </c>
      <c r="J27" s="3" t="s">
        <v>141</v>
      </c>
      <c r="K27" s="17" t="str">
        <f>SUBSTITUTE(DONOTDELETE!$A$15,"INSTR",SUBSTITUTE(LOWER($C26),".","_")) &amp; IF(ISNUMBER(SEARCH("rs2",D26)),CHAR(10) &amp; SUBSTITUTE(DONOTDELETE!$A$18,"INSTR",SUBSTITUTE(LOWER($C26),".","_")),"")</f>
        <v>CG: RISCV_coverage_pkg.RISCV_coverage__1.cv_macsn_cg.cp_rd_toggle
CG: RISCV_coverage_pkg.RISCV_coverage__1.cv_macsn_cg.cp_rs1_toggle
CG: RISCV_coverage_pkg.RISCV_coverage__1.cv_macsn_cg.cp_rs2_toggle</v>
      </c>
      <c r="L27" s="18" t="s">
        <v>149</v>
      </c>
    </row>
    <row r="28" spans="1:12" ht="180" x14ac:dyDescent="0.25">
      <c r="A28" s="20"/>
      <c r="B28" s="20"/>
      <c r="C28" s="22" t="s">
        <v>56</v>
      </c>
      <c r="D28" s="20" t="s">
        <v>57</v>
      </c>
      <c r="E28" s="4" t="s">
        <v>66</v>
      </c>
      <c r="F28" s="3" t="s">
        <v>15</v>
      </c>
      <c r="G28" s="4" t="s">
        <v>22</v>
      </c>
      <c r="H28" s="3" t="s">
        <v>154</v>
      </c>
      <c r="I28" s="3" t="s">
        <v>14</v>
      </c>
      <c r="J28" s="3" t="s">
        <v>141</v>
      </c>
      <c r="K28" s="17" t="str">
        <f>SUBSTITUTE(DONOTDELETE!$A$14,"INSTR",SUBSTITUTE(LOWER($C28),".","_")) &amp; IF(ISNUMBER(SEARCH("rs2",D28)),CHAR(10) &amp; SUBSTITUTE(DONOTDELETE!$A$17,"INSTR",SUBSTITUTE(LOWER($C28),".","_")),"")</f>
        <v>CG: RISCV_coverage_pkg.RISCV_coverage__1.cv_machhsn_cg.cp_rs1
CG: RISCV_coverage_pkg.RISCV_coverage__1.cv_machhsn_cg.cp_gpr_hazard[RAW_HAZARD]
CG: RISCV_coverage_pkg.RISCV_coverage__1.cv_machhsn_cg.cp_rd
CG: RISCV_coverage_pkg.RISCV_coverage__1.cv_machhsn_cg.cp_rs2</v>
      </c>
    </row>
    <row r="29" spans="1:12" ht="90" x14ac:dyDescent="0.25">
      <c r="A29" s="20"/>
      <c r="B29" s="20"/>
      <c r="C29" s="22"/>
      <c r="D29" s="20"/>
      <c r="E29" s="4" t="s">
        <v>34</v>
      </c>
      <c r="F29" s="3" t="s">
        <v>15</v>
      </c>
      <c r="G29" s="4" t="s">
        <v>22</v>
      </c>
      <c r="H29" s="3" t="s">
        <v>154</v>
      </c>
      <c r="I29" s="3" t="s">
        <v>14</v>
      </c>
      <c r="J29" s="3" t="s">
        <v>141</v>
      </c>
      <c r="K29" s="17" t="str">
        <f>SUBSTITUTE(DONOTDELETE!$A$15,"INSTR",SUBSTITUTE(LOWER($C28),".","_")) &amp; IF(ISNUMBER(SEARCH("rs2",D28)),CHAR(10) &amp; SUBSTITUTE(DONOTDELETE!$A$18,"INSTR",SUBSTITUTE(LOWER($C28),".","_")),"")</f>
        <v>CG: RISCV_coverage_pkg.RISCV_coverage__1.cv_machhsn_cg.cp_rd_toggle
CG: RISCV_coverage_pkg.RISCV_coverage__1.cv_machhsn_cg.cp_rs1_toggle
CG: RISCV_coverage_pkg.RISCV_coverage__1.cv_machhsn_cg.cp_rs2_toggle</v>
      </c>
      <c r="L29" s="18" t="s">
        <v>149</v>
      </c>
    </row>
    <row r="30" spans="1:12" ht="180" x14ac:dyDescent="0.25">
      <c r="A30" s="20"/>
      <c r="B30" s="20"/>
      <c r="C30" s="22" t="s">
        <v>58</v>
      </c>
      <c r="D30" s="20" t="s">
        <v>60</v>
      </c>
      <c r="E30" s="4" t="s">
        <v>66</v>
      </c>
      <c r="F30" s="3" t="s">
        <v>15</v>
      </c>
      <c r="G30" s="4" t="s">
        <v>22</v>
      </c>
      <c r="H30" s="3" t="s">
        <v>154</v>
      </c>
      <c r="I30" s="3" t="s">
        <v>14</v>
      </c>
      <c r="J30" s="3" t="s">
        <v>141</v>
      </c>
      <c r="K30" s="17" t="str">
        <f>SUBSTITUTE(DONOTDELETE!$A$14,"INSTR",SUBSTITUTE(LOWER($C30),".","_")) &amp; IF(ISNUMBER(SEARCH("rs2",D30)),CHAR(10) &amp; SUBSTITUTE(DONOTDELETE!$A$17,"INSTR",SUBSTITUTE(LOWER($C30),".","_")),"")</f>
        <v>CG: RISCV_coverage_pkg.RISCV_coverage__1.cv_macurn_cg.cp_rs1
CG: RISCV_coverage_pkg.RISCV_coverage__1.cv_macurn_cg.cp_gpr_hazard[RAW_HAZARD]
CG: RISCV_coverage_pkg.RISCV_coverage__1.cv_macurn_cg.cp_rd
CG: RISCV_coverage_pkg.RISCV_coverage__1.cv_macurn_cg.cp_rs2</v>
      </c>
    </row>
    <row r="31" spans="1:12" ht="90" x14ac:dyDescent="0.25">
      <c r="A31" s="20"/>
      <c r="B31" s="20"/>
      <c r="C31" s="22"/>
      <c r="D31" s="20"/>
      <c r="E31" s="4" t="s">
        <v>34</v>
      </c>
      <c r="F31" s="3" t="s">
        <v>15</v>
      </c>
      <c r="G31" s="4" t="s">
        <v>22</v>
      </c>
      <c r="H31" s="3" t="s">
        <v>154</v>
      </c>
      <c r="I31" s="3" t="s">
        <v>14</v>
      </c>
      <c r="J31" s="3" t="s">
        <v>141</v>
      </c>
      <c r="K31" s="17" t="str">
        <f>SUBSTITUTE(DONOTDELETE!$A$15,"INSTR",SUBSTITUTE(LOWER($C30),".","_")) &amp; IF(ISNUMBER(SEARCH("rs2",D30)),CHAR(10) &amp; SUBSTITUTE(DONOTDELETE!$A$18,"INSTR",SUBSTITUTE(LOWER($C30),".","_")),"")</f>
        <v>CG: RISCV_coverage_pkg.RISCV_coverage__1.cv_macurn_cg.cp_rd_toggle
CG: RISCV_coverage_pkg.RISCV_coverage__1.cv_macurn_cg.cp_rs1_toggle
CG: RISCV_coverage_pkg.RISCV_coverage__1.cv_macurn_cg.cp_rs2_toggle</v>
      </c>
      <c r="L31" s="18" t="s">
        <v>149</v>
      </c>
    </row>
    <row r="32" spans="1:12" ht="180" x14ac:dyDescent="0.25">
      <c r="A32" s="20"/>
      <c r="B32" s="20"/>
      <c r="C32" s="22" t="s">
        <v>59</v>
      </c>
      <c r="D32" s="20" t="s">
        <v>61</v>
      </c>
      <c r="E32" s="4" t="s">
        <v>66</v>
      </c>
      <c r="F32" s="3" t="s">
        <v>15</v>
      </c>
      <c r="G32" s="4" t="s">
        <v>22</v>
      </c>
      <c r="H32" s="3" t="s">
        <v>154</v>
      </c>
      <c r="I32" s="3" t="s">
        <v>14</v>
      </c>
      <c r="J32" s="3" t="s">
        <v>141</v>
      </c>
      <c r="K32" s="17" t="str">
        <f>SUBSTITUTE(DONOTDELETE!$A$14,"INSTR",SUBSTITUTE(LOWER($C32),".","_")) &amp; IF(ISNUMBER(SEARCH("rs2",D32)),CHAR(10) &amp; SUBSTITUTE(DONOTDELETE!$A$17,"INSTR",SUBSTITUTE(LOWER($C32),".","_")),"")</f>
        <v>CG: RISCV_coverage_pkg.RISCV_coverage__1.cv_machhurn_cg.cp_rs1
CG: RISCV_coverage_pkg.RISCV_coverage__1.cv_machhurn_cg.cp_gpr_hazard[RAW_HAZARD]
CG: RISCV_coverage_pkg.RISCV_coverage__1.cv_machhurn_cg.cp_rd
CG: RISCV_coverage_pkg.RISCV_coverage__1.cv_machhurn_cg.cp_rs2</v>
      </c>
    </row>
    <row r="33" spans="1:12" ht="90" x14ac:dyDescent="0.25">
      <c r="A33" s="20"/>
      <c r="B33" s="20"/>
      <c r="C33" s="22"/>
      <c r="D33" s="20"/>
      <c r="E33" s="4" t="s">
        <v>34</v>
      </c>
      <c r="F33" s="3" t="s">
        <v>15</v>
      </c>
      <c r="G33" s="4" t="s">
        <v>22</v>
      </c>
      <c r="H33" s="3" t="s">
        <v>154</v>
      </c>
      <c r="I33" s="3" t="s">
        <v>14</v>
      </c>
      <c r="J33" s="3" t="s">
        <v>141</v>
      </c>
      <c r="K33" s="17" t="str">
        <f>SUBSTITUTE(DONOTDELETE!$A$15,"INSTR",SUBSTITUTE(LOWER($C32),".","_")) &amp; IF(ISNUMBER(SEARCH("rs2",D32)),CHAR(10) &amp; SUBSTITUTE(DONOTDELETE!$A$18,"INSTR",SUBSTITUTE(LOWER($C32),".","_")),"")</f>
        <v>CG: RISCV_coverage_pkg.RISCV_coverage__1.cv_machhurn_cg.cp_rd_toggle
CG: RISCV_coverage_pkg.RISCV_coverage__1.cv_machhurn_cg.cp_rs1_toggle
CG: RISCV_coverage_pkg.RISCV_coverage__1.cv_machhurn_cg.cp_rs2_toggle</v>
      </c>
      <c r="L33" s="18" t="s">
        <v>149</v>
      </c>
    </row>
    <row r="34" spans="1:12" ht="180" x14ac:dyDescent="0.25">
      <c r="A34" s="20"/>
      <c r="B34" s="20"/>
      <c r="C34" s="22" t="s">
        <v>62</v>
      </c>
      <c r="D34" s="20" t="s">
        <v>65</v>
      </c>
      <c r="E34" s="4" t="s">
        <v>66</v>
      </c>
      <c r="F34" s="3" t="s">
        <v>15</v>
      </c>
      <c r="G34" s="4" t="s">
        <v>22</v>
      </c>
      <c r="H34" s="3" t="s">
        <v>154</v>
      </c>
      <c r="I34" s="3" t="s">
        <v>14</v>
      </c>
      <c r="J34" s="3" t="s">
        <v>141</v>
      </c>
      <c r="K34" s="17" t="str">
        <f>SUBSTITUTE(DONOTDELETE!$A$14,"INSTR",SUBSTITUTE(LOWER($C34),".","_")) &amp; IF(ISNUMBER(SEARCH("rs2",D34)),CHAR(10) &amp; SUBSTITUTE(DONOTDELETE!$A$17,"INSTR",SUBSTITUTE(LOWER($C34),".","_")),"")</f>
        <v>CG: RISCV_coverage_pkg.RISCV_coverage__1.cv_macsrn_cg.cp_rs1
CG: RISCV_coverage_pkg.RISCV_coverage__1.cv_macsrn_cg.cp_gpr_hazard[RAW_HAZARD]
CG: RISCV_coverage_pkg.RISCV_coverage__1.cv_macsrn_cg.cp_rd
CG: RISCV_coverage_pkg.RISCV_coverage__1.cv_macsrn_cg.cp_rs2</v>
      </c>
    </row>
    <row r="35" spans="1:12" ht="90" x14ac:dyDescent="0.25">
      <c r="A35" s="20"/>
      <c r="B35" s="20"/>
      <c r="C35" s="22"/>
      <c r="D35" s="20"/>
      <c r="E35" s="4" t="s">
        <v>34</v>
      </c>
      <c r="F35" s="3" t="s">
        <v>15</v>
      </c>
      <c r="G35" s="4" t="s">
        <v>22</v>
      </c>
      <c r="H35" s="3" t="s">
        <v>154</v>
      </c>
      <c r="I35" s="3" t="s">
        <v>14</v>
      </c>
      <c r="J35" s="3" t="s">
        <v>141</v>
      </c>
      <c r="K35" s="17" t="str">
        <f>SUBSTITUTE(DONOTDELETE!$A$15,"INSTR",SUBSTITUTE(LOWER($C34),".","_")) &amp; IF(ISNUMBER(SEARCH("rs2",D34)),CHAR(10) &amp; SUBSTITUTE(DONOTDELETE!$A$18,"INSTR",SUBSTITUTE(LOWER($C34),".","_")),"")</f>
        <v>CG: RISCV_coverage_pkg.RISCV_coverage__1.cv_macsrn_cg.cp_rd_toggle
CG: RISCV_coverage_pkg.RISCV_coverage__1.cv_macsrn_cg.cp_rs1_toggle
CG: RISCV_coverage_pkg.RISCV_coverage__1.cv_macsrn_cg.cp_rs2_toggle</v>
      </c>
      <c r="L35" s="18" t="s">
        <v>149</v>
      </c>
    </row>
    <row r="36" spans="1:12" ht="180" x14ac:dyDescent="0.25">
      <c r="A36" s="20"/>
      <c r="B36" s="20"/>
      <c r="C36" s="22" t="s">
        <v>63</v>
      </c>
      <c r="D36" s="20" t="s">
        <v>64</v>
      </c>
      <c r="E36" s="4" t="s">
        <v>66</v>
      </c>
      <c r="F36" s="3" t="s">
        <v>15</v>
      </c>
      <c r="G36" s="4" t="s">
        <v>22</v>
      </c>
      <c r="H36" s="3" t="s">
        <v>154</v>
      </c>
      <c r="I36" s="3" t="s">
        <v>14</v>
      </c>
      <c r="J36" s="3" t="s">
        <v>141</v>
      </c>
      <c r="K36" s="17" t="str">
        <f>SUBSTITUTE(DONOTDELETE!$A$14,"INSTR",SUBSTITUTE(LOWER($C36),".","_")) &amp; IF(ISNUMBER(SEARCH("rs2",D36)),CHAR(10) &amp; SUBSTITUTE(DONOTDELETE!$A$17,"INSTR",SUBSTITUTE(LOWER($C36),".","_")),"")</f>
        <v>CG: RISCV_coverage_pkg.RISCV_coverage__1.cv_machhsrn_cg.cp_rs1
CG: RISCV_coverage_pkg.RISCV_coverage__1.cv_machhsrn_cg.cp_gpr_hazard[RAW_HAZARD]
CG: RISCV_coverage_pkg.RISCV_coverage__1.cv_machhsrn_cg.cp_rd
CG: RISCV_coverage_pkg.RISCV_coverage__1.cv_machhsrn_cg.cp_rs2</v>
      </c>
    </row>
    <row r="37" spans="1:12" ht="90" x14ac:dyDescent="0.25">
      <c r="A37" s="20"/>
      <c r="B37" s="20"/>
      <c r="C37" s="22"/>
      <c r="D37" s="20"/>
      <c r="E37" s="4" t="s">
        <v>34</v>
      </c>
      <c r="F37" s="3" t="s">
        <v>15</v>
      </c>
      <c r="G37" s="4" t="s">
        <v>22</v>
      </c>
      <c r="H37" s="3" t="s">
        <v>154</v>
      </c>
      <c r="I37" s="3" t="s">
        <v>14</v>
      </c>
      <c r="J37" s="3" t="s">
        <v>141</v>
      </c>
      <c r="K37" s="17" t="str">
        <f>SUBSTITUTE(DONOTDELETE!$A$15,"INSTR",SUBSTITUTE(LOWER($C36),".","_")) &amp; IF(ISNUMBER(SEARCH("rs2",D36)),CHAR(10) &amp; SUBSTITUTE(DONOTDELETE!$A$18,"INSTR",SUBSTITUTE(LOWER($C36),".","_")),"")</f>
        <v>CG: RISCV_coverage_pkg.RISCV_coverage__1.cv_machhsrn_cg.cp_rd_toggle
CG: RISCV_coverage_pkg.RISCV_coverage__1.cv_machhsrn_cg.cp_rs1_toggle
CG: RISCV_coverage_pkg.RISCV_coverage__1.cv_machhsrn_cg.cp_rs2_toggle</v>
      </c>
      <c r="L37" s="18" t="s">
        <v>149</v>
      </c>
    </row>
    <row r="42" spans="1:12" s="12" customFormat="1" x14ac:dyDescent="0.25">
      <c r="A42" s="10"/>
      <c r="B42" s="11"/>
      <c r="K42" s="13"/>
    </row>
    <row r="43" spans="1:12" s="12" customFormat="1" x14ac:dyDescent="0.25">
      <c r="A43" s="10" t="s">
        <v>70</v>
      </c>
      <c r="B43" s="11"/>
      <c r="K43" s="13"/>
    </row>
    <row r="44" spans="1:12" s="12" customFormat="1" x14ac:dyDescent="0.25">
      <c r="B44" s="11"/>
      <c r="K44" s="13"/>
    </row>
    <row r="45" spans="1:12" ht="45" x14ac:dyDescent="0.25">
      <c r="A45" s="15" t="s">
        <v>71</v>
      </c>
      <c r="B45" s="14" t="s">
        <v>72</v>
      </c>
      <c r="C45" s="14" t="s">
        <v>73</v>
      </c>
      <c r="D45" s="15" t="s">
        <v>74</v>
      </c>
      <c r="E45" s="15" t="s">
        <v>75</v>
      </c>
      <c r="F45" s="14" t="s">
        <v>9</v>
      </c>
      <c r="G45" s="14" t="s">
        <v>16</v>
      </c>
      <c r="H45" s="14"/>
      <c r="I45" s="14" t="s">
        <v>76</v>
      </c>
      <c r="J45" s="15"/>
    </row>
    <row r="46" spans="1:12" ht="45" x14ac:dyDescent="0.25">
      <c r="A46" s="15" t="s">
        <v>71</v>
      </c>
      <c r="B46" s="14" t="s">
        <v>72</v>
      </c>
      <c r="C46" s="14" t="s">
        <v>77</v>
      </c>
      <c r="D46" s="15" t="s">
        <v>78</v>
      </c>
      <c r="E46" s="15" t="s">
        <v>75</v>
      </c>
      <c r="F46" s="14" t="s">
        <v>9</v>
      </c>
      <c r="G46" s="14" t="s">
        <v>16</v>
      </c>
      <c r="H46" s="14"/>
      <c r="I46" s="14" t="s">
        <v>76</v>
      </c>
      <c r="J46" s="15"/>
    </row>
    <row r="47" spans="1:12" ht="60" x14ac:dyDescent="0.25">
      <c r="A47" s="15" t="s">
        <v>71</v>
      </c>
      <c r="B47" s="14" t="s">
        <v>72</v>
      </c>
      <c r="C47" s="14" t="s">
        <v>79</v>
      </c>
      <c r="D47" s="15" t="s">
        <v>80</v>
      </c>
      <c r="E47" s="15" t="s">
        <v>81</v>
      </c>
      <c r="F47" s="14" t="s">
        <v>9</v>
      </c>
      <c r="G47" s="14" t="s">
        <v>16</v>
      </c>
      <c r="H47" s="14"/>
      <c r="I47" s="14" t="s">
        <v>76</v>
      </c>
      <c r="J47" s="15"/>
    </row>
    <row r="48" spans="1:12" ht="60" x14ac:dyDescent="0.25">
      <c r="A48" s="15" t="s">
        <v>71</v>
      </c>
      <c r="B48" s="14" t="s">
        <v>72</v>
      </c>
      <c r="C48" s="14" t="s">
        <v>82</v>
      </c>
      <c r="D48" s="15" t="s">
        <v>83</v>
      </c>
      <c r="E48" s="15" t="s">
        <v>84</v>
      </c>
      <c r="F48" s="14" t="s">
        <v>9</v>
      </c>
      <c r="G48" s="14" t="s">
        <v>16</v>
      </c>
      <c r="H48" s="14"/>
      <c r="I48" s="14" t="s">
        <v>76</v>
      </c>
      <c r="J48" s="15"/>
    </row>
    <row r="49" spans="1:10" ht="60" x14ac:dyDescent="0.25">
      <c r="A49" s="15" t="s">
        <v>71</v>
      </c>
      <c r="B49" s="14" t="s">
        <v>72</v>
      </c>
      <c r="C49" s="14" t="s">
        <v>85</v>
      </c>
      <c r="D49" s="15" t="s">
        <v>86</v>
      </c>
      <c r="E49" s="15" t="s">
        <v>87</v>
      </c>
      <c r="F49" s="14" t="s">
        <v>9</v>
      </c>
      <c r="G49" s="14" t="s">
        <v>16</v>
      </c>
      <c r="H49" s="14"/>
      <c r="I49" s="14" t="s">
        <v>76</v>
      </c>
      <c r="J49" s="15"/>
    </row>
    <row r="50" spans="1:10" ht="75" x14ac:dyDescent="0.25">
      <c r="A50" s="15" t="s">
        <v>71</v>
      </c>
      <c r="B50" s="14" t="s">
        <v>72</v>
      </c>
      <c r="C50" s="14" t="s">
        <v>88</v>
      </c>
      <c r="D50" s="15" t="s">
        <v>89</v>
      </c>
      <c r="E50" s="15" t="s">
        <v>90</v>
      </c>
      <c r="F50" s="14" t="s">
        <v>9</v>
      </c>
      <c r="G50" s="14" t="s">
        <v>16</v>
      </c>
      <c r="H50" s="14"/>
      <c r="I50" s="14" t="s">
        <v>76</v>
      </c>
      <c r="J50" s="15"/>
    </row>
    <row r="51" spans="1:10" ht="90" x14ac:dyDescent="0.25">
      <c r="A51" s="15" t="s">
        <v>71</v>
      </c>
      <c r="B51" s="14" t="s">
        <v>72</v>
      </c>
      <c r="C51" s="14" t="s">
        <v>91</v>
      </c>
      <c r="D51" s="16" t="s">
        <v>92</v>
      </c>
      <c r="E51" s="15" t="s">
        <v>93</v>
      </c>
      <c r="F51" s="14" t="s">
        <v>9</v>
      </c>
      <c r="G51" s="14" t="s">
        <v>16</v>
      </c>
      <c r="H51" s="14"/>
      <c r="I51" s="14" t="s">
        <v>76</v>
      </c>
      <c r="J51" s="16"/>
    </row>
    <row r="52" spans="1:10" ht="90" x14ac:dyDescent="0.25">
      <c r="A52" s="15" t="s">
        <v>71</v>
      </c>
      <c r="B52" s="14" t="s">
        <v>72</v>
      </c>
      <c r="C52" s="14" t="s">
        <v>94</v>
      </c>
      <c r="D52" s="15" t="s">
        <v>95</v>
      </c>
      <c r="E52" s="15" t="s">
        <v>96</v>
      </c>
      <c r="F52" s="14" t="s">
        <v>9</v>
      </c>
      <c r="G52" s="14" t="s">
        <v>16</v>
      </c>
      <c r="H52" s="14"/>
      <c r="I52" s="14" t="s">
        <v>76</v>
      </c>
      <c r="J52" s="15"/>
    </row>
    <row r="53" spans="1:10" ht="60" x14ac:dyDescent="0.25">
      <c r="A53" s="15" t="s">
        <v>71</v>
      </c>
      <c r="B53" s="14" t="s">
        <v>72</v>
      </c>
      <c r="C53" s="14" t="s">
        <v>97</v>
      </c>
      <c r="D53" s="15" t="s">
        <v>98</v>
      </c>
      <c r="E53" s="15" t="s">
        <v>81</v>
      </c>
      <c r="F53" s="14" t="s">
        <v>9</v>
      </c>
      <c r="G53" s="14" t="s">
        <v>16</v>
      </c>
      <c r="H53" s="14"/>
      <c r="I53" s="14" t="s">
        <v>76</v>
      </c>
      <c r="J53" s="15"/>
    </row>
    <row r="54" spans="1:10" ht="60" x14ac:dyDescent="0.25">
      <c r="A54" s="15" t="s">
        <v>71</v>
      </c>
      <c r="B54" s="14" t="s">
        <v>72</v>
      </c>
      <c r="C54" s="14" t="s">
        <v>99</v>
      </c>
      <c r="D54" s="15" t="s">
        <v>100</v>
      </c>
      <c r="E54" s="15" t="s">
        <v>84</v>
      </c>
      <c r="F54" s="14" t="s">
        <v>9</v>
      </c>
      <c r="G54" s="14" t="s">
        <v>16</v>
      </c>
      <c r="H54" s="14"/>
      <c r="I54" s="14" t="s">
        <v>76</v>
      </c>
      <c r="J54" s="15"/>
    </row>
    <row r="55" spans="1:10" ht="60" x14ac:dyDescent="0.25">
      <c r="A55" s="15" t="s">
        <v>71</v>
      </c>
      <c r="B55" s="14" t="s">
        <v>72</v>
      </c>
      <c r="C55" s="14" t="s">
        <v>101</v>
      </c>
      <c r="D55" s="15" t="s">
        <v>102</v>
      </c>
      <c r="E55" s="15" t="s">
        <v>103</v>
      </c>
      <c r="F55" s="14" t="s">
        <v>9</v>
      </c>
      <c r="G55" s="14" t="s">
        <v>16</v>
      </c>
      <c r="H55" s="14"/>
      <c r="I55" s="14" t="s">
        <v>76</v>
      </c>
      <c r="J55" s="15"/>
    </row>
    <row r="56" spans="1:10" ht="60" x14ac:dyDescent="0.25">
      <c r="A56" s="15" t="s">
        <v>71</v>
      </c>
      <c r="B56" s="14" t="s">
        <v>72</v>
      </c>
      <c r="C56" s="14" t="s">
        <v>104</v>
      </c>
      <c r="D56" s="15" t="s">
        <v>105</v>
      </c>
      <c r="E56" s="15" t="s">
        <v>106</v>
      </c>
      <c r="F56" s="14" t="s">
        <v>9</v>
      </c>
      <c r="G56" s="14" t="s">
        <v>16</v>
      </c>
      <c r="H56" s="14"/>
      <c r="I56" s="14" t="s">
        <v>76</v>
      </c>
      <c r="J56" s="15"/>
    </row>
    <row r="57" spans="1:10" ht="73.5" x14ac:dyDescent="0.25">
      <c r="A57" s="15" t="s">
        <v>71</v>
      </c>
      <c r="B57" s="14" t="s">
        <v>72</v>
      </c>
      <c r="C57" s="14" t="s">
        <v>107</v>
      </c>
      <c r="D57" s="16" t="s">
        <v>108</v>
      </c>
      <c r="E57" s="15" t="s">
        <v>109</v>
      </c>
      <c r="F57" s="14" t="s">
        <v>9</v>
      </c>
      <c r="G57" s="14" t="s">
        <v>16</v>
      </c>
      <c r="H57" s="14"/>
      <c r="I57" s="14" t="s">
        <v>76</v>
      </c>
      <c r="J57" s="16"/>
    </row>
    <row r="58" spans="1:10" ht="71.25" x14ac:dyDescent="0.25">
      <c r="A58" s="15" t="s">
        <v>71</v>
      </c>
      <c r="B58" s="14" t="s">
        <v>72</v>
      </c>
      <c r="C58" s="14" t="s">
        <v>110</v>
      </c>
      <c r="D58" s="15" t="s">
        <v>111</v>
      </c>
      <c r="E58" s="15" t="s">
        <v>112</v>
      </c>
      <c r="F58" s="14" t="s">
        <v>9</v>
      </c>
      <c r="G58" s="14" t="s">
        <v>16</v>
      </c>
      <c r="H58" s="14"/>
      <c r="I58" s="14" t="s">
        <v>76</v>
      </c>
      <c r="J58" s="15"/>
    </row>
    <row r="59" spans="1:10" ht="75" x14ac:dyDescent="0.25">
      <c r="A59" s="15" t="s">
        <v>71</v>
      </c>
      <c r="B59" s="14" t="s">
        <v>72</v>
      </c>
      <c r="C59" s="14" t="s">
        <v>113</v>
      </c>
      <c r="D59" s="15" t="s">
        <v>114</v>
      </c>
      <c r="E59" s="15" t="s">
        <v>115</v>
      </c>
      <c r="F59" s="14" t="s">
        <v>9</v>
      </c>
      <c r="G59" s="14" t="s">
        <v>16</v>
      </c>
      <c r="H59" s="14"/>
      <c r="I59" s="14" t="s">
        <v>76</v>
      </c>
      <c r="J59" s="15"/>
    </row>
    <row r="60" spans="1:10" ht="75" x14ac:dyDescent="0.25">
      <c r="A60" s="15" t="s">
        <v>71</v>
      </c>
      <c r="B60" s="14" t="s">
        <v>72</v>
      </c>
      <c r="C60" s="14" t="s">
        <v>116</v>
      </c>
      <c r="D60" s="15" t="s">
        <v>117</v>
      </c>
      <c r="E60" s="15" t="s">
        <v>118</v>
      </c>
      <c r="F60" s="14" t="s">
        <v>9</v>
      </c>
      <c r="G60" s="14" t="s">
        <v>16</v>
      </c>
      <c r="H60" s="14"/>
      <c r="I60" s="14" t="s">
        <v>76</v>
      </c>
      <c r="J60" s="15"/>
    </row>
    <row r="61" spans="1:10" ht="90" x14ac:dyDescent="0.25">
      <c r="A61" s="15" t="s">
        <v>71</v>
      </c>
      <c r="B61" s="14" t="s">
        <v>72</v>
      </c>
      <c r="C61" s="14" t="s">
        <v>119</v>
      </c>
      <c r="D61" s="15" t="s">
        <v>120</v>
      </c>
      <c r="E61" s="15" t="s">
        <v>121</v>
      </c>
      <c r="F61" s="14" t="s">
        <v>9</v>
      </c>
      <c r="G61" s="14" t="s">
        <v>16</v>
      </c>
      <c r="H61" s="14"/>
      <c r="I61" s="14" t="s">
        <v>76</v>
      </c>
      <c r="J61" s="15"/>
    </row>
    <row r="62" spans="1:10" ht="90" x14ac:dyDescent="0.25">
      <c r="A62" s="15" t="s">
        <v>71</v>
      </c>
      <c r="B62" s="14" t="s">
        <v>72</v>
      </c>
      <c r="C62" s="14" t="s">
        <v>122</v>
      </c>
      <c r="D62" s="15" t="s">
        <v>123</v>
      </c>
      <c r="E62" s="15" t="s">
        <v>124</v>
      </c>
      <c r="F62" s="14" t="s">
        <v>9</v>
      </c>
      <c r="G62" s="14" t="s">
        <v>16</v>
      </c>
      <c r="H62" s="14"/>
      <c r="I62" s="14" t="s">
        <v>76</v>
      </c>
      <c r="J62" s="15"/>
    </row>
    <row r="63" spans="1:10" ht="60" x14ac:dyDescent="0.25">
      <c r="A63" s="15" t="s">
        <v>71</v>
      </c>
      <c r="B63" s="14" t="s">
        <v>72</v>
      </c>
      <c r="C63" s="14" t="s">
        <v>125</v>
      </c>
      <c r="D63" s="15" t="s">
        <v>126</v>
      </c>
      <c r="E63" s="15" t="s">
        <v>127</v>
      </c>
      <c r="F63" s="14" t="s">
        <v>9</v>
      </c>
      <c r="G63" s="14" t="s">
        <v>16</v>
      </c>
      <c r="H63" s="14"/>
      <c r="I63" s="14" t="s">
        <v>76</v>
      </c>
      <c r="J63" s="15"/>
    </row>
    <row r="64" spans="1:10" ht="75" x14ac:dyDescent="0.25">
      <c r="A64" s="15" t="s">
        <v>71</v>
      </c>
      <c r="B64" s="14" t="s">
        <v>72</v>
      </c>
      <c r="C64" s="14" t="s">
        <v>128</v>
      </c>
      <c r="D64" s="15" t="s">
        <v>129</v>
      </c>
      <c r="E64" s="15" t="s">
        <v>130</v>
      </c>
      <c r="F64" s="14" t="s">
        <v>9</v>
      </c>
      <c r="G64" s="14" t="s">
        <v>16</v>
      </c>
      <c r="H64" s="14"/>
      <c r="I64" s="14" t="s">
        <v>76</v>
      </c>
      <c r="J64" s="15"/>
    </row>
    <row r="65" spans="1:10" ht="75" x14ac:dyDescent="0.25">
      <c r="A65" s="15" t="s">
        <v>71</v>
      </c>
      <c r="B65" s="14" t="s">
        <v>72</v>
      </c>
      <c r="C65" s="14" t="s">
        <v>131</v>
      </c>
      <c r="D65" s="15" t="s">
        <v>132</v>
      </c>
      <c r="E65" s="15" t="s">
        <v>133</v>
      </c>
      <c r="F65" s="14" t="s">
        <v>9</v>
      </c>
      <c r="G65" s="14" t="s">
        <v>16</v>
      </c>
      <c r="H65" s="14"/>
      <c r="I65" s="14" t="s">
        <v>76</v>
      </c>
      <c r="J65" s="15"/>
    </row>
    <row r="66" spans="1:10" ht="75" x14ac:dyDescent="0.25">
      <c r="A66" s="15" t="s">
        <v>71</v>
      </c>
      <c r="B66" s="14" t="s">
        <v>72</v>
      </c>
      <c r="C66" s="14" t="s">
        <v>134</v>
      </c>
      <c r="D66" s="15" t="s">
        <v>135</v>
      </c>
      <c r="E66" s="15" t="s">
        <v>136</v>
      </c>
      <c r="F66" s="14" t="s">
        <v>9</v>
      </c>
      <c r="G66" s="14" t="s">
        <v>16</v>
      </c>
      <c r="H66" s="14"/>
      <c r="I66" s="14" t="s">
        <v>76</v>
      </c>
      <c r="J66" s="15"/>
    </row>
  </sheetData>
  <mergeCells count="42">
    <mergeCell ref="A2:A5"/>
    <mergeCell ref="A6:A21"/>
    <mergeCell ref="A22:A37"/>
    <mergeCell ref="C34:C35"/>
    <mergeCell ref="D34:D35"/>
    <mergeCell ref="C36:C37"/>
    <mergeCell ref="D36:D37"/>
    <mergeCell ref="B22:B37"/>
    <mergeCell ref="C22:C23"/>
    <mergeCell ref="D22:D23"/>
    <mergeCell ref="C24:C25"/>
    <mergeCell ref="D24:D25"/>
    <mergeCell ref="C26:C27"/>
    <mergeCell ref="D26:D27"/>
    <mergeCell ref="D30:D31"/>
    <mergeCell ref="C32:C33"/>
    <mergeCell ref="C10:C11"/>
    <mergeCell ref="D10:D11"/>
    <mergeCell ref="C12:C13"/>
    <mergeCell ref="D32:D33"/>
    <mergeCell ref="C14:C15"/>
    <mergeCell ref="D14:D15"/>
    <mergeCell ref="C18:C19"/>
    <mergeCell ref="D18:D19"/>
    <mergeCell ref="C20:C21"/>
    <mergeCell ref="D20:D21"/>
    <mergeCell ref="B2:B5"/>
    <mergeCell ref="B6:B21"/>
    <mergeCell ref="C30:C31"/>
    <mergeCell ref="C16:C17"/>
    <mergeCell ref="D16:D17"/>
    <mergeCell ref="C28:C29"/>
    <mergeCell ref="D28:D29"/>
    <mergeCell ref="C4:C5"/>
    <mergeCell ref="D4:D5"/>
    <mergeCell ref="D2:D3"/>
    <mergeCell ref="C2:C3"/>
    <mergeCell ref="C8:C9"/>
    <mergeCell ref="D8:D9"/>
    <mergeCell ref="D12:D13"/>
    <mergeCell ref="C6:C7"/>
    <mergeCell ref="D6:D7"/>
  </mergeCells>
  <pageMargins left="0.7" right="0.7" top="0.75" bottom="0.75" header="0.51180555555555496" footer="0.51180555555555496"/>
  <pageSetup firstPageNumber="0"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E18"/>
  <sheetViews>
    <sheetView topLeftCell="A14" zoomScaleNormal="100" workbookViewId="0">
      <selection activeCell="C19" sqref="C19"/>
    </sheetView>
  </sheetViews>
  <sheetFormatPr baseColWidth="10" defaultColWidth="8.7109375" defaultRowHeight="15" x14ac:dyDescent="0.25"/>
  <cols>
    <col min="1" max="1" width="59.5703125" bestFit="1" customWidth="1"/>
    <col min="3" max="3" width="26.140625" customWidth="1"/>
    <col min="5" max="5" width="19.28515625" customWidth="1"/>
  </cols>
  <sheetData>
    <row r="2" spans="1:5" x14ac:dyDescent="0.25">
      <c r="A2" s="1" t="s">
        <v>5</v>
      </c>
      <c r="B2" s="2"/>
      <c r="C2" s="1" t="s">
        <v>6</v>
      </c>
      <c r="D2" s="2"/>
      <c r="E2" s="1" t="s">
        <v>7</v>
      </c>
    </row>
    <row r="3" spans="1:5" x14ac:dyDescent="0.25">
      <c r="A3" t="s">
        <v>9</v>
      </c>
      <c r="C3" t="s">
        <v>10</v>
      </c>
      <c r="E3" t="s">
        <v>11</v>
      </c>
    </row>
    <row r="4" spans="1:5" x14ac:dyDescent="0.25">
      <c r="A4" t="s">
        <v>12</v>
      </c>
      <c r="C4" t="s">
        <v>13</v>
      </c>
      <c r="E4" t="s">
        <v>14</v>
      </c>
    </row>
    <row r="5" spans="1:5" x14ac:dyDescent="0.25">
      <c r="A5" t="s">
        <v>15</v>
      </c>
      <c r="C5" t="s">
        <v>16</v>
      </c>
      <c r="E5" t="s">
        <v>17</v>
      </c>
    </row>
    <row r="6" spans="1:5" x14ac:dyDescent="0.25">
      <c r="A6" t="s">
        <v>18</v>
      </c>
      <c r="C6" t="s">
        <v>19</v>
      </c>
      <c r="E6" t="s">
        <v>20</v>
      </c>
    </row>
    <row r="7" spans="1:5" x14ac:dyDescent="0.25">
      <c r="A7" t="s">
        <v>21</v>
      </c>
      <c r="C7" t="s">
        <v>22</v>
      </c>
      <c r="E7" t="s">
        <v>23</v>
      </c>
    </row>
    <row r="8" spans="1:5" x14ac:dyDescent="0.25">
      <c r="A8" t="s">
        <v>24</v>
      </c>
      <c r="C8" t="s">
        <v>25</v>
      </c>
    </row>
    <row r="9" spans="1:5" x14ac:dyDescent="0.25">
      <c r="A9" t="s">
        <v>23</v>
      </c>
      <c r="C9" t="s">
        <v>24</v>
      </c>
    </row>
    <row r="10" spans="1:5" x14ac:dyDescent="0.25">
      <c r="C10" t="s">
        <v>23</v>
      </c>
    </row>
    <row r="14" spans="1:5" ht="75" x14ac:dyDescent="0.25">
      <c r="A14" s="17" t="s">
        <v>137</v>
      </c>
    </row>
    <row r="15" spans="1:5" ht="60" x14ac:dyDescent="0.25">
      <c r="A15" s="18" t="s">
        <v>138</v>
      </c>
    </row>
    <row r="17" spans="1:1" x14ac:dyDescent="0.25">
      <c r="A17" t="s">
        <v>139</v>
      </c>
    </row>
    <row r="18" spans="1:1" x14ac:dyDescent="0.25">
      <c r="A18" t="s">
        <v>140</v>
      </c>
    </row>
  </sheetData>
  <pageMargins left="0.7" right="0.7" top="0.75" bottom="0.75" header="0.51180555555555496" footer="0.51180555555555496"/>
  <pageSetup firstPageNumber="0" orientation="portrait" horizontalDpi="300" verticalDpi="30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SharedWithUsers xmlns="51aa521f-7cbd-47c5-afee-4a8147a04eed">
      <UserInfo>
        <DisplayName>Pascal Gouedo</DisplayName>
        <AccountId>15</AccountId>
        <AccountType/>
      </UserInfo>
      <UserInfo>
        <DisplayName>Yoann Pruvost</DisplayName>
        <AccountId>14</AccountId>
        <AccountType/>
      </UserInfo>
      <UserInfo>
        <DisplayName>Xavier Aubert</DisplayName>
        <AccountId>60</AccountId>
        <AccountType/>
      </UserInfo>
    </SharedWithUsers>
    <lcf76f155ced4ddcb4097134ff3c332f xmlns="cbd820e2-9c8a-4c01-9a9c-6b4c26777899">
      <Terms xmlns="http://schemas.microsoft.com/office/infopath/2007/PartnerControls"/>
    </lcf76f155ced4ddcb4097134ff3c332f>
    <TaxCatchAll xmlns="51aa521f-7cbd-47c5-afee-4a8147a04eed"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EFCF9BE3DDC69D46817A851BEC5550B1" ma:contentTypeVersion="14" ma:contentTypeDescription="Crée un document." ma:contentTypeScope="" ma:versionID="6f429ff05de3a495de36a912eeee1367">
  <xsd:schema xmlns:xsd="http://www.w3.org/2001/XMLSchema" xmlns:xs="http://www.w3.org/2001/XMLSchema" xmlns:p="http://schemas.microsoft.com/office/2006/metadata/properties" xmlns:ns2="cbd820e2-9c8a-4c01-9a9c-6b4c26777899" xmlns:ns3="51aa521f-7cbd-47c5-afee-4a8147a04eed" targetNamespace="http://schemas.microsoft.com/office/2006/metadata/properties" ma:root="true" ma:fieldsID="8dba9ee4a9862521e056f2186065b8ec" ns2:_="" ns3:_="">
    <xsd:import namespace="cbd820e2-9c8a-4c01-9a9c-6b4c26777899"/>
    <xsd:import namespace="51aa521f-7cbd-47c5-afee-4a8147a04eed"/>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lcf76f155ced4ddcb4097134ff3c332f" minOccurs="0"/>
                <xsd:element ref="ns3:TaxCatchAll"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bd820e2-9c8a-4c01-9a9c-6b4c2677789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lcf76f155ced4ddcb4097134ff3c332f" ma:index="19" nillable="true" ma:taxonomy="true" ma:internalName="lcf76f155ced4ddcb4097134ff3c332f" ma:taxonomyFieldName="MediaServiceImageTags" ma:displayName="Balises d’images" ma:readOnly="false" ma:fieldId="{5cf76f15-5ced-4ddc-b409-7134ff3c332f}" ma:taxonomyMulti="true" ma:sspId="68bd86b6-d639-4884-9680-62e746fab3da" ma:termSetId="09814cd3-568e-fe90-9814-8d621ff8fb84" ma:anchorId="fba54fb3-c3e1-fe81-a776-ca4b69148c4d" ma:open="true" ma:isKeyword="false">
      <xsd:complexType>
        <xsd:sequence>
          <xsd:element ref="pc:Terms" minOccurs="0" maxOccurs="1"/>
        </xsd:sequence>
      </xsd:complexType>
    </xsd:element>
    <xsd:element name="MediaServiceDateTaken" ma:index="21"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1aa521f-7cbd-47c5-afee-4a8147a04eed" elementFormDefault="qualified">
    <xsd:import namespace="http://schemas.microsoft.com/office/2006/documentManagement/types"/>
    <xsd:import namespace="http://schemas.microsoft.com/office/infopath/2007/PartnerControls"/>
    <xsd:element name="SharedWithUsers" ma:index="16"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Partagé avec détails" ma:internalName="SharedWithDetails" ma:readOnly="true">
      <xsd:simpleType>
        <xsd:restriction base="dms:Note">
          <xsd:maxLength value="255"/>
        </xsd:restriction>
      </xsd:simpleType>
    </xsd:element>
    <xsd:element name="TaxCatchAll" ma:index="20" nillable="true" ma:displayName="Taxonomy Catch All Column" ma:hidden="true" ma:list="{67132edb-7ad2-4046-b569-46a3488a100c}" ma:internalName="TaxCatchAll" ma:showField="CatchAllData" ma:web="51aa521f-7cbd-47c5-afee-4a8147a04ee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65E7B87-EAD2-4908-A44E-19B379CBD049}">
  <ds:schemaRefs>
    <ds:schemaRef ds:uri="http://schemas.microsoft.com/office/2006/metadata/properties"/>
    <ds:schemaRef ds:uri="http://schemas.microsoft.com/office/infopath/2007/PartnerControls"/>
    <ds:schemaRef ds:uri="51aa521f-7cbd-47c5-afee-4a8147a04eed"/>
    <ds:schemaRef ds:uri="cbd820e2-9c8a-4c01-9a9c-6b4c26777899"/>
  </ds:schemaRefs>
</ds:datastoreItem>
</file>

<file path=customXml/itemProps2.xml><?xml version="1.0" encoding="utf-8"?>
<ds:datastoreItem xmlns:ds="http://schemas.openxmlformats.org/officeDocument/2006/customXml" ds:itemID="{A798B716-2394-4866-BFC3-419DD59F079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bd820e2-9c8a-4c01-9a9c-6b4c26777899"/>
    <ds:schemaRef ds:uri="51aa521f-7cbd-47c5-afee-4a8147a04ee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434F60D4-0833-4421-9009-A84D0EA022B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
  <TotalTime>483</TotalTime>
  <Application>Microsoft Excel</Application>
  <DocSecurity>0</DocSecurity>
  <ScaleCrop>false</ScaleCrop>
  <HeadingPairs>
    <vt:vector size="2" baseType="variant">
      <vt:variant>
        <vt:lpstr>Feuilles de calcul</vt:lpstr>
      </vt:variant>
      <vt:variant>
        <vt:i4>3</vt:i4>
      </vt:variant>
    </vt:vector>
  </HeadingPairs>
  <TitlesOfParts>
    <vt:vector size="3" baseType="lpstr">
      <vt:lpstr>ReadMe</vt:lpstr>
      <vt:lpstr>XPULP_MAC</vt:lpstr>
      <vt:lpstr>DONOTDELETE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kcampbell</dc:creator>
  <dc:description/>
  <cp:lastModifiedBy>Xavier Aubert</cp:lastModifiedBy>
  <cp:revision>69</cp:revision>
  <dcterms:created xsi:type="dcterms:W3CDTF">2015-06-05T18:17:20Z</dcterms:created>
  <dcterms:modified xsi:type="dcterms:W3CDTF">2024-03-13T07:53:47Z</dcterms:modified>
  <dc:language>en-CA</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y fmtid="{D5CDD505-2E9C-101B-9397-08002B2CF9AE}" pid="8" name="ContentTypeId">
    <vt:lpwstr>0x010100EFCF9BE3DDC69D46817A851BEC5550B1</vt:lpwstr>
  </property>
  <property fmtid="{D5CDD505-2E9C-101B-9397-08002B2CF9AE}" pid="9" name="MediaServiceImageTags">
    <vt:lpwstr/>
  </property>
</Properties>
</file>