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oje programy\Oryx Dashboard\Data Source\"/>
    </mc:Choice>
  </mc:AlternateContent>
  <xr:revisionPtr revIDLastSave="0" documentId="13_ncr:1_{3C8BA459-0489-41F4-8C20-3DC9A42817C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dimProductionPlace" sheetId="1" r:id="rId1"/>
    <sheet name="dimFates" sheetId="2" r:id="rId2"/>
    <sheet name="dimEquipmentType" sheetId="3" r:id="rId3"/>
    <sheet name="dimEquipmentFamilies" sheetId="4" r:id="rId4"/>
    <sheet name="urlBranch" sheetId="5" r:id="rId5"/>
  </sheets>
  <externalReferences>
    <externalReference r:id="rId6"/>
  </externalReferences>
  <definedNames>
    <definedName name="_xlnm._FilterDatabase" localSheetId="1" hidden="1">dimFates!$A$1:$B$63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<sst xmlns="http://schemas.openxmlformats.org/spreadsheetml/2006/main" count="397" uniqueCount="304">
  <si>
    <t>Country Flag</t>
  </si>
  <si>
    <t>Country Full Name</t>
  </si>
  <si>
    <t>Soviet Union</t>
  </si>
  <si>
    <t>Czech Republic</t>
  </si>
  <si>
    <t>United Kingdom</t>
  </si>
  <si>
    <t>Russia</t>
  </si>
  <si>
    <t>Italy</t>
  </si>
  <si>
    <t>Iran</t>
  </si>
  <si>
    <t>Israel</t>
  </si>
  <si>
    <t>Poland</t>
  </si>
  <si>
    <t>Belarus</t>
  </si>
  <si>
    <t>Slovenia</t>
  </si>
  <si>
    <t>Ukraine</t>
  </si>
  <si>
    <t>Germany</t>
  </si>
  <si>
    <t>Sweden</t>
  </si>
  <si>
    <t>France</t>
  </si>
  <si>
    <t>United States</t>
  </si>
  <si>
    <t>Denmark</t>
  </si>
  <si>
    <t>Finland</t>
  </si>
  <si>
    <t>Turkey</t>
  </si>
  <si>
    <t>Estonia</t>
  </si>
  <si>
    <t>Spain</t>
  </si>
  <si>
    <t>Norway</t>
  </si>
  <si>
    <t>Slovakia</t>
  </si>
  <si>
    <t>Lithuania</t>
  </si>
  <si>
    <t>Latvia</t>
  </si>
  <si>
    <t>Cyprus</t>
  </si>
  <si>
    <t>Switzerland</t>
  </si>
  <si>
    <t>Yugoslavia</t>
  </si>
  <si>
    <t>Netherlands</t>
  </si>
  <si>
    <t>Australia</t>
  </si>
  <si>
    <t>Canada</t>
  </si>
  <si>
    <t>Fate</t>
  </si>
  <si>
    <t>Name Fate</t>
  </si>
  <si>
    <t>destroyed</t>
  </si>
  <si>
    <t>damaged</t>
  </si>
  <si>
    <t>captured</t>
  </si>
  <si>
    <t>Type</t>
  </si>
  <si>
    <t>Branch</t>
  </si>
  <si>
    <t>Land</t>
  </si>
  <si>
    <t>Naval</t>
  </si>
  <si>
    <t>Air</t>
  </si>
  <si>
    <t>abandoned</t>
  </si>
  <si>
    <t>Country Type</t>
  </si>
  <si>
    <t>Shortcut</t>
  </si>
  <si>
    <t>AFV</t>
  </si>
  <si>
    <t>APC</t>
  </si>
  <si>
    <t>IFV</t>
  </si>
  <si>
    <t>MRAP</t>
  </si>
  <si>
    <t>IMV</t>
  </si>
  <si>
    <t>SPATMS</t>
  </si>
  <si>
    <t>TA</t>
  </si>
  <si>
    <t>SPA</t>
  </si>
  <si>
    <t>MRL</t>
  </si>
  <si>
    <t>AAG</t>
  </si>
  <si>
    <t>SPAAG</t>
  </si>
  <si>
    <t>NSS</t>
  </si>
  <si>
    <t>TVJ</t>
  </si>
  <si>
    <t>CPCS</t>
  </si>
  <si>
    <t>EVA</t>
  </si>
  <si>
    <t>ASVA</t>
  </si>
  <si>
    <t>SAMS</t>
  </si>
  <si>
    <t>Radar</t>
  </si>
  <si>
    <t>Tanks</t>
  </si>
  <si>
    <t>Aircraft</t>
  </si>
  <si>
    <t>Helicopters</t>
  </si>
  <si>
    <t>JDS</t>
  </si>
  <si>
    <t>RCE</t>
  </si>
  <si>
    <t>NS</t>
  </si>
  <si>
    <t>RUAV</t>
  </si>
  <si>
    <t>UCAV</t>
  </si>
  <si>
    <t>Family Name</t>
  </si>
  <si>
    <t>Url</t>
  </si>
  <si>
    <t>Su-24</t>
  </si>
  <si>
    <t>https://upload.wikimedia.org/wikipedia/commons/e/e0/Sukhoi_Su-24_inflight_Mishin-2.jpg</t>
  </si>
  <si>
    <t xml:space="preserve">https://upload.wikimedia.org/wikipedia/commons/4/45/Sukhoi_T-50_Maksimov.jpg </t>
  </si>
  <si>
    <t>Ka-52</t>
  </si>
  <si>
    <t xml:space="preserve">https://v.wpimg.pl/MzQzMmVlYhswGDteeRdvDnNAbwQ_TmFYJFh3T3lafUopSX5VeQokFjQIKB05QioIJAosGiZCPRZ-Gz0EeRp8VTUTPh06DTRVNBcvCDJDfE9nSn1cMg1gSTRMKEBiVH0cfEMoCGFBLEpmSH5ZZV4oHzcebxA </t>
  </si>
  <si>
    <t>Mi-8</t>
  </si>
  <si>
    <t>https://upload.wikimedia.org/wikipedia/commons/1/1b/Mil_Mi-8P%2C_Baltic_Airlines_%28cropped%29.jpg</t>
  </si>
  <si>
    <t>Mi-28</t>
  </si>
  <si>
    <t xml:space="preserve">https://upload.wikimedia.org/wikipedia/commons/6/6f/Mil_Mi-28N%2C_Russia_-_Air_Force_AN1590470.jpg </t>
  </si>
  <si>
    <t xml:space="preserve">https://upload.wikimedia.org/wikipedia/commons/b/b8/Polish_Army_Mil_Mi-24D_Idaszak-1.jpg </t>
  </si>
  <si>
    <t>Unmanned Combat Aerial Vehicles</t>
  </si>
  <si>
    <t>Bayraktar</t>
  </si>
  <si>
    <t>https://upload.wikimedia.org/wikipedia/commons/9/95/Bayraktar_TB2_of_UAF%2C_2019%2C_02.jpg</t>
  </si>
  <si>
    <t>Orion</t>
  </si>
  <si>
    <t>https://upload.wikimedia.org/wikipedia/commons/3/33/Army-2020-209.JPG</t>
  </si>
  <si>
    <t>Other UCAV</t>
  </si>
  <si>
    <t>https://upload.wikimedia.org/wikipedia/commons/b/b0/MQ-9_Reaper_in_flight_%282007%29.jpg</t>
  </si>
  <si>
    <t>Reconnaissance Unmanned Aerial Vehicles</t>
  </si>
  <si>
    <t>Orlan</t>
  </si>
  <si>
    <t>https://upload.wikimedia.org/wikipedia/commons/7/76/UAV_Orlan-10.JPG</t>
  </si>
  <si>
    <t>A1</t>
  </si>
  <si>
    <t>https://upload.wikimedia.org/wikipedia/commons/f/ff/%D0%A4%D1%83%D1%80%D1%96%D1%8F_%D0%90%D0%A1%D0%9C130103.jpg</t>
  </si>
  <si>
    <t>Zala</t>
  </si>
  <si>
    <t>https://upload.wikimedia.org/wikipedia/commons/3/31/ZALA_421-08_ISSE-2012.jpg</t>
  </si>
  <si>
    <t>Other RUAV</t>
  </si>
  <si>
    <t xml:space="preserve">https://upload.wikimedia.org/wikipedia/commons/4/4e/WB_Electronics_FlyEye%2C_Kyiv_2021%2C_03.jpg </t>
  </si>
  <si>
    <t>T-72</t>
  </si>
  <si>
    <t>https://cdn.pzcloud.pl/pzdata2/Images/66210</t>
  </si>
  <si>
    <t>T-64</t>
  </si>
  <si>
    <t>https://upload.wikimedia.org/wikipedia/commons/c/ce/T64_21.jpg</t>
  </si>
  <si>
    <t>T-80</t>
  </si>
  <si>
    <t>https://upload.wikimedia.org/wikipedia/commons/1/1c/4thTankBrigade_-_T-80U_-01.jpg</t>
  </si>
  <si>
    <t>Other Tanks</t>
  </si>
  <si>
    <t xml:space="preserve">https://upload.wikimedia.org/wikipedia/commons/thumb/f/fc/Leclerc-openphotonet_PICT6015.JPG/1024px-Leclerc-openphotonet_PICT6015.JPG </t>
  </si>
  <si>
    <t>Infantry Fighting Vehicles</t>
  </si>
  <si>
    <t>BTR</t>
  </si>
  <si>
    <t>https://upload.wikimedia.org/wikipedia/commons/e/e1/Gyumri_-_tank.jpg</t>
  </si>
  <si>
    <t>BMP-1</t>
  </si>
  <si>
    <t>https://upload.wikimedia.org/wikipedia/commons/thumb/c/cf/BWP-1_Baltops_2016_0283.jpg/1024px-BWP-1_Baltops_2016_0283.jpg</t>
  </si>
  <si>
    <t>BMP-2</t>
  </si>
  <si>
    <t>https://upload.wikimedia.org/wikipedia/commons/4/43/BMP-2_NVA.JPG</t>
  </si>
  <si>
    <t>Other IFV</t>
  </si>
  <si>
    <t xml:space="preserve">https://upload.wikimedia.org/wikipedia/commons/a/a2/Decisive_Action_Rotation_13-04_130218-A-ML570-001.jpg </t>
  </si>
  <si>
    <t>Self-Propelled Artillery</t>
  </si>
  <si>
    <t>120mm</t>
  </si>
  <si>
    <t>https://upload.wikimedia.org/wikipedia/commons/f/fe/ParkPatriot2015part11-150.jpg</t>
  </si>
  <si>
    <t>152mm</t>
  </si>
  <si>
    <t>https://upload.wikimedia.org/wikipedia/commons/0/00/AlabinoTraining0904-34.jpg</t>
  </si>
  <si>
    <t>155mm</t>
  </si>
  <si>
    <t>https://upload.wikimedia.org/wikipedia/commons/thumb/1/1c/AHS_Krab_Down_Range_during_Dynamic_Front_23_%281%29.jpg/1280px-AHS_Krab_Down_Range_during_Dynamic_Front_23_%281%29.jpg</t>
  </si>
  <si>
    <t>Other SPA</t>
  </si>
  <si>
    <t xml:space="preserve">https://upload.wikimedia.org/wikipedia/commons/a/ab/ParkPatriot2015part5-54.jpg </t>
  </si>
  <si>
    <t>Surface-To-Air Missile Systems</t>
  </si>
  <si>
    <t>S-300</t>
  </si>
  <si>
    <t xml:space="preserve">https://upload.wikimedia.org/wikipedia/commons/a/af/MoscowParade2009_7.jpg </t>
  </si>
  <si>
    <t>Buk</t>
  </si>
  <si>
    <t xml:space="preserve">https://upload.wikimedia.org/wikipedia/commons/8/8c/Military_parade_in_Baku_2013_43.JPG </t>
  </si>
  <si>
    <t>Tor</t>
  </si>
  <si>
    <t>https://upload.wikimedia.org/wikipedia/commons/e/e4/Tor-M1_SAM_%282%29.jpg</t>
  </si>
  <si>
    <t>Other SAMS</t>
  </si>
  <si>
    <t xml:space="preserve">https://upload.wikimedia.org/wikipedia/commons/0/01/9A35_combat_vehicle_9K35_Strela-10_-_TankBiathlon14part2-37.jpg </t>
  </si>
  <si>
    <t>Armoured Fighting Vehicles</t>
  </si>
  <si>
    <t>Other AFV</t>
  </si>
  <si>
    <t>https://upload.wikimedia.org/wikipedia/commons/6/65/Sch%C3%BCtzenpanzer_Puma_der_Bundeswehr_%2849919110048%29.jpg</t>
  </si>
  <si>
    <t>BRDM</t>
  </si>
  <si>
    <t>https://upload.wikimedia.org/wikipedia/commons/f/fc/40P2.JPG</t>
  </si>
  <si>
    <t>MT-LB</t>
  </si>
  <si>
    <t xml:space="preserve">https://upload.wikimedia.org/wikipedia/commons/e/e6/RWS2017-37.jpg </t>
  </si>
  <si>
    <t>Multiple Rocket Launchers</t>
  </si>
  <si>
    <t>Uragan</t>
  </si>
  <si>
    <t>https://upload.wikimedia.org/wikipedia/commons/4/4f/BM-27_Uragan_MLRS.jpg</t>
  </si>
  <si>
    <t>Grad</t>
  </si>
  <si>
    <t>https://upload.wikimedia.org/wikipedia/commons/d/d8/Russian_BM-21_Grad_in_Saint_Petersburg.JPG</t>
  </si>
  <si>
    <t>Other MRL</t>
  </si>
  <si>
    <t>https://upload.wikimedia.org/wikipedia/commons/e/e5/Army2016demo-035.jpg</t>
  </si>
  <si>
    <t>Trucks, Vehicles, and Jeeps</t>
  </si>
  <si>
    <t>kamAZ</t>
  </si>
  <si>
    <t>https://upload.wikimedia.org/wikipedia/commons/f/f4/Army2016demo-142.jpg</t>
  </si>
  <si>
    <t>UAZ</t>
  </si>
  <si>
    <t>https://upload.wikimedia.org/wikipedia/commons/2/26/ParkPatriot2015part4-12.jpg</t>
  </si>
  <si>
    <t>Ural</t>
  </si>
  <si>
    <t>https://upload.wikimedia.org/wikipedia/commons/b/bc/Ural-4320.jpg</t>
  </si>
  <si>
    <t>Other TVJ</t>
  </si>
  <si>
    <t>https://upload.wikimedia.org/wikipedia/commons/e/ef/MAZ-537G_Hun_2010_1.jpg</t>
  </si>
  <si>
    <t>Armoured Personnel Carriers</t>
  </si>
  <si>
    <t>BTR-80</t>
  </si>
  <si>
    <t>https://upload.wikimedia.org/wikipedia/commons/7/71/%D0%91%D0%A2%D0%A0-80%D0%90_%D0%BD%D0%B0_%D0%BF%D0%BE%D0%BB%D0%B8%D0%B3%D0%BE%D0%BD%D0%B5_%D0%90%D0%BB%D0%BC%D0%B0%D1%82%D0%B8%D0%BD%D1%81%D0%BA%D0%BE%D0%B3%D0%BE_%D0%98%D0%BD%D1%81%D1%82%D0%B8%D1%82%D1%83%D1%82%D0%B0_%D0%A1%D1%83%D1%85%D0%BE%D0%BF%D1%83%D1%82%D0%BD%D1%8B%D1%85_%D0%92%D0%BE%D0%B9%D1%81%D0%BA.JPG</t>
  </si>
  <si>
    <t>BTR-D</t>
  </si>
  <si>
    <t>https://upload.wikimedia.org/wikipedia/commons/9/99/Btr-d_Belarus.jpg</t>
  </si>
  <si>
    <t>M113</t>
  </si>
  <si>
    <t xml:space="preserve">https://upload.wikimedia.org/wikipedia/commons/6/67/M113_%28Jeff_Kubina%29.jpg </t>
  </si>
  <si>
    <t>Other APC</t>
  </si>
  <si>
    <t>https://upload.wikimedia.org/wikipedia/commons/9/97/FV103_Spartan_IFOR.jpg</t>
  </si>
  <si>
    <t>Towed Artillery</t>
  </si>
  <si>
    <t>152m</t>
  </si>
  <si>
    <t>https://upload.wikimedia.org/wikipedia/commons/0/09/2A65_Msta-B.JPG</t>
  </si>
  <si>
    <t>122mm</t>
  </si>
  <si>
    <t xml:space="preserve">https://upload.wikimedia.org/wikipedia/commons/3/31/122_mm_howitzer_2A18_%28D-30%29.jpg </t>
  </si>
  <si>
    <t>100mm</t>
  </si>
  <si>
    <t>https://upload.wikimedia.org/wikipedia/commons/c/c4/100-%D0%BC%D0%BC_%D0%BF%D1%80%D0%BE%D1%82%D0%B8%D0%B2%D0%BE%D1%82%D0%B0%D0%BD%D0%BA%D0%BE%D0%B2%D0%B0%D1%8F_%D0%BF%D1%83%D1%88%D0%BA%D0%B0_%D0%A2-12_%D0%A0%D0%B0%D0%BF%D0%B8%D1%80%D0%B0_%281%29.jpg</t>
  </si>
  <si>
    <t>Other TA</t>
  </si>
  <si>
    <t xml:space="preserve">https://upload.wikimedia.org/wikipedia/commons/2/27/Defense.gov_photo_essay_110919-A-8838B-025.jpg </t>
  </si>
  <si>
    <t>Infantry Mobility Vehicles</t>
  </si>
  <si>
    <t>GAZ Tigr</t>
  </si>
  <si>
    <t xml:space="preserve">https://upload.wikimedia.org/wikipedia/commons/8/85/SBMpart2-03.jpg </t>
  </si>
  <si>
    <t>HMMWV</t>
  </si>
  <si>
    <t xml:space="preserve">https://upload.wikimedia.org/wikipedia/commons/f/fa/Police_Department_Walnut_Ridge_AR_2013-04-27_007.jpg </t>
  </si>
  <si>
    <t>Kozak</t>
  </si>
  <si>
    <t>https://upload.wikimedia.org/wikipedia/commons/0/0b/%D0%97%D1%80%D0%B0%D0%B7%D0%BA%D0%B8_%D0%B7%D0%B1%D1%80%D0%BE%D1%97_%D1%82%D0%B0_%D1%82e%D1%85%D0%BDi%D0%BA%D0%B8_%D0%9D%D0%93%D0%A3_7040_%2826093709272%29.jpg</t>
  </si>
  <si>
    <t>Other IMV</t>
  </si>
  <si>
    <t>https://upload.wikimedia.org/wikipedia/commons/f/fc/Dzik-3-01.jpg</t>
  </si>
  <si>
    <t>https://upload.wikimedia.org/wikipedia/commons/7/70/Alabino22042016-31.jpg</t>
  </si>
  <si>
    <t>https://bi.im-g.pl/im/51/53/18/z25506385AMP,Rosyjski-lotniskowiec--Kuzniecow-.jpg</t>
  </si>
  <si>
    <t>Patrol Boat</t>
  </si>
  <si>
    <t>Gun Boat</t>
  </si>
  <si>
    <t>Other NS</t>
  </si>
  <si>
    <t>Naval Ships</t>
  </si>
  <si>
    <t>https://upload.wikimedia.org/wikipedia/commons/7/72/Boat_U170_Skadovsk_2012_G1.jpg</t>
  </si>
  <si>
    <t xml:space="preserve">https://upload.wikimedia.org/wikipedia/commons/f/fe/%D0%9D%D0%BE%D0%B2%D0%BE%D0%B7%D0%B1%D1%83%D0%B4%D0%BE%D0%B2%D0%B0%D0%BD%D1%96_%D0%B4%D0%BB%D1%8F_%D1%83%D0%BA%D1%80%D0%B0%D1%97%D0%BD%D1%81%D1%8C%D0%BA%D0%B8%D1%85_%D0%92%D0%9C%D0%A1_%D0%BC%D0%B0%D0%BB%D1%96_%D0%B1%D1%80%D0%BE%D0%BD%D1%8C%D0%BE%D0%B2%D0%B0%D0%BD%D1%96_%D0%B0%D1%80%D1%82%D0%B8%D0%BB%D0%B5%D1%80%D1%96%D0%B9%D1%81%D1%8C%D0%BA%D1%96_%D0%BA%D0%B0%D1%82%D0%B5%D1%80%D0%B8_%D0%B2_%D1%85%D0%BE%D0%B4%D1%96_%D0%B2%D0%B8%D0%BF%D1%80%D0%BE%D0%B1%D1%83%D0%B2%D0%B0%D0%BD%D1%8C_%D0%B7%D0%B4%D1%96%D0%B9%D1%81%D0%BD%D0%B8%D0%BB%D0%B8_%D1%81%D0%BF%D1%96%D0%BB%D1%8C%D0%BD%D0%B5_%D0%BF%D0%BB%D0%B0%D0%B2%D0%B0%D0%BD%D0%BD%D1%8F_%2827397137456%29.jpg </t>
  </si>
  <si>
    <t>https://upload.wikimedia.org/wikipedia/commons/c/c2/Russian_cruiser_Marshal_Ustinov_MOD_45164874.jpg</t>
  </si>
  <si>
    <t>Su-25</t>
  </si>
  <si>
    <t>https://upload.wikimedia.org/wikipedia/commons/f/f1/Sukhoi_Su-25_of_the_Russian_Air_Force_landing_at_Vladivostok_%288683076150%29.jpg</t>
  </si>
  <si>
    <t xml:space="preserve">https://upload.wikimedia.org/wikipedia/commons/7/72/Russian_Air_Force_Mikoyan-Gurevich_MiG-29M-2_Beltyukov-1.jpg </t>
  </si>
  <si>
    <t>Engineering Vehicles And Equipment</t>
  </si>
  <si>
    <t>BREM</t>
  </si>
  <si>
    <t>IMR</t>
  </si>
  <si>
    <t>https://www.army-technology.com/wp-content/uploads/sites/3/2017/09/1l-image-155.jpg</t>
  </si>
  <si>
    <t>https://upload.wikimedia.org/wikipedia/commons/4/43/Openwater2016-47.jpg</t>
  </si>
  <si>
    <t>https://upload.wikimedia.org/wikipedia/commons/8/80/IMR_combat_engineering_vehicle_in_Odesa.jpg</t>
  </si>
  <si>
    <t>https://mil.in.ua/wp-content/uploads/2023/03/Screenshot_1-32-1.jpg</t>
  </si>
  <si>
    <t>Other EVA</t>
  </si>
  <si>
    <t>UR-</t>
  </si>
  <si>
    <t>Self-Propelled Anti-Tank Missile Systems</t>
  </si>
  <si>
    <t>Konkurs</t>
  </si>
  <si>
    <t>Shturm</t>
  </si>
  <si>
    <t>https://upload.wikimedia.org/wikipedia/commons/7/76/9P149.jpg</t>
  </si>
  <si>
    <t>https://photo.weaponsystems.net/image/s-carousel/n-ve_sct_brdm2_v4.jpg/--/img/ws/ve_sct_brdm2_v4.jpg</t>
  </si>
  <si>
    <t xml:space="preserve">https://en.missilery.info/files/m/cornet/9p162.jpg </t>
  </si>
  <si>
    <t>Other SPATMS</t>
  </si>
  <si>
    <t>Command Posts And Communications Stations</t>
  </si>
  <si>
    <t>R-149</t>
  </si>
  <si>
    <t>R-166</t>
  </si>
  <si>
    <t>Other CPCS</t>
  </si>
  <si>
    <t>https://www.armyrecognition.com/images/stories/news/2018/October/Russia_R_149MA1_command_and_staff_vehicle_adopted_for_service_in_Southern_Military_District.jpg</t>
  </si>
  <si>
    <t>https://www.bellingcat.com/app/uploads/2015/09/394.jpg</t>
  </si>
  <si>
    <t xml:space="preserve">https://www.armyrecognition.com/images/stories/east_europe/russia/light_armoured/bmp-1ksh/BMP-1KSh_command_staff_radio_communication_armoured_vehicle_Russia_Russian_army_640.jpg </t>
  </si>
  <si>
    <t>https://upload.wikimedia.org/wikipedia/commons/d/dd/M577_with_MCPS.jpg</t>
  </si>
  <si>
    <t>Mine-Resistant Ambush Protected</t>
  </si>
  <si>
    <t>Typhoon</t>
  </si>
  <si>
    <t>M1224</t>
  </si>
  <si>
    <t>K-53949</t>
  </si>
  <si>
    <t>https://upload.wikimedia.org/wikipedia/commons/9/9d/April_9th_rehearsal_in_Alabino_of_2014_Victory_Day_Parade_%28558-17%29.jpg</t>
  </si>
  <si>
    <t>https://upload.wikimedia.org/wikipedia/commons/d/d0/International_MaxxPro.jpg</t>
  </si>
  <si>
    <t>https://www.army-technology.com/wp-content/uploads/sites/3/2017/09/1l-image-188.jpg</t>
  </si>
  <si>
    <t>https://upload.wikimedia.org/wikipedia/commons/6/6f/Buffalo_mine-protected_vehicle.jpg</t>
  </si>
  <si>
    <t>Other MRAP</t>
  </si>
  <si>
    <t>Radars</t>
  </si>
  <si>
    <t>5N63S</t>
  </si>
  <si>
    <t>36D6</t>
  </si>
  <si>
    <t>https://upload.wikimedia.org/wikipedia/commons/a/af/P_18-2.jpg</t>
  </si>
  <si>
    <t>https://pbs.twimg.com/media/FsPkTOhXwAoFV4c?format=jpg&amp;name=small</t>
  </si>
  <si>
    <t>https://upload.wikimedia.org/wikipedia/commons/4/46/ST-68U_radar.jpg</t>
  </si>
  <si>
    <t>https://upload.wikimedia.org/wikipedia/commons/6/62/P-14_radar_in_Technical_museum_Togliatti.jpg</t>
  </si>
  <si>
    <t>P-</t>
  </si>
  <si>
    <t>Other Radar</t>
  </si>
  <si>
    <t>https://upload.wikimedia.org/wikipedia/commons/7/7e/Ilyushin_IL-76MD_-_Ukrainian_Air_Force_-_76683_%2848367735331_cropped%29.jpg</t>
  </si>
  <si>
    <t>Anti-Aircraft Guns</t>
  </si>
  <si>
    <t>Self-Propelled Anti-Aircraft Guns</t>
  </si>
  <si>
    <t>https://upload.wikimedia.org/wikipedia/commons/5/59/2K22_Tunguska%2C_SA-19_Grison%2C_Artillery_museum%2C_Saint-Petersburg_pic2.JPG</t>
  </si>
  <si>
    <t>Tunguska</t>
  </si>
  <si>
    <t>https://upload.wikimedia.org/wikipedia/commons/5/5c/Strzelania_34._Brygady_Kawalerii_Pancernej_z_%C5%BBagania_z_ZSU-23-4_MP_%E2%80%9EBIA%C5%81A%E2%80%9D_%2803%29.jpg</t>
  </si>
  <si>
    <t>https://upload.wikimedia.org/wikipedia/commons/5/53/ZU-23-2_in_Saint_Petersburg.jpg</t>
  </si>
  <si>
    <t>Other SPAAG</t>
  </si>
  <si>
    <t>Other AAG</t>
  </si>
  <si>
    <t>Jammers And Deception Systems</t>
  </si>
  <si>
    <t>R-330BMV</t>
  </si>
  <si>
    <t>Other JDS</t>
  </si>
  <si>
    <t>https://upload.wikimedia.org/wikipedia/commons/7/79/Borisoglebsk-2.png</t>
  </si>
  <si>
    <t>https://upload.wikimedia.org/wikipedia/commons/e/ef/R-330Zh_Zhitel_jammer.jpg</t>
  </si>
  <si>
    <t>https://upload.wikimedia.org/wikipedia/commons/e/e1/Aircraft_preparation_-_S-300_SAM_mock_up_%283%29.jpg</t>
  </si>
  <si>
    <t>R-330ZH</t>
  </si>
  <si>
    <t>Artillery Support Vehicles And Equipment</t>
  </si>
  <si>
    <t>Other ASVA</t>
  </si>
  <si>
    <t>https://upload.wikimedia.org/wikipedia/commons/5/58/Captured_Iraqi_MT-LBu_2.JPEG</t>
  </si>
  <si>
    <t>https://upload.wikimedia.org/wikipedia/commons/2/2d/Russia_Arms_Expo_2013_%28531-23%29.jpg</t>
  </si>
  <si>
    <t>1V1</t>
  </si>
  <si>
    <t>9T452</t>
  </si>
  <si>
    <t>https://upload.wikimedia.org/wikipedia/commons/f/f2/9T452_Uragan.jpg</t>
  </si>
  <si>
    <t>HC</t>
  </si>
  <si>
    <t>AC</t>
  </si>
  <si>
    <t>Other AC</t>
  </si>
  <si>
    <t>Other HC</t>
  </si>
  <si>
    <t>United Arab Emirates</t>
  </si>
  <si>
    <t>MiG-29</t>
  </si>
  <si>
    <t>https://upload.wikimedia.org/wikipedia/commons/thumb/a/a9/Flag_of_the_Soviet_Union.svg/23px-Flag_of_the_Soviet_Union.svg.png</t>
  </si>
  <si>
    <t>https://upload.wikimedia.org/wikipedia/en/thumb/f/f3/Flag_of_Russia.svg/23px-Flag_of_Russia.svg.png</t>
  </si>
  <si>
    <t>https://upload.wikimedia.org/wikipedia/en/thumb/0/03/Flag_of_Italy.svg/23px-Flag_of_Italy.svg.png</t>
  </si>
  <si>
    <t>https://upload.wikimedia.org/wikipedia/commons/thumb/c/cb/Flag_of_the_Czech_Republic.svg/23px-Flag_of_the_Czech_Republic.svg.png</t>
  </si>
  <si>
    <t>https://upload.wikimedia.org/wikipedia/commons/thumb/c/ca/Flag_of_Iran.svg/23px-Flag_of_Iran.svg.png</t>
  </si>
  <si>
    <t>https://upload.wikimedia.org/wikipedia/commons/thumb/d/d4/Flag_of_Israel.svg/21px-Flag_of_Israel.svg.png</t>
  </si>
  <si>
    <t>https://upload.wikimedia.org/wikipedia/en/thumb/1/12/Flag_of_Poland.svg/23px-Flag_of_Poland.svg.png</t>
  </si>
  <si>
    <t>https://upload.wikimedia.org/wikipedia/commons/thumb/8/85/Flag_of_Belarus.svg/23px-Flag_of_Belarus.svg.png</t>
  </si>
  <si>
    <t>https://upload.wikimedia.org/wikipedia/commons/thumb/f/f0/Flag_of_Slovenia.svg/23px-Flag_of_Slovenia.svg.png</t>
  </si>
  <si>
    <t>https://upload.wikimedia.org/wikipedia/commons/thumb/4/49/Flag_of_Ukraine.svg/23px-Flag_of_Ukraine.svg.png</t>
  </si>
  <si>
    <t>https://upload.wikimedia.org/wikipedia/en/thumb/b/ba/Flag_of_Germany.svg/23px-Flag_of_Germany.svg.png</t>
  </si>
  <si>
    <t>https://upload.wikimedia.org/wikipedia/en/thumb/4/4c/Flag_of_Sweden.svg/23px-Flag_of_Sweden.svg.png</t>
  </si>
  <si>
    <t>https://upload.wikimedia.org/wikipedia/en/thumb/a/ae/Flag_of_the_United_Kingdom.svg/23px-Flag_of_the_United_Kingdom.svg.png</t>
  </si>
  <si>
    <t>https://upload.wikimedia.org/wikipedia/en/thumb/c/c3/Flag_of_France.svg/23px-Flag_of_France.svg.png</t>
  </si>
  <si>
    <t>https://upload.wikimedia.org/wikipedia/commons/thumb/6/61/Flag_of_Yugoslavia_%281946-1992%29.svg/23px-Flag_of_Yugoslavia_%281946-1992%29.svg.png</t>
  </si>
  <si>
    <t>https://upload.wikimedia.org/wikipedia/en/thumb/a/a4/Flag_of_the_United_States.svg/23px-Flag_of_the_United_States.svg.png</t>
  </si>
  <si>
    <t>https://upload.wikimedia.org/wikipedia/commons/thumb/2/20/Flag_of_the_Netherlands.svg/23px-Flag_of_the_Netherlands.svg.png</t>
  </si>
  <si>
    <t>https://upload.wikimedia.org/wikipedia/commons/thumb/8/88/Flag_of_Australia_%28converted%29.svg/23px-Flag_of_Australia_%28converted%29.svg.png</t>
  </si>
  <si>
    <t>https://upload.wikimedia.org/wikipedia/commons/thumb/9/9c/Flag_of_Denmark.svg/20px-Flag_of_Denmark.svg.png</t>
  </si>
  <si>
    <t>https://upload.wikimedia.org/wikipedia/commons/thumb/b/bc/Flag_of_Finland.svg/23px-Flag_of_Finland.svg.png</t>
  </si>
  <si>
    <t>https://upload.wikimedia.org/wikipedia/commons/thumb/b/b4/Flag_of_Turkey.svg/23px-Flag_of_Turkey.svg.png</t>
  </si>
  <si>
    <t>https://upload.wikimedia.org/wikipedia/commons/thumb/c/cb/Flag_of_the_United_Arab_Emirates.svg/23px-Flag_of_the_United_Arab_Emirates.svg.png</t>
  </si>
  <si>
    <t>https://upload.wikimedia.org/wikipedia/commons/thumb/d/d9/Flag_of_Canada_%28Pantone%29.svg/23px-Flag_of_Canada_%28Pantone%29.svg.png</t>
  </si>
  <si>
    <t>https://upload.wikimedia.org/wikipedia/commons/thumb/8/8f/Flag_of_Estonia.svg/23px-Flag_of_Estonia.svg.png</t>
  </si>
  <si>
    <t>https://upload.wikimedia.org/wikipedia/en/thumb/9/9a/Flag_of_Spain.svg/23px-Flag_of_Spain.svg.png</t>
  </si>
  <si>
    <t>https://upload.wikimedia.org/wikipedia/commons/thumb/d/d9/Flag_of_Norway.svg/21px-Flag_of_Norway.svg.png</t>
  </si>
  <si>
    <t>https://upload.wikimedia.org/wikipedia/commons/thumb/e/e6/Flag_of_Slovakia.svg/23px-Flag_of_Slovakia.svg.png</t>
  </si>
  <si>
    <t>https://upload.wikimedia.org/wikipedia/commons/thumb/1/11/Flag_of_Lithuania.svg/23px-Flag_of_Lithuania.svg.png</t>
  </si>
  <si>
    <t>https://upload.wikimedia.org/wikipedia/commons/thumb/8/84/Flag_of_Latvia.svg/23px-Flag_of_Latvia.svg.png</t>
  </si>
  <si>
    <t>https://upload.wikimedia.org/wikipedia/commons/thumb/d/d4/Flag_of_Cyprus.svg/23px-Flag_of_Cyprus.svg.png</t>
  </si>
  <si>
    <t>https://upload.wikimedia.org/wikipedia/commons/thumb/f/f3/Flag_of_Switzerland.svg/16px-Flag_of_Switzerland.svg.png</t>
  </si>
  <si>
    <t>Japan</t>
  </si>
  <si>
    <t>https://upload.wikimedia.org/wikipedia/en/thumb/9/9e/Flag_of_Japan.svg/23px-Flag_of_Japan.svg.png</t>
  </si>
  <si>
    <t>Unmanned Ground Vehicles</t>
  </si>
  <si>
    <t>https://upload.wikimedia.org/wikipedia/commons/thumb/7/73/%D0%91%D0%BE%D0%B5%D0%B2%D0%BE%D0%B9_%D0%BC%D0%BD%D0%BE%D0%B3%D0%BE%D1%84%D1%83%D0%BD%D0%BA%D1%86%D0%B8%D0%BE%D0%BD%D0%B0%D0%BB%D1%8C%D0%BD%D1%8B%D0%B9_%D1%80%D0%BE%D0%B1%D0%BE%D1%82%D0%BE%D1%82%D0%B5%D1%85%D0%BD%D0%B8%D1%87%D0%B5%D1%81%D0%BA%D0%B8%D0%B9_%D0%BA%D0%BE%D0%BC%D0%BF%D0%BB%D0%B5%D0%BA%D1%81_%D0%A3%D1%80%D0%B0%D0%BD-9_-_%D0%9C%D0%B5%D0%B6%D0%B4%D1%83%D0%BD%D0%B0%D1%80%D0%BE%D0%B4%D0%BD%D0%BE%D0%B3%D0%BE_%D0%B2%D0%BE%D0%B5%D0%BD%D0%BD%D0%BE-%D1%82%D0%B5%D1%85%D0%BD%D0%B8%D1%87%D0%B5%D1%81%D0%BA%D0%BE%D0%B3%D0%BE_%D1%84%D0%BE%D1%80%D1%83%D0%BC%D0%B0_%D0%90%D0%A0%D0%9C%D0%98%D0%AF-2016_01.jpg/330px-thumbnail.jpg</t>
  </si>
  <si>
    <t>Other UGV</t>
  </si>
  <si>
    <t>UGV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</si>
</sst>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5.xml"/><Relationship Id="rId26" Type="http://schemas.microsoft.com/office/2017/10/relationships/person" Target="persons/person13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34" Type="http://schemas.microsoft.com/office/2017/10/relationships/person" Target="persons/person.xml"/><Relationship Id="rId7" Type="http://schemas.openxmlformats.org/officeDocument/2006/relationships/theme" Target="theme/theme1.xml"/><Relationship Id="rId17" Type="http://schemas.microsoft.com/office/2017/10/relationships/person" Target="persons/person4.xml"/><Relationship Id="rId25" Type="http://schemas.microsoft.com/office/2017/10/relationships/person" Target="persons/person11.xml"/><Relationship Id="rId33" Type="http://schemas.microsoft.com/office/2017/10/relationships/person" Target="persons/person19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24" Type="http://schemas.microsoft.com/office/2017/10/relationships/person" Target="persons/person10.xml"/><Relationship Id="rId32" Type="http://schemas.microsoft.com/office/2017/10/relationships/person" Target="persons/person18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4.xml"/><Relationship Id="rId10" Type="http://schemas.openxmlformats.org/officeDocument/2006/relationships/sheetMetadata" Target="metadata.xml"/><Relationship Id="rId19" Type="http://schemas.microsoft.com/office/2017/10/relationships/person" Target="persons/person7.xml"/><Relationship Id="rId31" Type="http://schemas.microsoft.com/office/2017/10/relationships/person" Target="persons/person1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0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3.xml"/><Relationship Id="rId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wer%20BI\Oryx%20Dashboard\Rework%20Data%20Source\Equipment.xlsx" TargetMode="External"/><Relationship Id="rId1" Type="http://schemas.openxmlformats.org/officeDocument/2006/relationships/externalLinkPath" Target="https://d.docs.live.net/Power%20BI/Oryx%20Dashboard/Rework%20Data%20Source/Equip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Equipment Losses"/>
      <sheetName val="Equipment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3B56-3D19-490C-9553-944B7B761634}" name="dimEquipmentFamilies" displayName="dimEquipmentFamilies" ref="A1:C86" totalsRowShown="0">
  <autoFilter ref="A1:C86" xr:uid="{133F3B56-3D19-490C-9553-944B7B761634}"/>
  <tableColumns count="3">
    <tableColumn id="1" xr3:uid="{D5FAA6F2-53ED-4A3B-A142-0AD3956311AD}" name="Type"/>
    <tableColumn id="2" xr3:uid="{B2C28C4D-A5D6-4332-8688-C90F6EBFAD99}" name="Family Name"/>
    <tableColumn id="3" xr3:uid="{B547FFEE-E801-45F9-9B60-43AEFDB9DAF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thumb/9/9e/Flag_of_Japan.svg/23px-Flag_of_Japan.svg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0/00/AlabinoTraining0904-34.jpg" TargetMode="External"/><Relationship Id="rId18" Type="http://schemas.openxmlformats.org/officeDocument/2006/relationships/hyperlink" Target="https://upload.wikimedia.org/wikipedia/commons/0/01/9A35_combat_vehicle_9K35_Strela-10_-_TankBiathlon14part2-37.jpg" TargetMode="External"/><Relationship Id="rId26" Type="http://schemas.openxmlformats.org/officeDocument/2006/relationships/hyperlink" Target="https://upload.wikimedia.org/wikipedia/commons/0/09/2A65_Msta-B.JPG" TargetMode="External"/><Relationship Id="rId39" Type="http://schemas.openxmlformats.org/officeDocument/2006/relationships/hyperlink" Target="https://upload.wikimedia.org/wikipedia/commons/7/76/9P149.jpg" TargetMode="External"/><Relationship Id="rId21" Type="http://schemas.openxmlformats.org/officeDocument/2006/relationships/hyperlink" Target="https://upload.wikimedia.org/wikipedia/commons/d/d8/Russian_BM-21_Grad_in_Saint_Petersburg.JPG" TargetMode="External"/><Relationship Id="rId34" Type="http://schemas.openxmlformats.org/officeDocument/2006/relationships/hyperlink" Target="https://upload.wikimedia.org/wikipedia/commons/c/c2/Russian_cruiser_Marshal_Ustinov_MOD_45164874.jpg" TargetMode="External"/><Relationship Id="rId42" Type="http://schemas.openxmlformats.org/officeDocument/2006/relationships/hyperlink" Target="https://www.bellingcat.com/app/uploads/2015/09/394.jpg" TargetMode="External"/><Relationship Id="rId47" Type="http://schemas.openxmlformats.org/officeDocument/2006/relationships/hyperlink" Target="https://www.army-technology.com/wp-content/uploads/sites/3/2017/09/1l-image-188.jpg" TargetMode="External"/><Relationship Id="rId50" Type="http://schemas.openxmlformats.org/officeDocument/2006/relationships/hyperlink" Target="https://upload.wikimedia.org/wikipedia/commons/6/62/P-14_radar_in_Technical_museum_Togliatti.jpg" TargetMode="External"/><Relationship Id="rId7" Type="http://schemas.openxmlformats.org/officeDocument/2006/relationships/hyperlink" Target="https://upload.wikimedia.org/wikipedia/commons/1/1c/4thTankBrigade_-_T-80U_-01.jpg" TargetMode="External"/><Relationship Id="rId2" Type="http://schemas.openxmlformats.org/officeDocument/2006/relationships/hyperlink" Target="https://v.wpimg.pl/MzQzMmVlYhswGDteeRdvDnNAbwQ_TmFYJFh3T3lafUopSX5VeQokFjQIKB05QioIJAosGiZCPRZ-Gz0EeRp8VTUTPh06DTRVNBcvCDJDfE9nSn1cMg1gSTRMKEBiVH0cfEMoCGFBLEpmSH5ZZV4oHzcebxA" TargetMode="External"/><Relationship Id="rId16" Type="http://schemas.openxmlformats.org/officeDocument/2006/relationships/hyperlink" Target="https://upload.wikimedia.org/wikipedia/commons/a/af/MoscowParade2009_7.jpg" TargetMode="External"/><Relationship Id="rId29" Type="http://schemas.openxmlformats.org/officeDocument/2006/relationships/hyperlink" Target="https://upload.wikimedia.org/wikipedia/commons/2/27/Defense.gov_photo_essay_110919-A-8838B-025.jpg" TargetMode="External"/><Relationship Id="rId11" Type="http://schemas.openxmlformats.org/officeDocument/2006/relationships/hyperlink" Target="https://upload.wikimedia.org/wikipedia/commons/a/a2/Decisive_Action_Rotation_13-04_130218-A-ML570-001.jpg" TargetMode="External"/><Relationship Id="rId24" Type="http://schemas.openxmlformats.org/officeDocument/2006/relationships/hyperlink" Target="https://upload.wikimedia.org/wikipedia/commons/6/67/M113_%28Jeff_Kubina%29.jpg" TargetMode="External"/><Relationship Id="rId32" Type="http://schemas.openxmlformats.org/officeDocument/2006/relationships/hyperlink" Target="https://upload.wikimedia.org/wikipedia/commons/0/0b/%D0%97%D1%80%D0%B0%D0%B7%D0%BA%D0%B8_%D0%B7%D0%B1%D1%80%D0%BE%D1%97_%D1%82%D0%B0_%D1%82e%D1%85%D0%BDi%D0%BA%D0%B8_%D0%9D%D0%93%D0%A3_7040_%2826093709272%29.jpg" TargetMode="External"/><Relationship Id="rId37" Type="http://schemas.openxmlformats.org/officeDocument/2006/relationships/hyperlink" Target="https://www.army-technology.com/wp-content/uploads/sites/3/2017/09/1l-image-155.jpg" TargetMode="External"/><Relationship Id="rId40" Type="http://schemas.openxmlformats.org/officeDocument/2006/relationships/hyperlink" Target="https://photo.weaponsystems.net/image/s-carousel/n-ve_sct_brdm2_v4.jpg/--/img/ws/ve_sct_brdm2_v4.jpg" TargetMode="External"/><Relationship Id="rId45" Type="http://schemas.openxmlformats.org/officeDocument/2006/relationships/hyperlink" Target="https://upload.wikimedia.org/wikipedia/commons/d/dd/M577_with_MCPS.jpg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upload.wikimedia.org/wikipedia/commons/b/b8/Polish_Army_Mil_Mi-24D_Idaszak-1.jpg" TargetMode="External"/><Relationship Id="rId10" Type="http://schemas.openxmlformats.org/officeDocument/2006/relationships/hyperlink" Target="https://upload.wikimedia.org/wikipedia/commons/e/e1/Gyumri_-_tank.jpg" TargetMode="External"/><Relationship Id="rId19" Type="http://schemas.openxmlformats.org/officeDocument/2006/relationships/hyperlink" Target="https://upload.wikimedia.org/wikipedia/commons/e/e6/RWS2017-37.jpg" TargetMode="External"/><Relationship Id="rId31" Type="http://schemas.openxmlformats.org/officeDocument/2006/relationships/hyperlink" Target="https://upload.wikimedia.org/wikipedia/commons/f/fa/Police_Department_Walnut_Ridge_AR_2013-04-27_007.jpg" TargetMode="External"/><Relationship Id="rId44" Type="http://schemas.openxmlformats.org/officeDocument/2006/relationships/hyperlink" Target="https://www.armyrecognition.com/images/stories/east_europe/russia/light_armoured/bmp-1ksh/BMP-1KSh_command_staff_radio_communication_armoured_vehicle_Russia_Russian_army_640.jpg" TargetMode="External"/><Relationship Id="rId52" Type="http://schemas.openxmlformats.org/officeDocument/2006/relationships/hyperlink" Target="https://upload.wikimedia.org/wikipedia/commons/2/2d/Russia_Arms_Expo_2013_%28531-23%29.jpg" TargetMode="External"/><Relationship Id="rId4" Type="http://schemas.openxmlformats.org/officeDocument/2006/relationships/hyperlink" Target="https://upload.wikimedia.org/wikipedia/commons/6/6f/Mil_Mi-28N%2C_Russia_-_Air_Force_AN1590470.jpg" TargetMode="External"/><Relationship Id="rId9" Type="http://schemas.openxmlformats.org/officeDocument/2006/relationships/hyperlink" Target="https://cdn.pzcloud.pl/pzdata2/Images/66210" TargetMode="External"/><Relationship Id="rId14" Type="http://schemas.openxmlformats.org/officeDocument/2006/relationships/hyperlink" Target="https://upload.wikimedia.org/wikipedia/commons/thumb/1/1c/AHS_Krab_Down_Range_during_Dynamic_Front_23_%281%29.jpg/1280px-AHS_Krab_Down_Range_during_Dynamic_Front_23_%281%29.jpg" TargetMode="External"/><Relationship Id="rId22" Type="http://schemas.openxmlformats.org/officeDocument/2006/relationships/hyperlink" Target="https://upload.wikimedia.org/wikipedia/commons/b/bc/Ural-4320.jpg" TargetMode="External"/><Relationship Id="rId27" Type="http://schemas.openxmlformats.org/officeDocument/2006/relationships/hyperlink" Target="https://upload.wikimedia.org/wikipedia/commons/3/31/122_mm_howitzer_2A18_%28D-30%29.jpg" TargetMode="External"/><Relationship Id="rId30" Type="http://schemas.openxmlformats.org/officeDocument/2006/relationships/hyperlink" Target="https://upload.wikimedia.org/wikipedia/commons/8/85/SBMpart2-03.jpg" TargetMode="External"/><Relationship Id="rId35" Type="http://schemas.openxmlformats.org/officeDocument/2006/relationships/hyperlink" Target="https://upload.wikimedia.org/wikipedia/commons/f/f1/Sukhoi_Su-25_of_the_Russian_Air_Force_landing_at_Vladivostok_%288683076150%29.jpg" TargetMode="External"/><Relationship Id="rId43" Type="http://schemas.openxmlformats.org/officeDocument/2006/relationships/hyperlink" Target="https://www.armyrecognition.com/images/stories/news/2018/October/Russia_R_149MA1_command_and_staff_vehicle_adopted_for_service_in_Southern_Military_District.jpg" TargetMode="External"/><Relationship Id="rId48" Type="http://schemas.openxmlformats.org/officeDocument/2006/relationships/hyperlink" Target="https://upload.wikimedia.org/wikipedia/commons/6/6f/Buffalo_mine-protected_vehicle.jpg" TargetMode="External"/><Relationship Id="rId8" Type="http://schemas.openxmlformats.org/officeDocument/2006/relationships/hyperlink" Target="https://upload.wikimedia.org/wikipedia/commons/c/ce/T64_21.jpg" TargetMode="External"/><Relationship Id="rId51" Type="http://schemas.openxmlformats.org/officeDocument/2006/relationships/hyperlink" Target="https://upload.wikimedia.org/wikipedia/commons/7/79/Borisoglebsk-2.png" TargetMode="External"/><Relationship Id="rId3" Type="http://schemas.openxmlformats.org/officeDocument/2006/relationships/hyperlink" Target="https://upload.wikimedia.org/wikipedia/commons/1/1b/Mil_Mi-8P%2C_Baltic_Airlines_%28cropped%29.jpg" TargetMode="External"/><Relationship Id="rId12" Type="http://schemas.openxmlformats.org/officeDocument/2006/relationships/hyperlink" Target="https://upload.wikimedia.org/wikipedia/commons/a/ab/ParkPatriot2015part5-54.jpg" TargetMode="External"/><Relationship Id="rId17" Type="http://schemas.openxmlformats.org/officeDocument/2006/relationships/hyperlink" Target="https://upload.wikimedia.org/wikipedia/commons/8/8c/Military_parade_in_Baku_2013_43.JPG" TargetMode="External"/><Relationship Id="rId25" Type="http://schemas.openxmlformats.org/officeDocument/2006/relationships/hyperlink" Target="https://upload.wikimedia.org/wikipedia/commons/9/97/FV103_Spartan_IFOR.jpg" TargetMode="External"/><Relationship Id="rId33" Type="http://schemas.openxmlformats.org/officeDocument/2006/relationships/hyperlink" Target="https://upload.wikimedia.org/wikipedia/commons/f/fc/Dzik-3-01.jpg" TargetMode="External"/><Relationship Id="rId38" Type="http://schemas.openxmlformats.org/officeDocument/2006/relationships/hyperlink" Target="https://mil.in.ua/wp-content/uploads/2023/03/Screenshot_1-32-1.jpg" TargetMode="External"/><Relationship Id="rId46" Type="http://schemas.openxmlformats.org/officeDocument/2006/relationships/hyperlink" Target="https://upload.wikimedia.org/wikipedia/commons/d/d0/International_MaxxPro.jpg" TargetMode="External"/><Relationship Id="rId20" Type="http://schemas.openxmlformats.org/officeDocument/2006/relationships/hyperlink" Target="https://upload.wikimedia.org/wikipedia/commons/4/4f/BM-27_Uragan_MLRS.jpg" TargetMode="External"/><Relationship Id="rId41" Type="http://schemas.openxmlformats.org/officeDocument/2006/relationships/hyperlink" Target="https://en.missilery.info/files/m/cornet/9p162.jpg" TargetMode="External"/><Relationship Id="rId1" Type="http://schemas.openxmlformats.org/officeDocument/2006/relationships/hyperlink" Target="https://upload.wikimedia.org/wikipedia/commons/e/e0/Sukhoi_Su-24_inflight_Mishin-2.jpg" TargetMode="External"/><Relationship Id="rId6" Type="http://schemas.openxmlformats.org/officeDocument/2006/relationships/hyperlink" Target="https://upload.wikimedia.org/wikipedia/commons/thumb/f/fc/Leclerc-openphotonet_PICT6015.JPG/1024px-Leclerc-openphotonet_PICT6015.JPG" TargetMode="External"/><Relationship Id="rId15" Type="http://schemas.openxmlformats.org/officeDocument/2006/relationships/hyperlink" Target="https://upload.wikimedia.org/wikipedia/commons/e/e4/Tor-M1_SAM_%282%29.jpg" TargetMode="External"/><Relationship Id="rId23" Type="http://schemas.openxmlformats.org/officeDocument/2006/relationships/hyperlink" Target="https://upload.wikimedia.org/wikipedia/commons/e/ef/MAZ-537G_Hun_2010_1.jpg" TargetMode="External"/><Relationship Id="rId28" Type="http://schemas.openxmlformats.org/officeDocument/2006/relationships/hyperlink" Target="https://upload.wikimedia.org/wikipedia/commons/c/c4/100-%D0%BC%D0%BC_%D0%BF%D1%80%D0%BE%D1%82%D0%B8%D0%B2%D0%BE%D1%82%D0%B0%D0%BD%D0%BA%D0%BE%D0%B2%D0%B0%D1%8F_%D0%BF%D1%83%D1%88%D0%BA%D0%B0_%D0%A2-12_%D0%A0%D0%B0%D0%BF%D0%B8%D1%80%D0%B0_%281%29.jpg" TargetMode="External"/><Relationship Id="rId36" Type="http://schemas.openxmlformats.org/officeDocument/2006/relationships/hyperlink" Target="https://upload.wikimedia.org/wikipedia/commons/7/72/Russian_Air_Force_Mikoyan-Gurevich_MiG-29M-2_Beltyukov-1.jpg" TargetMode="External"/><Relationship Id="rId49" Type="http://schemas.openxmlformats.org/officeDocument/2006/relationships/hyperlink" Target="https://upload.wikimedia.org/wikipedia/commons/4/46/ST-68U_radar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4/45/Sukhoi_T-50_Maksimov.jpg" TargetMode="External"/><Relationship Id="rId1" Type="http://schemas.openxmlformats.org/officeDocument/2006/relationships/hyperlink" Target="https://upload.wikimedia.org/wikipedia/commons/7/70/Alabino22042016-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I21" sqref="I21"/>
    </sheetView>
  </sheetViews>
  <sheetFormatPr defaultRowHeight="14.5" x14ac:dyDescent="0.35"/>
  <cols>
    <col min="1" max="1" width="74.54296875" customWidth="1"/>
    <col min="2" max="2" width="20.54296875" bestFit="1" customWidth="1"/>
    <col min="3" max="3" width="12.7265625" bestFit="1" customWidth="1"/>
  </cols>
  <sheetData>
    <row r="1" spans="1:3" x14ac:dyDescent="0.35">
      <c r="A1" s="1" t="s">
        <v>0</v>
      </c>
      <c r="B1" s="1" t="s">
        <v>1</v>
      </c>
      <c r="C1" s="1" t="s">
        <v>43</v>
      </c>
    </row>
    <row r="2" spans="1:3" x14ac:dyDescent="0.35">
      <c r="A2" t="s">
        <v>267</v>
      </c>
      <c r="B2" t="s">
        <v>2</v>
      </c>
      <c r="C2" t="str">
        <f>IF(AND(B2&lt;&gt;"Soviet Union", B2&lt;&gt;"Russia", B2&lt;&gt;"Ukraine"), "Other", B2)</f>
        <v>Soviet Union</v>
      </c>
    </row>
    <row r="3" spans="1:3" x14ac:dyDescent="0.35">
      <c r="A3" t="s">
        <v>268</v>
      </c>
      <c r="B3" t="s">
        <v>5</v>
      </c>
      <c r="C3" t="str">
        <f t="shared" ref="C3:C33" si="0">IF(AND(B3&lt;&gt;"Soviet Union", B3&lt;&gt;"Russia", B3&lt;&gt;"Ukraine"), "Other", B3)</f>
        <v>Russia</v>
      </c>
    </row>
    <row r="4" spans="1:3" x14ac:dyDescent="0.35">
      <c r="A4" t="s">
        <v>269</v>
      </c>
      <c r="B4" t="s">
        <v>6</v>
      </c>
      <c r="C4" t="str">
        <f t="shared" si="0"/>
        <v>Other</v>
      </c>
    </row>
    <row r="5" spans="1:3" x14ac:dyDescent="0.35">
      <c r="A5" t="s">
        <v>270</v>
      </c>
      <c r="B5" t="s">
        <v>3</v>
      </c>
      <c r="C5" t="str">
        <f t="shared" si="0"/>
        <v>Other</v>
      </c>
    </row>
    <row r="6" spans="1:3" x14ac:dyDescent="0.35">
      <c r="A6" t="s">
        <v>271</v>
      </c>
      <c r="B6" t="s">
        <v>7</v>
      </c>
      <c r="C6" t="str">
        <f t="shared" si="0"/>
        <v>Other</v>
      </c>
    </row>
    <row r="7" spans="1:3" x14ac:dyDescent="0.35">
      <c r="A7" t="s">
        <v>272</v>
      </c>
      <c r="B7" t="s">
        <v>8</v>
      </c>
      <c r="C7" t="str">
        <f t="shared" si="0"/>
        <v>Other</v>
      </c>
    </row>
    <row r="8" spans="1:3" x14ac:dyDescent="0.35">
      <c r="A8" t="s">
        <v>273</v>
      </c>
      <c r="B8" t="s">
        <v>9</v>
      </c>
      <c r="C8" t="str">
        <f t="shared" si="0"/>
        <v>Other</v>
      </c>
    </row>
    <row r="9" spans="1:3" x14ac:dyDescent="0.35">
      <c r="A9" t="s">
        <v>274</v>
      </c>
      <c r="B9" t="s">
        <v>10</v>
      </c>
      <c r="C9" t="str">
        <f t="shared" si="0"/>
        <v>Other</v>
      </c>
    </row>
    <row r="10" spans="1:3" x14ac:dyDescent="0.35">
      <c r="A10" t="s">
        <v>275</v>
      </c>
      <c r="B10" t="s">
        <v>11</v>
      </c>
      <c r="C10" t="str">
        <f t="shared" si="0"/>
        <v>Other</v>
      </c>
    </row>
    <row r="11" spans="1:3" x14ac:dyDescent="0.35">
      <c r="A11" t="s">
        <v>276</v>
      </c>
      <c r="B11" t="s">
        <v>12</v>
      </c>
      <c r="C11" t="str">
        <f t="shared" si="0"/>
        <v>Ukraine</v>
      </c>
    </row>
    <row r="12" spans="1:3" x14ac:dyDescent="0.35">
      <c r="A12" t="s">
        <v>277</v>
      </c>
      <c r="B12" t="s">
        <v>13</v>
      </c>
      <c r="C12" t="str">
        <f t="shared" si="0"/>
        <v>Other</v>
      </c>
    </row>
    <row r="13" spans="1:3" x14ac:dyDescent="0.35">
      <c r="A13" t="s">
        <v>278</v>
      </c>
      <c r="B13" t="s">
        <v>14</v>
      </c>
      <c r="C13" t="str">
        <f t="shared" si="0"/>
        <v>Other</v>
      </c>
    </row>
    <row r="14" spans="1:3" x14ac:dyDescent="0.35">
      <c r="A14" t="s">
        <v>279</v>
      </c>
      <c r="B14" t="s">
        <v>4</v>
      </c>
      <c r="C14" t="str">
        <f t="shared" si="0"/>
        <v>Other</v>
      </c>
    </row>
    <row r="15" spans="1:3" x14ac:dyDescent="0.35">
      <c r="A15" t="s">
        <v>280</v>
      </c>
      <c r="B15" t="s">
        <v>15</v>
      </c>
      <c r="C15" t="str">
        <f t="shared" si="0"/>
        <v>Other</v>
      </c>
    </row>
    <row r="16" spans="1:3" x14ac:dyDescent="0.35">
      <c r="A16" t="s">
        <v>281</v>
      </c>
      <c r="B16" t="s">
        <v>28</v>
      </c>
      <c r="C16" t="str">
        <f t="shared" si="0"/>
        <v>Other</v>
      </c>
    </row>
    <row r="17" spans="1:3" x14ac:dyDescent="0.35">
      <c r="A17" t="s">
        <v>282</v>
      </c>
      <c r="B17" t="s">
        <v>16</v>
      </c>
      <c r="C17" t="str">
        <f t="shared" si="0"/>
        <v>Other</v>
      </c>
    </row>
    <row r="18" spans="1:3" x14ac:dyDescent="0.35">
      <c r="A18" t="s">
        <v>283</v>
      </c>
      <c r="B18" t="s">
        <v>29</v>
      </c>
      <c r="C18" t="str">
        <f t="shared" si="0"/>
        <v>Other</v>
      </c>
    </row>
    <row r="19" spans="1:3" x14ac:dyDescent="0.35">
      <c r="A19" t="s">
        <v>284</v>
      </c>
      <c r="B19" t="s">
        <v>30</v>
      </c>
      <c r="C19" t="str">
        <f t="shared" si="0"/>
        <v>Other</v>
      </c>
    </row>
    <row r="20" spans="1:3" x14ac:dyDescent="0.35">
      <c r="A20" t="s">
        <v>285</v>
      </c>
      <c r="B20" t="s">
        <v>17</v>
      </c>
      <c r="C20" t="str">
        <f t="shared" si="0"/>
        <v>Other</v>
      </c>
    </row>
    <row r="21" spans="1:3" x14ac:dyDescent="0.35">
      <c r="A21" t="s">
        <v>286</v>
      </c>
      <c r="B21" t="s">
        <v>18</v>
      </c>
      <c r="C21" t="str">
        <f t="shared" si="0"/>
        <v>Other</v>
      </c>
    </row>
    <row r="22" spans="1:3" x14ac:dyDescent="0.35">
      <c r="A22" t="s">
        <v>287</v>
      </c>
      <c r="B22" t="s">
        <v>19</v>
      </c>
      <c r="C22" t="str">
        <f t="shared" si="0"/>
        <v>Other</v>
      </c>
    </row>
    <row r="23" spans="1:3" x14ac:dyDescent="0.35">
      <c r="A23" t="s">
        <v>288</v>
      </c>
      <c r="B23" t="s">
        <v>265</v>
      </c>
      <c r="C23" t="str">
        <f t="shared" si="0"/>
        <v>Other</v>
      </c>
    </row>
    <row r="24" spans="1:3" x14ac:dyDescent="0.35">
      <c r="A24" t="s">
        <v>289</v>
      </c>
      <c r="B24" t="s">
        <v>31</v>
      </c>
      <c r="C24" t="str">
        <f t="shared" si="0"/>
        <v>Other</v>
      </c>
    </row>
    <row r="25" spans="1:3" x14ac:dyDescent="0.35">
      <c r="A25" t="s">
        <v>290</v>
      </c>
      <c r="B25" t="s">
        <v>20</v>
      </c>
      <c r="C25" t="str">
        <f t="shared" si="0"/>
        <v>Other</v>
      </c>
    </row>
    <row r="26" spans="1:3" x14ac:dyDescent="0.35">
      <c r="A26" t="s">
        <v>291</v>
      </c>
      <c r="B26" t="s">
        <v>21</v>
      </c>
      <c r="C26" t="str">
        <f t="shared" si="0"/>
        <v>Other</v>
      </c>
    </row>
    <row r="27" spans="1:3" x14ac:dyDescent="0.35">
      <c r="A27" t="s">
        <v>292</v>
      </c>
      <c r="B27" t="s">
        <v>22</v>
      </c>
      <c r="C27" t="str">
        <f t="shared" si="0"/>
        <v>Other</v>
      </c>
    </row>
    <row r="28" spans="1:3" x14ac:dyDescent="0.35">
      <c r="A28" t="s">
        <v>293</v>
      </c>
      <c r="B28" t="s">
        <v>23</v>
      </c>
      <c r="C28" t="str">
        <f t="shared" si="0"/>
        <v>Other</v>
      </c>
    </row>
    <row r="29" spans="1:3" x14ac:dyDescent="0.35">
      <c r="A29" t="s">
        <v>294</v>
      </c>
      <c r="B29" t="s">
        <v>24</v>
      </c>
      <c r="C29" t="str">
        <f t="shared" si="0"/>
        <v>Other</v>
      </c>
    </row>
    <row r="30" spans="1:3" x14ac:dyDescent="0.35">
      <c r="A30" t="s">
        <v>295</v>
      </c>
      <c r="B30" t="s">
        <v>25</v>
      </c>
      <c r="C30" t="str">
        <f t="shared" si="0"/>
        <v>Other</v>
      </c>
    </row>
    <row r="31" spans="1:3" x14ac:dyDescent="0.35">
      <c r="A31" t="s">
        <v>296</v>
      </c>
      <c r="B31" t="s">
        <v>26</v>
      </c>
      <c r="C31" t="str">
        <f t="shared" si="0"/>
        <v>Other</v>
      </c>
    </row>
    <row r="32" spans="1:3" x14ac:dyDescent="0.35">
      <c r="A32" t="s">
        <v>297</v>
      </c>
      <c r="B32" t="s">
        <v>27</v>
      </c>
      <c r="C32" t="str">
        <f t="shared" si="0"/>
        <v>Other</v>
      </c>
    </row>
    <row r="33" spans="1:3" x14ac:dyDescent="0.35">
      <c r="A33" s="4" t="s">
        <v>299</v>
      </c>
      <c r="B33" t="s">
        <v>298</v>
      </c>
      <c r="C33" t="str">
        <f t="shared" si="0"/>
        <v>Other</v>
      </c>
    </row>
  </sheetData>
  <hyperlinks>
    <hyperlink ref="A33" r:id="rId1" xr:uid="{9C09155F-B97D-448F-AF1D-047465ED3F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C639-94E0-49FE-A63D-28DF3629AD8F}">
  <dimension ref="A1:B5"/>
  <sheetViews>
    <sheetView workbookViewId="0">
      <selection activeCell="B8" sqref="B8:B9"/>
    </sheetView>
  </sheetViews>
  <sheetFormatPr defaultRowHeight="14.5" x14ac:dyDescent="0.35"/>
  <cols>
    <col min="1" max="1" width="51.81640625" bestFit="1" customWidth="1"/>
    <col min="2" max="2" width="21.81640625" bestFit="1" customWidth="1"/>
  </cols>
  <sheetData>
    <row r="1" spans="1:2" x14ac:dyDescent="0.35">
      <c r="A1" s="2" t="s">
        <v>32</v>
      </c>
      <c r="B1" s="2" t="s">
        <v>33</v>
      </c>
    </row>
    <row r="2" spans="1:2" x14ac:dyDescent="0.35">
      <c r="A2" s="3">
        <v>1</v>
      </c>
      <c r="B2" s="3" t="s">
        <v>34</v>
      </c>
    </row>
    <row r="3" spans="1:2" x14ac:dyDescent="0.35">
      <c r="A3" s="3">
        <v>2</v>
      </c>
      <c r="B3" s="3" t="s">
        <v>35</v>
      </c>
    </row>
    <row r="4" spans="1:2" x14ac:dyDescent="0.35">
      <c r="A4" s="3">
        <v>3</v>
      </c>
      <c r="B4" s="3" t="s">
        <v>36</v>
      </c>
    </row>
    <row r="5" spans="1:2" x14ac:dyDescent="0.35">
      <c r="A5" s="3">
        <v>4</v>
      </c>
      <c r="B5" s="3" t="s">
        <v>42</v>
      </c>
    </row>
  </sheetData>
  <autoFilter ref="A1:B63" xr:uid="{F7E7C639-94E0-49FE-A63D-28DF3629AD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52F4-873B-4A0B-AC11-AAFBDB403613}">
  <dimension ref="A1:C28"/>
  <sheetViews>
    <sheetView tabSelected="1" workbookViewId="0">
      <selection activeCell="B28" sqref="B28"/>
    </sheetView>
  </sheetViews>
  <sheetFormatPr defaultRowHeight="14.5" x14ac:dyDescent="0.35"/>
  <cols>
    <col min="1" max="1" width="43.1796875" bestFit="1" customWidth="1"/>
  </cols>
  <sheetData>
    <row r="1" spans="1:3" x14ac:dyDescent="0.35">
      <c r="A1" s="1" t="s">
        <v>37</v>
      </c>
      <c r="B1" s="1" t="s">
        <v>38</v>
      </c>
      <c r="C1" s="1" t="s">
        <v>44</v>
      </c>
    </row>
    <row r="2" spans="1:3" x14ac:dyDescent="0.35">
      <c r="A2" t="str" cm="1">
        <f t="array" ref="A2:A27">_xlfn.UNIQUE([1]!Equipment[Type])</f>
        <v>Tanks</v>
      </c>
      <c r="B2" t="s">
        <v>39</v>
      </c>
      <c r="C2" t="s">
        <v>63</v>
      </c>
    </row>
    <row r="3" spans="1:3" x14ac:dyDescent="0.35">
      <c r="A3" t="str">
        <v>Armoured Fighting Vehicles</v>
      </c>
      <c r="B3" t="s">
        <v>39</v>
      </c>
      <c r="C3" t="s">
        <v>45</v>
      </c>
    </row>
    <row r="4" spans="1:3" x14ac:dyDescent="0.35">
      <c r="A4" t="str">
        <v>Infantry Fighting Vehicles</v>
      </c>
      <c r="B4" t="s">
        <v>39</v>
      </c>
      <c r="C4" t="s">
        <v>47</v>
      </c>
    </row>
    <row r="5" spans="1:3" x14ac:dyDescent="0.35">
      <c r="A5" t="str">
        <v>Armoured Personnel Carriers</v>
      </c>
      <c r="B5" t="s">
        <v>39</v>
      </c>
      <c r="C5" t="s">
        <v>46</v>
      </c>
    </row>
    <row r="6" spans="1:3" x14ac:dyDescent="0.35">
      <c r="A6" t="str">
        <v>Mine-Resistant Ambush Protected</v>
      </c>
      <c r="B6" t="s">
        <v>39</v>
      </c>
      <c r="C6" t="s">
        <v>48</v>
      </c>
    </row>
    <row r="7" spans="1:3" x14ac:dyDescent="0.35">
      <c r="A7" t="str">
        <v>Infantry Mobility Vehicles</v>
      </c>
      <c r="B7" t="s">
        <v>39</v>
      </c>
      <c r="C7" t="s">
        <v>49</v>
      </c>
    </row>
    <row r="8" spans="1:3" x14ac:dyDescent="0.35">
      <c r="A8" t="str">
        <v>Command Posts And Communications Stations</v>
      </c>
      <c r="B8" t="s">
        <v>39</v>
      </c>
      <c r="C8" t="s">
        <v>58</v>
      </c>
    </row>
    <row r="9" spans="1:3" x14ac:dyDescent="0.35">
      <c r="A9" t="str">
        <v>Engineering Vehicles And Equipment</v>
      </c>
      <c r="B9" t="s">
        <v>39</v>
      </c>
      <c r="C9" t="s">
        <v>59</v>
      </c>
    </row>
    <row r="10" spans="1:3" x14ac:dyDescent="0.35">
      <c r="A10" t="str">
        <v>Self-Propelled Anti-Tank Missile Systems</v>
      </c>
      <c r="B10" t="s">
        <v>39</v>
      </c>
      <c r="C10" t="s">
        <v>50</v>
      </c>
    </row>
    <row r="11" spans="1:3" x14ac:dyDescent="0.35">
      <c r="A11" t="str">
        <v>Artillery Support Vehicles And Equipment</v>
      </c>
      <c r="B11" t="s">
        <v>39</v>
      </c>
      <c r="C11" t="s">
        <v>60</v>
      </c>
    </row>
    <row r="12" spans="1:3" x14ac:dyDescent="0.35">
      <c r="A12" t="str">
        <v>Towed Artillery</v>
      </c>
      <c r="B12" t="s">
        <v>39</v>
      </c>
      <c r="C12" t="s">
        <v>51</v>
      </c>
    </row>
    <row r="13" spans="1:3" x14ac:dyDescent="0.35">
      <c r="A13" t="str">
        <v>Self-Propelled Artillery</v>
      </c>
      <c r="B13" t="s">
        <v>39</v>
      </c>
      <c r="C13" t="s">
        <v>52</v>
      </c>
    </row>
    <row r="14" spans="1:3" x14ac:dyDescent="0.35">
      <c r="A14" t="str">
        <v>Multiple Rocket Launchers</v>
      </c>
      <c r="B14" t="s">
        <v>39</v>
      </c>
      <c r="C14" t="s">
        <v>53</v>
      </c>
    </row>
    <row r="15" spans="1:3" x14ac:dyDescent="0.35">
      <c r="A15" t="str">
        <v>Anti-Aircraft Guns</v>
      </c>
      <c r="B15" t="s">
        <v>39</v>
      </c>
      <c r="C15" t="s">
        <v>54</v>
      </c>
    </row>
    <row r="16" spans="1:3" x14ac:dyDescent="0.35">
      <c r="A16" t="str">
        <v>Self-Propelled Anti-Aircraft Guns</v>
      </c>
      <c r="B16" t="s">
        <v>39</v>
      </c>
      <c r="C16" t="s">
        <v>55</v>
      </c>
    </row>
    <row r="17" spans="1:3" x14ac:dyDescent="0.35">
      <c r="A17" t="str">
        <v>Surface-To-Air Missile Systems</v>
      </c>
      <c r="B17" t="s">
        <v>39</v>
      </c>
      <c r="C17" t="s">
        <v>61</v>
      </c>
    </row>
    <row r="18" spans="1:3" x14ac:dyDescent="0.35">
      <c r="A18" t="str">
        <v>Radars</v>
      </c>
      <c r="B18" t="s">
        <v>39</v>
      </c>
      <c r="C18" t="s">
        <v>62</v>
      </c>
    </row>
    <row r="19" spans="1:3" x14ac:dyDescent="0.35">
      <c r="A19" t="str">
        <v>Jammers And Deception Systems</v>
      </c>
      <c r="B19" t="s">
        <v>39</v>
      </c>
      <c r="C19" t="s">
        <v>66</v>
      </c>
    </row>
    <row r="20" spans="1:3" x14ac:dyDescent="0.35">
      <c r="A20" t="str">
        <v>Aircraft</v>
      </c>
      <c r="B20" t="s">
        <v>41</v>
      </c>
      <c r="C20" t="s">
        <v>262</v>
      </c>
    </row>
    <row r="21" spans="1:3" x14ac:dyDescent="0.35">
      <c r="A21" t="str">
        <v>Helicopters</v>
      </c>
      <c r="B21" t="s">
        <v>41</v>
      </c>
      <c r="C21" t="s">
        <v>261</v>
      </c>
    </row>
    <row r="22" spans="1:3" x14ac:dyDescent="0.35">
      <c r="A22" t="str">
        <v>Unmanned Combat Aerial Vehicles</v>
      </c>
      <c r="B22" t="s">
        <v>41</v>
      </c>
      <c r="C22" t="s">
        <v>70</v>
      </c>
    </row>
    <row r="23" spans="1:3" x14ac:dyDescent="0.35">
      <c r="A23" t="str">
        <v>Reconnaissance Unmanned Aerial Vehicles</v>
      </c>
      <c r="B23" t="s">
        <v>41</v>
      </c>
      <c r="C23" t="s">
        <v>69</v>
      </c>
    </row>
    <row r="24" spans="1:3" x14ac:dyDescent="0.35">
      <c r="A24" t="str">
        <v>Naval Ships and Submarines</v>
      </c>
      <c r="B24" t="s">
        <v>40</v>
      </c>
      <c r="C24" t="s">
        <v>56</v>
      </c>
    </row>
    <row r="25" spans="1:3" x14ac:dyDescent="0.35">
      <c r="A25" t="str">
        <v>Trucks, Vehicles, and Jeeps</v>
      </c>
      <c r="B25" t="s">
        <v>39</v>
      </c>
      <c r="C25" t="s">
        <v>57</v>
      </c>
    </row>
    <row r="26" spans="1:3" x14ac:dyDescent="0.35">
      <c r="A26" t="str">
        <v>Radars And Communications Equipment</v>
      </c>
      <c r="B26" t="s">
        <v>39</v>
      </c>
      <c r="C26" t="s">
        <v>67</v>
      </c>
    </row>
    <row r="27" spans="1:3" x14ac:dyDescent="0.35">
      <c r="A27" t="str">
        <v>Naval Ships</v>
      </c>
      <c r="B27" t="s">
        <v>40</v>
      </c>
      <c r="C27" t="s">
        <v>68</v>
      </c>
    </row>
    <row r="28" spans="1:3" x14ac:dyDescent="0.35">
      <c r="A28" s="6" t="s">
        <v>300</v>
      </c>
      <c r="B28" t="s">
        <v>39</v>
      </c>
      <c r="C28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5744-28D8-4EBD-BE73-BB3696B30DB3}">
  <dimension ref="A1:I133"/>
  <sheetViews>
    <sheetView topLeftCell="A49" workbookViewId="0">
      <selection activeCell="A86" sqref="A86"/>
    </sheetView>
  </sheetViews>
  <sheetFormatPr defaultRowHeight="14.5" x14ac:dyDescent="0.35"/>
  <cols>
    <col min="2" max="2" width="14.7265625" customWidth="1"/>
  </cols>
  <sheetData>
    <row r="1" spans="1:3" x14ac:dyDescent="0.35">
      <c r="A1" t="s">
        <v>37</v>
      </c>
      <c r="B1" t="s">
        <v>71</v>
      </c>
      <c r="C1" t="s">
        <v>72</v>
      </c>
    </row>
    <row r="2" spans="1:3" x14ac:dyDescent="0.35">
      <c r="A2" t="s">
        <v>64</v>
      </c>
      <c r="B2" t="s">
        <v>73</v>
      </c>
      <c r="C2" s="4" t="s">
        <v>74</v>
      </c>
    </row>
    <row r="3" spans="1:3" x14ac:dyDescent="0.35">
      <c r="A3" t="s">
        <v>64</v>
      </c>
      <c r="B3" t="s">
        <v>193</v>
      </c>
      <c r="C3" s="4" t="s">
        <v>194</v>
      </c>
    </row>
    <row r="4" spans="1:3" x14ac:dyDescent="0.35">
      <c r="A4" t="s">
        <v>64</v>
      </c>
      <c r="B4" t="s">
        <v>266</v>
      </c>
      <c r="C4" s="4" t="s">
        <v>195</v>
      </c>
    </row>
    <row r="5" spans="1:3" x14ac:dyDescent="0.35">
      <c r="A5" t="s">
        <v>64</v>
      </c>
      <c r="B5" t="s">
        <v>263</v>
      </c>
      <c r="C5" t="s">
        <v>238</v>
      </c>
    </row>
    <row r="6" spans="1:3" x14ac:dyDescent="0.35">
      <c r="A6" t="s">
        <v>65</v>
      </c>
      <c r="B6" t="s">
        <v>76</v>
      </c>
      <c r="C6" s="4" t="s">
        <v>77</v>
      </c>
    </row>
    <row r="7" spans="1:3" x14ac:dyDescent="0.35">
      <c r="A7" t="s">
        <v>65</v>
      </c>
      <c r="B7" t="s">
        <v>78</v>
      </c>
      <c r="C7" s="4" t="s">
        <v>79</v>
      </c>
    </row>
    <row r="8" spans="1:3" x14ac:dyDescent="0.35">
      <c r="A8" t="s">
        <v>65</v>
      </c>
      <c r="B8" t="s">
        <v>80</v>
      </c>
      <c r="C8" s="4" t="s">
        <v>81</v>
      </c>
    </row>
    <row r="9" spans="1:3" x14ac:dyDescent="0.35">
      <c r="A9" t="s">
        <v>65</v>
      </c>
      <c r="B9" t="s">
        <v>264</v>
      </c>
      <c r="C9" s="4" t="s">
        <v>82</v>
      </c>
    </row>
    <row r="10" spans="1:3" x14ac:dyDescent="0.35">
      <c r="A10" t="s">
        <v>83</v>
      </c>
      <c r="B10" t="s">
        <v>84</v>
      </c>
      <c r="C10" s="4" t="s">
        <v>85</v>
      </c>
    </row>
    <row r="11" spans="1:3" x14ac:dyDescent="0.35">
      <c r="A11" t="s">
        <v>83</v>
      </c>
      <c r="B11" t="s">
        <v>86</v>
      </c>
      <c r="C11" s="4" t="s">
        <v>87</v>
      </c>
    </row>
    <row r="12" spans="1:3" x14ac:dyDescent="0.35">
      <c r="A12" t="s">
        <v>83</v>
      </c>
      <c r="B12" t="s">
        <v>88</v>
      </c>
      <c r="C12" s="4" t="s">
        <v>89</v>
      </c>
    </row>
    <row r="13" spans="1:3" x14ac:dyDescent="0.35">
      <c r="A13" t="s">
        <v>90</v>
      </c>
      <c r="B13" t="s">
        <v>91</v>
      </c>
      <c r="C13" t="s">
        <v>92</v>
      </c>
    </row>
    <row r="14" spans="1:3" x14ac:dyDescent="0.35">
      <c r="A14" t="s">
        <v>90</v>
      </c>
      <c r="B14" t="s">
        <v>93</v>
      </c>
      <c r="C14" s="4" t="s">
        <v>94</v>
      </c>
    </row>
    <row r="15" spans="1:3" x14ac:dyDescent="0.35">
      <c r="A15" t="s">
        <v>90</v>
      </c>
      <c r="B15" t="s">
        <v>95</v>
      </c>
      <c r="C15" s="4" t="s">
        <v>96</v>
      </c>
    </row>
    <row r="16" spans="1:3" x14ac:dyDescent="0.35">
      <c r="A16" t="s">
        <v>90</v>
      </c>
      <c r="B16" t="s">
        <v>97</v>
      </c>
      <c r="C16" s="4" t="s">
        <v>98</v>
      </c>
    </row>
    <row r="17" spans="1:3" x14ac:dyDescent="0.35">
      <c r="A17" t="s">
        <v>63</v>
      </c>
      <c r="B17" t="s">
        <v>99</v>
      </c>
      <c r="C17" s="4" t="s">
        <v>100</v>
      </c>
    </row>
    <row r="18" spans="1:3" x14ac:dyDescent="0.35">
      <c r="A18" t="s">
        <v>63</v>
      </c>
      <c r="B18" t="s">
        <v>101</v>
      </c>
      <c r="C18" s="4" t="s">
        <v>102</v>
      </c>
    </row>
    <row r="19" spans="1:3" x14ac:dyDescent="0.35">
      <c r="A19" t="s">
        <v>63</v>
      </c>
      <c r="B19" t="s">
        <v>103</v>
      </c>
      <c r="C19" s="4" t="s">
        <v>104</v>
      </c>
    </row>
    <row r="20" spans="1:3" x14ac:dyDescent="0.35">
      <c r="A20" t="s">
        <v>63</v>
      </c>
      <c r="B20" t="s">
        <v>105</v>
      </c>
      <c r="C20" s="4" t="s">
        <v>106</v>
      </c>
    </row>
    <row r="21" spans="1:3" x14ac:dyDescent="0.35">
      <c r="A21" t="s">
        <v>107</v>
      </c>
      <c r="B21" t="s">
        <v>108</v>
      </c>
      <c r="C21" s="4" t="s">
        <v>109</v>
      </c>
    </row>
    <row r="22" spans="1:3" x14ac:dyDescent="0.35">
      <c r="A22" t="s">
        <v>107</v>
      </c>
      <c r="B22" t="s">
        <v>110</v>
      </c>
      <c r="C22" s="4" t="s">
        <v>111</v>
      </c>
    </row>
    <row r="23" spans="1:3" x14ac:dyDescent="0.35">
      <c r="A23" t="s">
        <v>107</v>
      </c>
      <c r="B23" t="s">
        <v>112</v>
      </c>
      <c r="C23" t="s">
        <v>113</v>
      </c>
    </row>
    <row r="24" spans="1:3" x14ac:dyDescent="0.35">
      <c r="A24" t="s">
        <v>107</v>
      </c>
      <c r="B24" t="s">
        <v>114</v>
      </c>
      <c r="C24" s="4" t="s">
        <v>115</v>
      </c>
    </row>
    <row r="25" spans="1:3" x14ac:dyDescent="0.35">
      <c r="A25" t="s">
        <v>116</v>
      </c>
      <c r="B25" t="s">
        <v>117</v>
      </c>
      <c r="C25" s="4" t="s">
        <v>118</v>
      </c>
    </row>
    <row r="26" spans="1:3" x14ac:dyDescent="0.35">
      <c r="A26" t="s">
        <v>116</v>
      </c>
      <c r="B26" t="s">
        <v>119</v>
      </c>
      <c r="C26" s="4" t="s">
        <v>120</v>
      </c>
    </row>
    <row r="27" spans="1:3" x14ac:dyDescent="0.35">
      <c r="A27" t="s">
        <v>116</v>
      </c>
      <c r="B27" t="s">
        <v>121</v>
      </c>
      <c r="C27" s="4" t="s">
        <v>122</v>
      </c>
    </row>
    <row r="28" spans="1:3" x14ac:dyDescent="0.35">
      <c r="A28" t="s">
        <v>116</v>
      </c>
      <c r="B28" t="s">
        <v>123</v>
      </c>
      <c r="C28" s="4" t="s">
        <v>124</v>
      </c>
    </row>
    <row r="29" spans="1:3" x14ac:dyDescent="0.35">
      <c r="A29" t="s">
        <v>125</v>
      </c>
      <c r="B29" t="s">
        <v>126</v>
      </c>
      <c r="C29" s="4" t="s">
        <v>127</v>
      </c>
    </row>
    <row r="30" spans="1:3" x14ac:dyDescent="0.35">
      <c r="A30" t="s">
        <v>125</v>
      </c>
      <c r="B30" t="s">
        <v>128</v>
      </c>
      <c r="C30" s="4" t="s">
        <v>129</v>
      </c>
    </row>
    <row r="31" spans="1:3" x14ac:dyDescent="0.35">
      <c r="A31" t="s">
        <v>125</v>
      </c>
      <c r="B31" t="s">
        <v>130</v>
      </c>
      <c r="C31" s="4" t="s">
        <v>131</v>
      </c>
    </row>
    <row r="32" spans="1:3" x14ac:dyDescent="0.35">
      <c r="A32" t="s">
        <v>125</v>
      </c>
      <c r="B32" t="s">
        <v>132</v>
      </c>
      <c r="C32" s="4" t="s">
        <v>133</v>
      </c>
    </row>
    <row r="33" spans="1:3" x14ac:dyDescent="0.35">
      <c r="A33" t="s">
        <v>134</v>
      </c>
      <c r="B33" t="s">
        <v>137</v>
      </c>
      <c r="C33" t="s">
        <v>138</v>
      </c>
    </row>
    <row r="34" spans="1:3" x14ac:dyDescent="0.35">
      <c r="A34" t="s">
        <v>134</v>
      </c>
      <c r="B34" t="s">
        <v>139</v>
      </c>
      <c r="C34" s="4" t="s">
        <v>140</v>
      </c>
    </row>
    <row r="35" spans="1:3" x14ac:dyDescent="0.35">
      <c r="A35" t="s">
        <v>134</v>
      </c>
      <c r="B35" t="s">
        <v>135</v>
      </c>
      <c r="C35" t="s">
        <v>136</v>
      </c>
    </row>
    <row r="36" spans="1:3" x14ac:dyDescent="0.35">
      <c r="A36" t="s">
        <v>141</v>
      </c>
      <c r="B36" t="s">
        <v>142</v>
      </c>
      <c r="C36" s="4" t="s">
        <v>143</v>
      </c>
    </row>
    <row r="37" spans="1:3" x14ac:dyDescent="0.35">
      <c r="A37" t="s">
        <v>141</v>
      </c>
      <c r="B37" t="s">
        <v>144</v>
      </c>
      <c r="C37" s="4" t="s">
        <v>145</v>
      </c>
    </row>
    <row r="38" spans="1:3" x14ac:dyDescent="0.35">
      <c r="A38" t="s">
        <v>141</v>
      </c>
      <c r="B38" t="s">
        <v>146</v>
      </c>
      <c r="C38" s="4" t="s">
        <v>147</v>
      </c>
    </row>
    <row r="39" spans="1:3" x14ac:dyDescent="0.35">
      <c r="A39" t="s">
        <v>148</v>
      </c>
      <c r="B39" t="s">
        <v>149</v>
      </c>
      <c r="C39" t="s">
        <v>150</v>
      </c>
    </row>
    <row r="40" spans="1:3" x14ac:dyDescent="0.35">
      <c r="A40" t="s">
        <v>148</v>
      </c>
      <c r="B40" t="s">
        <v>151</v>
      </c>
      <c r="C40" t="s">
        <v>152</v>
      </c>
    </row>
    <row r="41" spans="1:3" x14ac:dyDescent="0.35">
      <c r="A41" t="s">
        <v>148</v>
      </c>
      <c r="B41" t="s">
        <v>153</v>
      </c>
      <c r="C41" s="4" t="s">
        <v>154</v>
      </c>
    </row>
    <row r="42" spans="1:3" x14ac:dyDescent="0.35">
      <c r="A42" t="s">
        <v>148</v>
      </c>
      <c r="B42" t="s">
        <v>155</v>
      </c>
      <c r="C42" s="4" t="s">
        <v>156</v>
      </c>
    </row>
    <row r="43" spans="1:3" x14ac:dyDescent="0.35">
      <c r="A43" t="s">
        <v>157</v>
      </c>
      <c r="B43" t="s">
        <v>158</v>
      </c>
      <c r="C43" t="s">
        <v>159</v>
      </c>
    </row>
    <row r="44" spans="1:3" x14ac:dyDescent="0.35">
      <c r="A44" t="s">
        <v>157</v>
      </c>
      <c r="B44" t="s">
        <v>160</v>
      </c>
      <c r="C44" t="s">
        <v>161</v>
      </c>
    </row>
    <row r="45" spans="1:3" x14ac:dyDescent="0.35">
      <c r="A45" t="s">
        <v>157</v>
      </c>
      <c r="B45" t="s">
        <v>162</v>
      </c>
      <c r="C45" s="4" t="s">
        <v>163</v>
      </c>
    </row>
    <row r="46" spans="1:3" x14ac:dyDescent="0.35">
      <c r="A46" t="s">
        <v>157</v>
      </c>
      <c r="B46" t="s">
        <v>164</v>
      </c>
      <c r="C46" s="4" t="s">
        <v>165</v>
      </c>
    </row>
    <row r="47" spans="1:3" x14ac:dyDescent="0.35">
      <c r="A47" t="s">
        <v>166</v>
      </c>
      <c r="B47" t="s">
        <v>167</v>
      </c>
      <c r="C47" s="4" t="s">
        <v>168</v>
      </c>
    </row>
    <row r="48" spans="1:3" x14ac:dyDescent="0.35">
      <c r="A48" t="s">
        <v>166</v>
      </c>
      <c r="B48" t="s">
        <v>169</v>
      </c>
      <c r="C48" s="4" t="s">
        <v>170</v>
      </c>
    </row>
    <row r="49" spans="1:3" x14ac:dyDescent="0.35">
      <c r="A49" t="s">
        <v>166</v>
      </c>
      <c r="B49" t="s">
        <v>171</v>
      </c>
      <c r="C49" s="4" t="s">
        <v>172</v>
      </c>
    </row>
    <row r="50" spans="1:3" x14ac:dyDescent="0.35">
      <c r="A50" t="s">
        <v>166</v>
      </c>
      <c r="B50" t="s">
        <v>173</v>
      </c>
      <c r="C50" s="4" t="s">
        <v>174</v>
      </c>
    </row>
    <row r="51" spans="1:3" x14ac:dyDescent="0.35">
      <c r="A51" t="s">
        <v>175</v>
      </c>
      <c r="B51" t="s">
        <v>176</v>
      </c>
      <c r="C51" s="4" t="s">
        <v>177</v>
      </c>
    </row>
    <row r="52" spans="1:3" x14ac:dyDescent="0.35">
      <c r="A52" t="s">
        <v>175</v>
      </c>
      <c r="B52" t="s">
        <v>178</v>
      </c>
      <c r="C52" s="4" t="s">
        <v>179</v>
      </c>
    </row>
    <row r="53" spans="1:3" x14ac:dyDescent="0.35">
      <c r="A53" t="s">
        <v>175</v>
      </c>
      <c r="B53" t="s">
        <v>180</v>
      </c>
      <c r="C53" s="4" t="s">
        <v>181</v>
      </c>
    </row>
    <row r="54" spans="1:3" x14ac:dyDescent="0.35">
      <c r="A54" t="s">
        <v>175</v>
      </c>
      <c r="B54" t="s">
        <v>182</v>
      </c>
      <c r="C54" s="4" t="s">
        <v>183</v>
      </c>
    </row>
    <row r="55" spans="1:3" x14ac:dyDescent="0.35">
      <c r="A55" t="s">
        <v>189</v>
      </c>
      <c r="B55" t="s">
        <v>186</v>
      </c>
      <c r="C55" t="s">
        <v>190</v>
      </c>
    </row>
    <row r="56" spans="1:3" x14ac:dyDescent="0.35">
      <c r="A56" t="s">
        <v>189</v>
      </c>
      <c r="B56" t="s">
        <v>187</v>
      </c>
      <c r="C56" t="s">
        <v>191</v>
      </c>
    </row>
    <row r="57" spans="1:3" x14ac:dyDescent="0.35">
      <c r="A57" t="s">
        <v>189</v>
      </c>
      <c r="B57" t="s">
        <v>188</v>
      </c>
      <c r="C57" s="4" t="s">
        <v>192</v>
      </c>
    </row>
    <row r="58" spans="1:3" x14ac:dyDescent="0.35">
      <c r="A58" t="s">
        <v>196</v>
      </c>
      <c r="B58" t="s">
        <v>197</v>
      </c>
      <c r="C58" s="4" t="s">
        <v>199</v>
      </c>
    </row>
    <row r="59" spans="1:3" x14ac:dyDescent="0.35">
      <c r="A59" t="s">
        <v>196</v>
      </c>
      <c r="B59" t="s">
        <v>204</v>
      </c>
      <c r="C59" s="4" t="s">
        <v>200</v>
      </c>
    </row>
    <row r="60" spans="1:3" x14ac:dyDescent="0.35">
      <c r="A60" t="s">
        <v>196</v>
      </c>
      <c r="B60" t="s">
        <v>198</v>
      </c>
      <c r="C60" t="s">
        <v>201</v>
      </c>
    </row>
    <row r="61" spans="1:3" x14ac:dyDescent="0.35">
      <c r="A61" t="s">
        <v>196</v>
      </c>
      <c r="B61" t="s">
        <v>203</v>
      </c>
      <c r="C61" s="4" t="s">
        <v>202</v>
      </c>
    </row>
    <row r="62" spans="1:3" x14ac:dyDescent="0.35">
      <c r="A62" t="s">
        <v>205</v>
      </c>
      <c r="B62" t="s">
        <v>206</v>
      </c>
      <c r="C62" s="4" t="s">
        <v>209</v>
      </c>
    </row>
    <row r="63" spans="1:3" x14ac:dyDescent="0.35">
      <c r="A63" t="s">
        <v>205</v>
      </c>
      <c r="B63" t="s">
        <v>207</v>
      </c>
      <c r="C63" s="4" t="s">
        <v>208</v>
      </c>
    </row>
    <row r="64" spans="1:3" x14ac:dyDescent="0.35">
      <c r="A64" t="s">
        <v>205</v>
      </c>
      <c r="B64" t="s">
        <v>211</v>
      </c>
      <c r="C64" s="4" t="s">
        <v>210</v>
      </c>
    </row>
    <row r="65" spans="1:9" x14ac:dyDescent="0.35">
      <c r="A65" t="s">
        <v>212</v>
      </c>
      <c r="B65" t="s">
        <v>213</v>
      </c>
      <c r="C65" s="4" t="s">
        <v>216</v>
      </c>
    </row>
    <row r="66" spans="1:9" x14ac:dyDescent="0.35">
      <c r="A66" t="s">
        <v>212</v>
      </c>
      <c r="B66" t="s">
        <v>214</v>
      </c>
      <c r="C66" s="4" t="s">
        <v>217</v>
      </c>
    </row>
    <row r="67" spans="1:9" x14ac:dyDescent="0.35">
      <c r="A67" t="s">
        <v>212</v>
      </c>
      <c r="B67" t="s">
        <v>110</v>
      </c>
      <c r="C67" s="4" t="s">
        <v>218</v>
      </c>
    </row>
    <row r="68" spans="1:9" x14ac:dyDescent="0.35">
      <c r="A68" t="s">
        <v>212</v>
      </c>
      <c r="B68" t="s">
        <v>215</v>
      </c>
      <c r="C68" s="4" t="s">
        <v>219</v>
      </c>
    </row>
    <row r="69" spans="1:9" x14ac:dyDescent="0.35">
      <c r="A69" t="s">
        <v>220</v>
      </c>
      <c r="B69" t="s">
        <v>221</v>
      </c>
      <c r="C69" t="s">
        <v>224</v>
      </c>
    </row>
    <row r="70" spans="1:9" x14ac:dyDescent="0.35">
      <c r="A70" t="s">
        <v>220</v>
      </c>
      <c r="B70" t="s">
        <v>222</v>
      </c>
      <c r="C70" s="4" t="s">
        <v>225</v>
      </c>
    </row>
    <row r="71" spans="1:9" x14ac:dyDescent="0.35">
      <c r="A71" t="s">
        <v>220</v>
      </c>
      <c r="B71" t="s">
        <v>223</v>
      </c>
      <c r="C71" s="4" t="s">
        <v>226</v>
      </c>
    </row>
    <row r="72" spans="1:9" x14ac:dyDescent="0.35">
      <c r="A72" t="s">
        <v>220</v>
      </c>
      <c r="B72" t="s">
        <v>228</v>
      </c>
      <c r="C72" s="4" t="s">
        <v>227</v>
      </c>
    </row>
    <row r="73" spans="1:9" x14ac:dyDescent="0.35">
      <c r="A73" t="s">
        <v>229</v>
      </c>
      <c r="B73" t="s">
        <v>236</v>
      </c>
      <c r="C73" t="s">
        <v>232</v>
      </c>
      <c r="I73" s="5"/>
    </row>
    <row r="74" spans="1:9" x14ac:dyDescent="0.35">
      <c r="A74" t="s">
        <v>229</v>
      </c>
      <c r="B74" t="s">
        <v>230</v>
      </c>
      <c r="C74" t="s">
        <v>233</v>
      </c>
      <c r="I74" s="5"/>
    </row>
    <row r="75" spans="1:9" x14ac:dyDescent="0.35">
      <c r="A75" t="s">
        <v>229</v>
      </c>
      <c r="B75" t="s">
        <v>231</v>
      </c>
      <c r="C75" s="4" t="s">
        <v>234</v>
      </c>
      <c r="I75" s="5"/>
    </row>
    <row r="76" spans="1:9" x14ac:dyDescent="0.35">
      <c r="A76" t="s">
        <v>229</v>
      </c>
      <c r="B76" t="s">
        <v>237</v>
      </c>
      <c r="C76" s="4" t="s">
        <v>235</v>
      </c>
      <c r="I76" s="5"/>
    </row>
    <row r="77" spans="1:9" x14ac:dyDescent="0.35">
      <c r="A77" t="s">
        <v>239</v>
      </c>
      <c r="B77" t="s">
        <v>246</v>
      </c>
      <c r="C77" s="4" t="s">
        <v>244</v>
      </c>
      <c r="I77" s="5"/>
    </row>
    <row r="78" spans="1:9" x14ac:dyDescent="0.35">
      <c r="A78" t="s">
        <v>240</v>
      </c>
      <c r="B78" t="s">
        <v>242</v>
      </c>
      <c r="C78" s="4" t="s">
        <v>241</v>
      </c>
      <c r="I78" s="5"/>
    </row>
    <row r="79" spans="1:9" x14ac:dyDescent="0.35">
      <c r="A79" t="s">
        <v>240</v>
      </c>
      <c r="B79" t="s">
        <v>245</v>
      </c>
      <c r="C79" s="4" t="s">
        <v>243</v>
      </c>
      <c r="I79" s="5"/>
    </row>
    <row r="80" spans="1:9" x14ac:dyDescent="0.35">
      <c r="A80" t="s">
        <v>247</v>
      </c>
      <c r="B80" t="s">
        <v>248</v>
      </c>
      <c r="C80" s="4" t="s">
        <v>250</v>
      </c>
      <c r="I80" s="5"/>
    </row>
    <row r="81" spans="1:9" x14ac:dyDescent="0.35">
      <c r="A81" t="s">
        <v>247</v>
      </c>
      <c r="B81" t="s">
        <v>253</v>
      </c>
      <c r="C81" t="s">
        <v>251</v>
      </c>
      <c r="I81" s="5"/>
    </row>
    <row r="82" spans="1:9" x14ac:dyDescent="0.35">
      <c r="A82" t="s">
        <v>247</v>
      </c>
      <c r="B82" t="s">
        <v>249</v>
      </c>
      <c r="C82" t="s">
        <v>252</v>
      </c>
      <c r="I82" s="5"/>
    </row>
    <row r="83" spans="1:9" x14ac:dyDescent="0.35">
      <c r="A83" t="s">
        <v>254</v>
      </c>
      <c r="B83" t="s">
        <v>258</v>
      </c>
      <c r="C83" t="s">
        <v>256</v>
      </c>
      <c r="I83" s="5"/>
    </row>
    <row r="84" spans="1:9" x14ac:dyDescent="0.35">
      <c r="A84" t="s">
        <v>254</v>
      </c>
      <c r="B84" t="s">
        <v>259</v>
      </c>
      <c r="C84" t="s">
        <v>260</v>
      </c>
      <c r="I84" s="5"/>
    </row>
    <row r="85" spans="1:9" x14ac:dyDescent="0.35">
      <c r="A85" t="s">
        <v>254</v>
      </c>
      <c r="B85" t="s">
        <v>255</v>
      </c>
      <c r="C85" s="4" t="s">
        <v>257</v>
      </c>
      <c r="I85" s="5"/>
    </row>
    <row r="86" spans="1:9" x14ac:dyDescent="0.35">
      <c r="A86" t="s">
        <v>300</v>
      </c>
      <c r="B86" t="s">
        <v>302</v>
      </c>
      <c r="C86" t="s">
        <v>301</v>
      </c>
      <c r="I86" s="5"/>
    </row>
    <row r="87" spans="1:9" x14ac:dyDescent="0.35">
      <c r="I87" s="5"/>
    </row>
    <row r="88" spans="1:9" x14ac:dyDescent="0.35">
      <c r="I88" s="5"/>
    </row>
    <row r="89" spans="1:9" x14ac:dyDescent="0.35">
      <c r="I89" s="5"/>
    </row>
    <row r="90" spans="1:9" x14ac:dyDescent="0.35">
      <c r="I90" s="5"/>
    </row>
    <row r="91" spans="1:9" x14ac:dyDescent="0.35">
      <c r="I91" s="5"/>
    </row>
    <row r="92" spans="1:9" x14ac:dyDescent="0.35">
      <c r="I92" s="5"/>
    </row>
    <row r="93" spans="1:9" x14ac:dyDescent="0.35">
      <c r="I93" s="5"/>
    </row>
    <row r="94" spans="1:9" x14ac:dyDescent="0.35">
      <c r="I94" s="5"/>
    </row>
    <row r="95" spans="1:9" x14ac:dyDescent="0.35">
      <c r="I95" s="5"/>
    </row>
    <row r="96" spans="1:9" x14ac:dyDescent="0.35">
      <c r="I96" s="5"/>
    </row>
    <row r="97" spans="9:9" x14ac:dyDescent="0.35">
      <c r="I97" s="5"/>
    </row>
    <row r="98" spans="9:9" x14ac:dyDescent="0.35">
      <c r="I98" s="5"/>
    </row>
    <row r="99" spans="9:9" x14ac:dyDescent="0.35">
      <c r="I99" s="5"/>
    </row>
    <row r="100" spans="9:9" x14ac:dyDescent="0.35">
      <c r="I100" s="5"/>
    </row>
    <row r="101" spans="9:9" x14ac:dyDescent="0.35">
      <c r="I101" s="5"/>
    </row>
    <row r="102" spans="9:9" x14ac:dyDescent="0.35">
      <c r="I102" s="5"/>
    </row>
    <row r="103" spans="9:9" x14ac:dyDescent="0.35">
      <c r="I103" s="5"/>
    </row>
    <row r="104" spans="9:9" x14ac:dyDescent="0.35">
      <c r="I104" s="5"/>
    </row>
    <row r="105" spans="9:9" x14ac:dyDescent="0.35">
      <c r="I105" s="5"/>
    </row>
    <row r="106" spans="9:9" x14ac:dyDescent="0.35">
      <c r="I106" s="5"/>
    </row>
    <row r="107" spans="9:9" x14ac:dyDescent="0.35">
      <c r="I107" s="5"/>
    </row>
    <row r="108" spans="9:9" x14ac:dyDescent="0.35">
      <c r="I108" s="5"/>
    </row>
    <row r="109" spans="9:9" x14ac:dyDescent="0.35">
      <c r="I109" s="5"/>
    </row>
    <row r="110" spans="9:9" x14ac:dyDescent="0.35">
      <c r="I110" s="5"/>
    </row>
    <row r="111" spans="9:9" x14ac:dyDescent="0.35">
      <c r="I111" s="5"/>
    </row>
    <row r="112" spans="9:9" x14ac:dyDescent="0.35">
      <c r="I112" s="5"/>
    </row>
    <row r="113" spans="9:9" x14ac:dyDescent="0.35">
      <c r="I113" s="5"/>
    </row>
    <row r="114" spans="9:9" x14ac:dyDescent="0.35">
      <c r="I114" s="5"/>
    </row>
    <row r="115" spans="9:9" x14ac:dyDescent="0.35">
      <c r="I115" s="5"/>
    </row>
    <row r="116" spans="9:9" x14ac:dyDescent="0.35">
      <c r="I116" s="5"/>
    </row>
    <row r="117" spans="9:9" x14ac:dyDescent="0.35">
      <c r="I117" s="5"/>
    </row>
    <row r="118" spans="9:9" x14ac:dyDescent="0.35">
      <c r="I118" s="5"/>
    </row>
    <row r="119" spans="9:9" x14ac:dyDescent="0.35">
      <c r="I119" s="5"/>
    </row>
    <row r="120" spans="9:9" x14ac:dyDescent="0.35">
      <c r="I120" s="5"/>
    </row>
    <row r="121" spans="9:9" x14ac:dyDescent="0.35">
      <c r="I121" s="5"/>
    </row>
    <row r="122" spans="9:9" x14ac:dyDescent="0.35">
      <c r="I122" s="5"/>
    </row>
    <row r="123" spans="9:9" x14ac:dyDescent="0.35">
      <c r="I123" s="5"/>
    </row>
    <row r="124" spans="9:9" x14ac:dyDescent="0.35">
      <c r="I124" s="5"/>
    </row>
    <row r="125" spans="9:9" x14ac:dyDescent="0.35">
      <c r="I125" s="5"/>
    </row>
    <row r="126" spans="9:9" x14ac:dyDescent="0.35">
      <c r="I126" s="5"/>
    </row>
    <row r="127" spans="9:9" x14ac:dyDescent="0.35">
      <c r="I127" s="5"/>
    </row>
    <row r="128" spans="9:9" x14ac:dyDescent="0.35">
      <c r="I128" s="5"/>
    </row>
    <row r="129" spans="9:9" x14ac:dyDescent="0.35">
      <c r="I129" s="5"/>
    </row>
    <row r="130" spans="9:9" x14ac:dyDescent="0.35">
      <c r="I130" s="5"/>
    </row>
    <row r="131" spans="9:9" x14ac:dyDescent="0.35">
      <c r="I131" s="5"/>
    </row>
    <row r="132" spans="9:9" x14ac:dyDescent="0.35">
      <c r="I132" s="5"/>
    </row>
    <row r="133" spans="9:9" x14ac:dyDescent="0.35">
      <c r="I133" s="5"/>
    </row>
  </sheetData>
  <hyperlinks>
    <hyperlink ref="C2" r:id="rId1" xr:uid="{AA4BE08E-32D4-43A5-AFC2-DCC0CD013E78}"/>
    <hyperlink ref="C6" r:id="rId2" xr:uid="{1BA227CD-E016-4735-BF1D-9A063E42DE11}"/>
    <hyperlink ref="C7" r:id="rId3" xr:uid="{4F014DC3-0C33-4F50-A6CD-7BEB14C741A8}"/>
    <hyperlink ref="C8" r:id="rId4" xr:uid="{BE69BC73-999D-46CC-8387-183DB30377C1}"/>
    <hyperlink ref="C9" r:id="rId5" xr:uid="{147111A4-97F8-447D-95B7-D964F4728405}"/>
    <hyperlink ref="C20" r:id="rId6" xr:uid="{3506E24B-A696-439E-95A7-BE77572D41DA}"/>
    <hyperlink ref="C19" r:id="rId7" xr:uid="{A5897D0C-3097-43EF-967F-D8DE56662AA6}"/>
    <hyperlink ref="C18" r:id="rId8" xr:uid="{6C4A02B3-20E1-41F7-B927-2C4A780196DA}"/>
    <hyperlink ref="C17" r:id="rId9" xr:uid="{D28B92AF-5157-4689-98B4-7B7365034BB3}"/>
    <hyperlink ref="C21" r:id="rId10" xr:uid="{FFAE252F-43E7-4FF4-9533-FC35DF4A74E5}"/>
    <hyperlink ref="C24" r:id="rId11" xr:uid="{9C328B6E-9A69-4779-871D-F320DEFD5B12}"/>
    <hyperlink ref="C28" r:id="rId12" xr:uid="{9931F0CC-C0E9-4B52-8B29-32E405FCC3FB}"/>
    <hyperlink ref="C26" r:id="rId13" xr:uid="{4CC98848-8EA4-427B-9742-8D23CC64CFC5}"/>
    <hyperlink ref="C27" r:id="rId14" xr:uid="{1FE90E2A-482C-4071-B80E-D68DEA573ACF}"/>
    <hyperlink ref="C31" r:id="rId15" xr:uid="{64CC0881-3C2E-44B7-83E4-8FE13AF6EDC9}"/>
    <hyperlink ref="C29" r:id="rId16" xr:uid="{785E5037-270A-4108-9FA7-2EA9580ADC42}"/>
    <hyperlink ref="C30" r:id="rId17" xr:uid="{8DC68CC5-3154-4AE1-A7B7-0A4F956B92BD}"/>
    <hyperlink ref="C32" r:id="rId18" xr:uid="{3CCF0849-3460-4C1D-8D8F-1F2B8FE09B12}"/>
    <hyperlink ref="C34" r:id="rId19" xr:uid="{2622A480-A49F-4D9B-AA8F-EABE96774E7A}"/>
    <hyperlink ref="C36" r:id="rId20" xr:uid="{F84EDAC6-3E6C-4E11-B084-2ABE5D5A95B5}"/>
    <hyperlink ref="C37" r:id="rId21" xr:uid="{A4C5093F-B789-4CB3-A0E6-A5423499611B}"/>
    <hyperlink ref="C41" r:id="rId22" xr:uid="{07FEA3C3-7FE0-49F4-BBC9-A80A4BC009EF}"/>
    <hyperlink ref="C42" r:id="rId23" xr:uid="{06E63F27-59B6-40F3-B5CE-0C415A0B109E}"/>
    <hyperlink ref="C45" r:id="rId24" xr:uid="{079D1C4D-27F3-41E6-8594-B65127FFB455}"/>
    <hyperlink ref="C46" r:id="rId25" xr:uid="{AA69228A-6251-4558-A66D-AC30E1A03EFC}"/>
    <hyperlink ref="C47" r:id="rId26" xr:uid="{817544B9-0079-43CB-9D1D-61BF61CDF186}"/>
    <hyperlink ref="C48" r:id="rId27" xr:uid="{38026B08-2CF3-417C-8D9C-5C2E0557B338}"/>
    <hyperlink ref="C49" r:id="rId28" xr:uid="{F3B03157-A7F3-4300-A409-A72028938246}"/>
    <hyperlink ref="C50" r:id="rId29" xr:uid="{5D980422-ACE3-404E-A199-70F764CA5962}"/>
    <hyperlink ref="C51" r:id="rId30" xr:uid="{818FACA6-FAED-4B45-8B8C-722B89D87199}"/>
    <hyperlink ref="C52" r:id="rId31" xr:uid="{D17B554B-C081-489E-920F-72FE094ABAA9}"/>
    <hyperlink ref="C53" r:id="rId32" xr:uid="{16B71975-A3BC-4AAB-A631-5441C9F60224}"/>
    <hyperlink ref="C54" r:id="rId33" xr:uid="{39F6B9F7-2249-468B-B354-25CE1DF690DF}"/>
    <hyperlink ref="C57" r:id="rId34" xr:uid="{AAAAB96A-1672-4EB3-A7BA-40D771B0920D}"/>
    <hyperlink ref="C3" r:id="rId35" xr:uid="{06C97365-C476-441E-BB28-E9AFE9C9DB82}"/>
    <hyperlink ref="C4" r:id="rId36" xr:uid="{EF8565D2-AB68-4970-8BAC-FB8E90DE597E}"/>
    <hyperlink ref="C58" r:id="rId37" xr:uid="{5BE485E8-6D79-4269-B37E-A770A0CF2990}"/>
    <hyperlink ref="C61" r:id="rId38" xr:uid="{A8DE25AD-C07D-4D93-AC69-57A0F576D8D2}"/>
    <hyperlink ref="C63" r:id="rId39" xr:uid="{1E0FA3E0-A81B-4546-A607-755006A19625}"/>
    <hyperlink ref="C62" r:id="rId40" xr:uid="{A0E414B9-3A51-4721-901A-6C12629948ED}"/>
    <hyperlink ref="C64" r:id="rId41" xr:uid="{450BFD51-9909-4877-B408-D5A83D51C36C}"/>
    <hyperlink ref="C66" r:id="rId42" xr:uid="{C5C25149-E601-4C51-A31F-7D4752160D42}"/>
    <hyperlink ref="C65" r:id="rId43" xr:uid="{0E8B7F27-4456-4D3D-97B3-6B5CFC7421FB}"/>
    <hyperlink ref="C67" r:id="rId44" xr:uid="{18FB4CBE-6D52-4E06-BA0D-3B8B36588372}"/>
    <hyperlink ref="C68" r:id="rId45" xr:uid="{A1C24DBB-A34D-4204-B163-3FA0BFBCA52C}"/>
    <hyperlink ref="C70" r:id="rId46" xr:uid="{E69F1E32-99E7-4F32-9BAD-0BDD7D206899}"/>
    <hyperlink ref="C71" r:id="rId47" xr:uid="{1CC5A95F-F83C-4FCB-9758-63F5877543E4}"/>
    <hyperlink ref="C72" r:id="rId48" xr:uid="{09328E20-F9EC-4D8B-B35B-39D57E03D342}"/>
    <hyperlink ref="C75" r:id="rId49" xr:uid="{B0C4A6B4-BA8F-4A18-9FC9-072AF40F1564}"/>
    <hyperlink ref="C76" r:id="rId50" xr:uid="{3B318150-0169-4D5B-A999-79753BE2D800}"/>
    <hyperlink ref="C80" r:id="rId51" xr:uid="{F9289433-2FD3-4120-9621-5C5B53E474D3}"/>
    <hyperlink ref="C85" r:id="rId52" xr:uid="{62EBCEE0-470B-47A0-82C6-7B73E8309C43}"/>
  </hyperlinks>
  <pageMargins left="0.7" right="0.7" top="0.75" bottom="0.75" header="0.3" footer="0.3"/>
  <tableParts count="1">
    <tablePart r:id="rId5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2E8E-7A43-4446-97C3-1332D5DC3923}">
  <dimension ref="A1:B4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t="s">
        <v>38</v>
      </c>
      <c r="B1" t="s">
        <v>72</v>
      </c>
    </row>
    <row r="2" spans="1:2" x14ac:dyDescent="0.35">
      <c r="A2" t="s">
        <v>39</v>
      </c>
      <c r="B2" s="4" t="s">
        <v>184</v>
      </c>
    </row>
    <row r="3" spans="1:2" x14ac:dyDescent="0.35">
      <c r="A3" t="s">
        <v>41</v>
      </c>
      <c r="B3" s="4" t="s">
        <v>75</v>
      </c>
    </row>
    <row r="4" spans="1:2" x14ac:dyDescent="0.35">
      <c r="A4" t="s">
        <v>40</v>
      </c>
      <c r="B4" s="4" t="s">
        <v>185</v>
      </c>
    </row>
  </sheetData>
  <hyperlinks>
    <hyperlink ref="B2" r:id="rId1" xr:uid="{7A97EC3D-B32B-4673-93B0-3197C8F39892}"/>
    <hyperlink ref="B3" r:id="rId2" xr:uid="{3C976B57-5C27-48A9-907D-9E68CC8DC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dimProductionPlace</vt:lpstr>
      <vt:lpstr>dimFates</vt:lpstr>
      <vt:lpstr>dimEquipmentType</vt:lpstr>
      <vt:lpstr>dimEquipmentFamilies</vt:lpstr>
      <vt:lpstr>urlBranch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2024-04-30T13:02:25Z</dcterms:modified>
</cp:coreProperties>
</file>