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directory\Stalker GAMMA projekt\New Project\Gamma Items\"/>
    </mc:Choice>
  </mc:AlternateContent>
  <xr:revisionPtr revIDLastSave="0" documentId="13_ncr:1_{5FE2D939-750C-43F9-95C0-4C6163380F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eapons Additional Table" sheetId="3" r:id="rId1"/>
    <sheet name="Country" sheetId="5" r:id="rId2"/>
    <sheet name="Repair 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E2" i="3" l="1" a="1"/>
  <c r="E2" i="3" s="1"/>
  <c r="E6" i="3" a="1"/>
  <c r="E6" i="3" s="1"/>
  <c r="E10" i="3" a="1"/>
  <c r="E10" i="3" s="1"/>
  <c r="E14" i="3" a="1"/>
  <c r="E14" i="3" s="1"/>
  <c r="E18" i="3" a="1"/>
  <c r="E18" i="3" s="1"/>
  <c r="E22" i="3" a="1"/>
  <c r="E22" i="3" s="1"/>
  <c r="E26" i="3" a="1"/>
  <c r="E26" i="3" s="1"/>
  <c r="E30" i="3" a="1"/>
  <c r="E30" i="3" s="1"/>
  <c r="E34" i="3" a="1"/>
  <c r="E34" i="3" s="1"/>
  <c r="E38" i="3" a="1"/>
  <c r="E38" i="3" s="1"/>
  <c r="E42" i="3" a="1"/>
  <c r="E42" i="3" s="1"/>
  <c r="E46" i="3" a="1"/>
  <c r="E46" i="3" s="1"/>
  <c r="E50" i="3" a="1"/>
  <c r="E50" i="3" s="1"/>
  <c r="E54" i="3" a="1"/>
  <c r="E54" i="3" s="1"/>
  <c r="E58" i="3" a="1"/>
  <c r="E58" i="3" s="1"/>
  <c r="E62" i="3" a="1"/>
  <c r="E62" i="3" s="1"/>
  <c r="E66" i="3" a="1"/>
  <c r="E66" i="3" s="1"/>
  <c r="E70" i="3" a="1"/>
  <c r="E70" i="3" s="1"/>
  <c r="E74" i="3" a="1"/>
  <c r="E74" i="3" s="1"/>
  <c r="E78" i="3" a="1"/>
  <c r="E78" i="3" s="1"/>
  <c r="E82" i="3" a="1"/>
  <c r="E82" i="3" s="1"/>
  <c r="E86" i="3" a="1"/>
  <c r="E86" i="3" s="1"/>
  <c r="E90" i="3" a="1"/>
  <c r="E90" i="3" s="1"/>
  <c r="E94" i="3" a="1"/>
  <c r="E94" i="3" s="1"/>
  <c r="E98" i="3" a="1"/>
  <c r="E98" i="3" s="1"/>
  <c r="E102" i="3" a="1"/>
  <c r="E102" i="3" s="1"/>
  <c r="E106" i="3" a="1"/>
  <c r="E106" i="3" s="1"/>
  <c r="E110" i="3" a="1"/>
  <c r="E110" i="3" s="1"/>
  <c r="E114" i="3" a="1"/>
  <c r="E114" i="3" s="1"/>
  <c r="E118" i="3" a="1"/>
  <c r="E118" i="3" s="1"/>
  <c r="E122" i="3" a="1"/>
  <c r="E122" i="3" s="1"/>
  <c r="E126" i="3" a="1"/>
  <c r="E126" i="3" s="1"/>
  <c r="E130" i="3" a="1"/>
  <c r="E130" i="3" s="1"/>
  <c r="E134" i="3" a="1"/>
  <c r="E134" i="3" s="1"/>
  <c r="E138" i="3" a="1"/>
  <c r="E138" i="3" s="1"/>
  <c r="E142" i="3" a="1"/>
  <c r="E142" i="3" s="1"/>
  <c r="E146" i="3" a="1"/>
  <c r="E146" i="3" s="1"/>
  <c r="E150" i="3" a="1"/>
  <c r="E150" i="3" s="1"/>
  <c r="E154" i="3" a="1"/>
  <c r="E154" i="3" s="1"/>
  <c r="E158" i="3" a="1"/>
  <c r="E158" i="3" s="1"/>
  <c r="E162" i="3" a="1"/>
  <c r="E162" i="3" s="1"/>
  <c r="E166" i="3" a="1"/>
  <c r="E166" i="3" s="1"/>
  <c r="E170" i="3" a="1"/>
  <c r="E170" i="3" s="1"/>
  <c r="E174" i="3" a="1"/>
  <c r="E174" i="3" s="1"/>
  <c r="E178" i="3" a="1"/>
  <c r="E178" i="3" s="1"/>
  <c r="E182" i="3" a="1"/>
  <c r="E182" i="3" s="1"/>
  <c r="E186" i="3" a="1"/>
  <c r="E186" i="3" s="1"/>
  <c r="E190" i="3" a="1"/>
  <c r="E190" i="3" s="1"/>
  <c r="E194" i="3" a="1"/>
  <c r="E194" i="3" s="1"/>
  <c r="E198" i="3" a="1"/>
  <c r="E198" i="3" s="1"/>
  <c r="E202" i="3" a="1"/>
  <c r="E202" i="3" s="1"/>
  <c r="E206" i="3" a="1"/>
  <c r="E206" i="3" s="1"/>
  <c r="E210" i="3" a="1"/>
  <c r="E210" i="3" s="1"/>
  <c r="E214" i="3" a="1"/>
  <c r="E214" i="3" s="1"/>
  <c r="E218" i="3" a="1"/>
  <c r="E218" i="3" s="1"/>
  <c r="E221" i="3" a="1"/>
  <c r="E221" i="3" s="1"/>
  <c r="E225" i="3" a="1"/>
  <c r="E225" i="3" s="1"/>
  <c r="E229" i="3" a="1"/>
  <c r="E229" i="3" s="1"/>
  <c r="E233" i="3" a="1"/>
  <c r="E233" i="3" s="1"/>
  <c r="E237" i="3" a="1"/>
  <c r="E237" i="3" s="1"/>
  <c r="E241" i="3" a="1"/>
  <c r="E241" i="3" s="1"/>
  <c r="E245" i="3" a="1"/>
  <c r="E245" i="3" s="1"/>
  <c r="E249" i="3" a="1"/>
  <c r="E249" i="3" s="1"/>
  <c r="E253" i="3" a="1"/>
  <c r="E253" i="3" s="1"/>
  <c r="E257" i="3" a="1"/>
  <c r="E257" i="3" s="1"/>
  <c r="E261" i="3" a="1"/>
  <c r="E261" i="3" s="1"/>
  <c r="E265" i="3" a="1"/>
  <c r="E265" i="3" s="1"/>
  <c r="E269" i="3" a="1"/>
  <c r="E269" i="3" s="1"/>
  <c r="E273" i="3" a="1"/>
  <c r="E273" i="3" s="1"/>
  <c r="E276" i="3" a="1"/>
  <c r="E276" i="3" s="1"/>
  <c r="E280" i="3" a="1"/>
  <c r="E280" i="3" s="1"/>
  <c r="E284" i="3" a="1"/>
  <c r="E284" i="3" s="1"/>
  <c r="E288" i="3" a="1"/>
  <c r="E288" i="3" s="1"/>
  <c r="E291" i="3" a="1"/>
  <c r="E291" i="3" s="1"/>
  <c r="E295" i="3" a="1"/>
  <c r="E295" i="3" s="1"/>
  <c r="E299" i="3" a="1"/>
  <c r="E299" i="3" s="1"/>
  <c r="E303" i="3" a="1"/>
  <c r="E303" i="3" s="1"/>
  <c r="E307" i="3" a="1"/>
  <c r="E307" i="3" s="1"/>
  <c r="E311" i="3" a="1"/>
  <c r="E311" i="3" s="1"/>
  <c r="E318" i="3" a="1"/>
  <c r="E318" i="3" s="1"/>
  <c r="E322" i="3" a="1"/>
  <c r="E322" i="3" s="1"/>
  <c r="E326" i="3" a="1"/>
  <c r="E326" i="3" s="1"/>
  <c r="E330" i="3" a="1"/>
  <c r="E330" i="3" s="1"/>
  <c r="E334" i="3" a="1"/>
  <c r="E334" i="3" s="1"/>
  <c r="E3" i="3" a="1"/>
  <c r="E3" i="3" s="1"/>
  <c r="E7" i="3" a="1"/>
  <c r="E7" i="3" s="1"/>
  <c r="E11" i="3" a="1"/>
  <c r="E11" i="3" s="1"/>
  <c r="E15" i="3" a="1"/>
  <c r="E15" i="3" s="1"/>
  <c r="E19" i="3" a="1"/>
  <c r="E19" i="3" s="1"/>
  <c r="E23" i="3" a="1"/>
  <c r="E23" i="3" s="1"/>
  <c r="E27" i="3" a="1"/>
  <c r="E27" i="3" s="1"/>
  <c r="E31" i="3" a="1"/>
  <c r="E31" i="3" s="1"/>
  <c r="E35" i="3" a="1"/>
  <c r="E35" i="3" s="1"/>
  <c r="E39" i="3" a="1"/>
  <c r="E39" i="3" s="1"/>
  <c r="E43" i="3" a="1"/>
  <c r="E43" i="3" s="1"/>
  <c r="E47" i="3" a="1"/>
  <c r="E47" i="3" s="1"/>
  <c r="E51" i="3" a="1"/>
  <c r="E51" i="3" s="1"/>
  <c r="E55" i="3" a="1"/>
  <c r="E55" i="3" s="1"/>
  <c r="E59" i="3" a="1"/>
  <c r="E59" i="3" s="1"/>
  <c r="E63" i="3" a="1"/>
  <c r="E63" i="3" s="1"/>
  <c r="E67" i="3" a="1"/>
  <c r="E67" i="3" s="1"/>
  <c r="E71" i="3" a="1"/>
  <c r="E71" i="3" s="1"/>
  <c r="E75" i="3" a="1"/>
  <c r="E75" i="3" s="1"/>
  <c r="E79" i="3" a="1"/>
  <c r="E79" i="3" s="1"/>
  <c r="E83" i="3" a="1"/>
  <c r="E83" i="3" s="1"/>
  <c r="E87" i="3" a="1"/>
  <c r="E87" i="3" s="1"/>
  <c r="E91" i="3" a="1"/>
  <c r="E91" i="3" s="1"/>
  <c r="E95" i="3" a="1"/>
  <c r="E95" i="3" s="1"/>
  <c r="E99" i="3" a="1"/>
  <c r="E99" i="3" s="1"/>
  <c r="E103" i="3" a="1"/>
  <c r="E103" i="3" s="1"/>
  <c r="E107" i="3" a="1"/>
  <c r="E107" i="3" s="1"/>
  <c r="E111" i="3" a="1"/>
  <c r="E111" i="3" s="1"/>
  <c r="E115" i="3" a="1"/>
  <c r="E115" i="3" s="1"/>
  <c r="E119" i="3" a="1"/>
  <c r="E119" i="3" s="1"/>
  <c r="E123" i="3" a="1"/>
  <c r="E123" i="3" s="1"/>
  <c r="E127" i="3" a="1"/>
  <c r="E127" i="3" s="1"/>
  <c r="E131" i="3" a="1"/>
  <c r="E131" i="3" s="1"/>
  <c r="E135" i="3" a="1"/>
  <c r="E135" i="3" s="1"/>
  <c r="E139" i="3" a="1"/>
  <c r="E139" i="3" s="1"/>
  <c r="E143" i="3" a="1"/>
  <c r="E143" i="3" s="1"/>
  <c r="E147" i="3" a="1"/>
  <c r="E147" i="3" s="1"/>
  <c r="E151" i="3" a="1"/>
  <c r="E151" i="3" s="1"/>
  <c r="E155" i="3" a="1"/>
  <c r="E155" i="3" s="1"/>
  <c r="E159" i="3" a="1"/>
  <c r="E159" i="3" s="1"/>
  <c r="E163" i="3" a="1"/>
  <c r="E163" i="3" s="1"/>
  <c r="E167" i="3" a="1"/>
  <c r="E167" i="3" s="1"/>
  <c r="E171" i="3" a="1"/>
  <c r="E171" i="3" s="1"/>
  <c r="E175" i="3" a="1"/>
  <c r="E175" i="3" s="1"/>
  <c r="E179" i="3" a="1"/>
  <c r="E179" i="3" s="1"/>
  <c r="E183" i="3" a="1"/>
  <c r="E183" i="3" s="1"/>
  <c r="E187" i="3" a="1"/>
  <c r="E187" i="3" s="1"/>
  <c r="E191" i="3" a="1"/>
  <c r="E191" i="3" s="1"/>
  <c r="E195" i="3" a="1"/>
  <c r="E195" i="3" s="1"/>
  <c r="E199" i="3" a="1"/>
  <c r="E199" i="3" s="1"/>
  <c r="E203" i="3" a="1"/>
  <c r="E203" i="3" s="1"/>
  <c r="E207" i="3" a="1"/>
  <c r="E207" i="3" s="1"/>
  <c r="E211" i="3" a="1"/>
  <c r="E211" i="3" s="1"/>
  <c r="E215" i="3" a="1"/>
  <c r="E215" i="3" s="1"/>
  <c r="E222" i="3" a="1"/>
  <c r="E222" i="3" s="1"/>
  <c r="E226" i="3" a="1"/>
  <c r="E226" i="3" s="1"/>
  <c r="E230" i="3" a="1"/>
  <c r="E230" i="3" s="1"/>
  <c r="E234" i="3" a="1"/>
  <c r="E234" i="3" s="1"/>
  <c r="E238" i="3" a="1"/>
  <c r="E238" i="3" s="1"/>
  <c r="E242" i="3" a="1"/>
  <c r="E242" i="3" s="1"/>
  <c r="E246" i="3" a="1"/>
  <c r="E246" i="3" s="1"/>
  <c r="E250" i="3" a="1"/>
  <c r="E250" i="3" s="1"/>
  <c r="E254" i="3" a="1"/>
  <c r="E254" i="3" s="1"/>
  <c r="E258" i="3" a="1"/>
  <c r="E258" i="3" s="1"/>
  <c r="E262" i="3" a="1"/>
  <c r="E262" i="3" s="1"/>
  <c r="E266" i="3" a="1"/>
  <c r="E266" i="3" s="1"/>
  <c r="E270" i="3" a="1"/>
  <c r="E270" i="3" s="1"/>
  <c r="E274" i="3" a="1"/>
  <c r="E274" i="3" s="1"/>
  <c r="E277" i="3" a="1"/>
  <c r="E277" i="3" s="1"/>
  <c r="E281" i="3" a="1"/>
  <c r="E281" i="3" s="1"/>
  <c r="E285" i="3" a="1"/>
  <c r="E285" i="3" s="1"/>
  <c r="E289" i="3" a="1"/>
  <c r="E289" i="3" s="1"/>
  <c r="E292" i="3" a="1"/>
  <c r="E292" i="3" s="1"/>
  <c r="E296" i="3" a="1"/>
  <c r="E296" i="3" s="1"/>
  <c r="E300" i="3" a="1"/>
  <c r="E300" i="3" s="1"/>
  <c r="E304" i="3" a="1"/>
  <c r="E304" i="3" s="1"/>
  <c r="E308" i="3" a="1"/>
  <c r="E308" i="3" s="1"/>
  <c r="E312" i="3" a="1"/>
  <c r="E312" i="3" s="1"/>
  <c r="E315" i="3" a="1"/>
  <c r="E315" i="3" s="1"/>
  <c r="E319" i="3" a="1"/>
  <c r="E319" i="3" s="1"/>
  <c r="E323" i="3" a="1"/>
  <c r="E323" i="3" s="1"/>
  <c r="E327" i="3" a="1"/>
  <c r="E327" i="3" s="1"/>
  <c r="E331" i="3" a="1"/>
  <c r="E331" i="3" s="1"/>
  <c r="E335" i="3" a="1"/>
  <c r="E335" i="3" s="1"/>
  <c r="E4" i="3" a="1"/>
  <c r="E4" i="3" s="1"/>
  <c r="E8" i="3" a="1"/>
  <c r="E8" i="3" s="1"/>
  <c r="E12" i="3" a="1"/>
  <c r="E12" i="3" s="1"/>
  <c r="E16" i="3" a="1"/>
  <c r="E16" i="3" s="1"/>
  <c r="E20" i="3" a="1"/>
  <c r="E20" i="3" s="1"/>
  <c r="E24" i="3" a="1"/>
  <c r="E24" i="3" s="1"/>
  <c r="E28" i="3" a="1"/>
  <c r="E28" i="3" s="1"/>
  <c r="E32" i="3" a="1"/>
  <c r="E32" i="3" s="1"/>
  <c r="E36" i="3" a="1"/>
  <c r="E36" i="3" s="1"/>
  <c r="E40" i="3" a="1"/>
  <c r="E40" i="3" s="1"/>
  <c r="E44" i="3" a="1"/>
  <c r="E44" i="3" s="1"/>
  <c r="E48" i="3" a="1"/>
  <c r="E48" i="3" s="1"/>
  <c r="E52" i="3" a="1"/>
  <c r="E52" i="3" s="1"/>
  <c r="E56" i="3" a="1"/>
  <c r="E56" i="3" s="1"/>
  <c r="E60" i="3" a="1"/>
  <c r="E60" i="3" s="1"/>
  <c r="E64" i="3" a="1"/>
  <c r="E64" i="3" s="1"/>
  <c r="E68" i="3" a="1"/>
  <c r="E68" i="3" s="1"/>
  <c r="E72" i="3" a="1"/>
  <c r="E72" i="3" s="1"/>
  <c r="E76" i="3" a="1"/>
  <c r="E76" i="3" s="1"/>
  <c r="E80" i="3" a="1"/>
  <c r="E80" i="3" s="1"/>
  <c r="E84" i="3" a="1"/>
  <c r="E84" i="3" s="1"/>
  <c r="E88" i="3" a="1"/>
  <c r="E88" i="3" s="1"/>
  <c r="E92" i="3" a="1"/>
  <c r="E92" i="3" s="1"/>
  <c r="E96" i="3" a="1"/>
  <c r="E96" i="3" s="1"/>
  <c r="E100" i="3" a="1"/>
  <c r="E100" i="3" s="1"/>
  <c r="E104" i="3" a="1"/>
  <c r="E104" i="3" s="1"/>
  <c r="E108" i="3" a="1"/>
  <c r="E108" i="3" s="1"/>
  <c r="E112" i="3" a="1"/>
  <c r="E112" i="3" s="1"/>
  <c r="E116" i="3" a="1"/>
  <c r="E116" i="3" s="1"/>
  <c r="E120" i="3" a="1"/>
  <c r="E120" i="3" s="1"/>
  <c r="E124" i="3" a="1"/>
  <c r="E124" i="3" s="1"/>
  <c r="E128" i="3" a="1"/>
  <c r="E128" i="3" s="1"/>
  <c r="E132" i="3" a="1"/>
  <c r="E132" i="3" s="1"/>
  <c r="E136" i="3" a="1"/>
  <c r="E136" i="3" s="1"/>
  <c r="E140" i="3" a="1"/>
  <c r="E140" i="3" s="1"/>
  <c r="E144" i="3" a="1"/>
  <c r="E144" i="3" s="1"/>
  <c r="E148" i="3" a="1"/>
  <c r="E148" i="3" s="1"/>
  <c r="E152" i="3" a="1"/>
  <c r="E152" i="3" s="1"/>
  <c r="E156" i="3" a="1"/>
  <c r="E156" i="3" s="1"/>
  <c r="E160" i="3" a="1"/>
  <c r="E160" i="3" s="1"/>
  <c r="E164" i="3" a="1"/>
  <c r="E164" i="3" s="1"/>
  <c r="E168" i="3" a="1"/>
  <c r="E168" i="3" s="1"/>
  <c r="E172" i="3" a="1"/>
  <c r="E172" i="3" s="1"/>
  <c r="E176" i="3" a="1"/>
  <c r="E176" i="3" s="1"/>
  <c r="E180" i="3" a="1"/>
  <c r="E180" i="3" s="1"/>
  <c r="E184" i="3" a="1"/>
  <c r="E184" i="3" s="1"/>
  <c r="E188" i="3" a="1"/>
  <c r="E188" i="3" s="1"/>
  <c r="E192" i="3" a="1"/>
  <c r="E192" i="3" s="1"/>
  <c r="E196" i="3" a="1"/>
  <c r="E196" i="3" s="1"/>
  <c r="E200" i="3" a="1"/>
  <c r="E200" i="3" s="1"/>
  <c r="E204" i="3" a="1"/>
  <c r="E204" i="3" s="1"/>
  <c r="E208" i="3" a="1"/>
  <c r="E208" i="3" s="1"/>
  <c r="E212" i="3" a="1"/>
  <c r="E212" i="3" s="1"/>
  <c r="E216" i="3" a="1"/>
  <c r="E216" i="3" s="1"/>
  <c r="E219" i="3" a="1"/>
  <c r="E219" i="3" s="1"/>
  <c r="E223" i="3" a="1"/>
  <c r="E223" i="3" s="1"/>
  <c r="E227" i="3" a="1"/>
  <c r="E227" i="3" s="1"/>
  <c r="E231" i="3" a="1"/>
  <c r="E231" i="3" s="1"/>
  <c r="E235" i="3" a="1"/>
  <c r="E235" i="3" s="1"/>
  <c r="E239" i="3" a="1"/>
  <c r="E239" i="3" s="1"/>
  <c r="E243" i="3" a="1"/>
  <c r="E243" i="3" s="1"/>
  <c r="E247" i="3" a="1"/>
  <c r="E247" i="3" s="1"/>
  <c r="E251" i="3" a="1"/>
  <c r="E251" i="3" s="1"/>
  <c r="E255" i="3" a="1"/>
  <c r="E255" i="3" s="1"/>
  <c r="E259" i="3" a="1"/>
  <c r="E259" i="3" s="1"/>
  <c r="E263" i="3" a="1"/>
  <c r="E263" i="3" s="1"/>
  <c r="E267" i="3" a="1"/>
  <c r="E267" i="3" s="1"/>
  <c r="E271" i="3" a="1"/>
  <c r="E271" i="3" s="1"/>
  <c r="E278" i="3" a="1"/>
  <c r="E278" i="3" s="1"/>
  <c r="E282" i="3" a="1"/>
  <c r="E282" i="3" s="1"/>
  <c r="E286" i="3" a="1"/>
  <c r="E286" i="3" s="1"/>
  <c r="E290" i="3" a="1"/>
  <c r="E290" i="3" s="1"/>
  <c r="E293" i="3" a="1"/>
  <c r="E293" i="3" s="1"/>
  <c r="E297" i="3" a="1"/>
  <c r="E297" i="3" s="1"/>
  <c r="E301" i="3" a="1"/>
  <c r="E301" i="3" s="1"/>
  <c r="E305" i="3" a="1"/>
  <c r="E305" i="3" s="1"/>
  <c r="E309" i="3" a="1"/>
  <c r="E309" i="3" s="1"/>
  <c r="E313" i="3" a="1"/>
  <c r="E313" i="3" s="1"/>
  <c r="E316" i="3" a="1"/>
  <c r="E316" i="3" s="1"/>
  <c r="E320" i="3" a="1"/>
  <c r="E320" i="3" s="1"/>
  <c r="E324" i="3" a="1"/>
  <c r="E324" i="3" s="1"/>
  <c r="E328" i="3" a="1"/>
  <c r="E328" i="3" s="1"/>
  <c r="E332" i="3" a="1"/>
  <c r="E332" i="3" s="1"/>
  <c r="E336" i="3" a="1"/>
  <c r="E336" i="3" s="1"/>
  <c r="E5" i="3" a="1"/>
  <c r="E5" i="3" s="1"/>
  <c r="E9" i="3" a="1"/>
  <c r="E9" i="3" s="1"/>
  <c r="E13" i="3" a="1"/>
  <c r="E13" i="3" s="1"/>
  <c r="E17" i="3" a="1"/>
  <c r="E17" i="3" s="1"/>
  <c r="E21" i="3" a="1"/>
  <c r="E21" i="3" s="1"/>
  <c r="E25" i="3" a="1"/>
  <c r="E25" i="3" s="1"/>
  <c r="E29" i="3" a="1"/>
  <c r="E29" i="3" s="1"/>
  <c r="E33" i="3" a="1"/>
  <c r="E33" i="3" s="1"/>
  <c r="E37" i="3" a="1"/>
  <c r="E37" i="3" s="1"/>
  <c r="E41" i="3" a="1"/>
  <c r="E41" i="3" s="1"/>
  <c r="E45" i="3" a="1"/>
  <c r="E45" i="3" s="1"/>
  <c r="E49" i="3" a="1"/>
  <c r="E49" i="3" s="1"/>
  <c r="E53" i="3" a="1"/>
  <c r="E53" i="3" s="1"/>
  <c r="E57" i="3" a="1"/>
  <c r="E57" i="3" s="1"/>
  <c r="E61" i="3" a="1"/>
  <c r="E61" i="3" s="1"/>
  <c r="E65" i="3" a="1"/>
  <c r="E65" i="3" s="1"/>
  <c r="E69" i="3" a="1"/>
  <c r="E69" i="3" s="1"/>
  <c r="E73" i="3" a="1"/>
  <c r="E73" i="3" s="1"/>
  <c r="E77" i="3" a="1"/>
  <c r="E77" i="3" s="1"/>
  <c r="E81" i="3" a="1"/>
  <c r="E81" i="3" s="1"/>
  <c r="E85" i="3" a="1"/>
  <c r="E85" i="3" s="1"/>
  <c r="E89" i="3" a="1"/>
  <c r="E89" i="3" s="1"/>
  <c r="E93" i="3" a="1"/>
  <c r="E93" i="3" s="1"/>
  <c r="E97" i="3" a="1"/>
  <c r="E97" i="3" s="1"/>
  <c r="E101" i="3" a="1"/>
  <c r="E101" i="3" s="1"/>
  <c r="E105" i="3" a="1"/>
  <c r="E105" i="3" s="1"/>
  <c r="E109" i="3" a="1"/>
  <c r="E109" i="3" s="1"/>
  <c r="E113" i="3" a="1"/>
  <c r="E113" i="3" s="1"/>
  <c r="E117" i="3" a="1"/>
  <c r="E117" i="3" s="1"/>
  <c r="E121" i="3" a="1"/>
  <c r="E121" i="3" s="1"/>
  <c r="E125" i="3" a="1"/>
  <c r="E125" i="3" s="1"/>
  <c r="E129" i="3" a="1"/>
  <c r="E129" i="3" s="1"/>
  <c r="E133" i="3" a="1"/>
  <c r="E133" i="3" s="1"/>
  <c r="E137" i="3" a="1"/>
  <c r="E137" i="3" s="1"/>
  <c r="E141" i="3" a="1"/>
  <c r="E141" i="3" s="1"/>
  <c r="E145" i="3" a="1"/>
  <c r="E145" i="3" s="1"/>
  <c r="E149" i="3" a="1"/>
  <c r="E149" i="3" s="1"/>
  <c r="E153" i="3" a="1"/>
  <c r="E153" i="3" s="1"/>
  <c r="E157" i="3" a="1"/>
  <c r="E157" i="3" s="1"/>
  <c r="E161" i="3" a="1"/>
  <c r="E161" i="3" s="1"/>
  <c r="E165" i="3" a="1"/>
  <c r="E165" i="3" s="1"/>
  <c r="E169" i="3" a="1"/>
  <c r="E169" i="3" s="1"/>
  <c r="E173" i="3" a="1"/>
  <c r="E173" i="3" s="1"/>
  <c r="E177" i="3" a="1"/>
  <c r="E177" i="3" s="1"/>
  <c r="E181" i="3" a="1"/>
  <c r="E181" i="3" s="1"/>
  <c r="E185" i="3" a="1"/>
  <c r="E185" i="3" s="1"/>
  <c r="E189" i="3" a="1"/>
  <c r="E189" i="3" s="1"/>
  <c r="E193" i="3" a="1"/>
  <c r="E193" i="3" s="1"/>
  <c r="E197" i="3" a="1"/>
  <c r="E197" i="3" s="1"/>
  <c r="E201" i="3" a="1"/>
  <c r="E201" i="3" s="1"/>
  <c r="E205" i="3" a="1"/>
  <c r="E205" i="3" s="1"/>
  <c r="E209" i="3" a="1"/>
  <c r="E209" i="3" s="1"/>
  <c r="E213" i="3" a="1"/>
  <c r="E213" i="3" s="1"/>
  <c r="E217" i="3" a="1"/>
  <c r="E217" i="3" s="1"/>
  <c r="E220" i="3" a="1"/>
  <c r="E220" i="3" s="1"/>
  <c r="E224" i="3" a="1"/>
  <c r="E224" i="3" s="1"/>
  <c r="E228" i="3" a="1"/>
  <c r="E228" i="3" s="1"/>
  <c r="E232" i="3" a="1"/>
  <c r="E232" i="3" s="1"/>
  <c r="E236" i="3" a="1"/>
  <c r="E236" i="3" s="1"/>
  <c r="E240" i="3" a="1"/>
  <c r="E240" i="3" s="1"/>
  <c r="E244" i="3" a="1"/>
  <c r="E244" i="3" s="1"/>
  <c r="E248" i="3" a="1"/>
  <c r="E248" i="3" s="1"/>
  <c r="E252" i="3" a="1"/>
  <c r="E252" i="3" s="1"/>
  <c r="E256" i="3" a="1"/>
  <c r="E256" i="3" s="1"/>
  <c r="E260" i="3" a="1"/>
  <c r="E260" i="3" s="1"/>
  <c r="E264" i="3" a="1"/>
  <c r="E264" i="3" s="1"/>
  <c r="E268" i="3" a="1"/>
  <c r="E268" i="3" s="1"/>
  <c r="E272" i="3" a="1"/>
  <c r="E272" i="3" s="1"/>
  <c r="E275" i="3" a="1"/>
  <c r="E275" i="3" s="1"/>
  <c r="E279" i="3" a="1"/>
  <c r="E279" i="3" s="1"/>
  <c r="E283" i="3" a="1"/>
  <c r="E283" i="3" s="1"/>
  <c r="E287" i="3" a="1"/>
  <c r="E287" i="3" s="1"/>
  <c r="E294" i="3" a="1"/>
  <c r="E294" i="3" s="1"/>
  <c r="E298" i="3" a="1"/>
  <c r="E298" i="3" s="1"/>
  <c r="E302" i="3" a="1"/>
  <c r="E302" i="3" s="1"/>
  <c r="E306" i="3" a="1"/>
  <c r="E306" i="3" s="1"/>
  <c r="E310" i="3" a="1"/>
  <c r="E310" i="3" s="1"/>
  <c r="E314" i="3" a="1"/>
  <c r="E314" i="3" s="1"/>
  <c r="E317" i="3" a="1"/>
  <c r="E317" i="3" s="1"/>
  <c r="E321" i="3" a="1"/>
  <c r="E321" i="3" s="1"/>
  <c r="E325" i="3" a="1"/>
  <c r="E325" i="3" s="1"/>
  <c r="E329" i="3" a="1"/>
  <c r="E329" i="3" s="1"/>
  <c r="E333" i="3" a="1"/>
  <c r="E333" i="3" s="1"/>
  <c r="E337" i="3" a="1"/>
  <c r="E337" i="3" s="1"/>
  <c r="E351" i="3" a="1"/>
  <c r="E351" i="3" s="1"/>
  <c r="E347" i="3" a="1"/>
  <c r="E347" i="3" s="1"/>
  <c r="E344" i="3" a="1"/>
  <c r="E344" i="3" s="1"/>
  <c r="E340" i="3" a="1"/>
  <c r="E340" i="3" s="1"/>
  <c r="E350" i="3" a="1"/>
  <c r="E350" i="3" s="1"/>
  <c r="E343" i="3" a="1"/>
  <c r="E343" i="3" s="1"/>
  <c r="E339" i="3" a="1"/>
  <c r="E339" i="3" s="1"/>
  <c r="E352" i="3" a="1"/>
  <c r="E352" i="3" s="1"/>
  <c r="E348" i="3" a="1"/>
  <c r="E348" i="3" s="1"/>
  <c r="E345" i="3" a="1"/>
  <c r="E345" i="3" s="1"/>
  <c r="E341" i="3" a="1"/>
  <c r="E341" i="3" s="1"/>
  <c r="E354" i="3" a="1"/>
  <c r="E354" i="3" s="1"/>
  <c r="E353" i="3" a="1"/>
  <c r="E353" i="3" s="1"/>
  <c r="E349" i="3" a="1"/>
  <c r="E349" i="3" s="1"/>
  <c r="E346" i="3" a="1"/>
  <c r="E346" i="3" s="1"/>
  <c r="E342" i="3" a="1"/>
  <c r="E342" i="3" s="1"/>
  <c r="E338" i="3" a="1"/>
  <c r="E33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<sst xmlns="http://schemas.openxmlformats.org/spreadsheetml/2006/main" count="1450" uniqueCount="743">
  <si>
    <t>"Item №62"</t>
  </si>
  <si>
    <t>9A-91</t>
  </si>
  <si>
    <t>9x21 Serdyukov SR1MP Gyurza (BaS)</t>
  </si>
  <si>
    <t>AEK-971</t>
  </si>
  <si>
    <t>AK 5C (BaS)</t>
  </si>
  <si>
    <t>AK 5C ISG (BaS)</t>
  </si>
  <si>
    <t>AK 5C ISG Special (BaS)</t>
  </si>
  <si>
    <t>AK-101</t>
  </si>
  <si>
    <t>AK-101 (camouflaged)</t>
  </si>
  <si>
    <t>AK-102</t>
  </si>
  <si>
    <t>AK-103</t>
  </si>
  <si>
    <t>AK-103 (camouflaged)</t>
  </si>
  <si>
    <t>AK-104</t>
  </si>
  <si>
    <t>AK-104 Alpha (BaS)</t>
  </si>
  <si>
    <t>AK-105 (BaS)</t>
  </si>
  <si>
    <t>AK-105 Shakal (BaS)</t>
  </si>
  <si>
    <t>AK-105 Specialist (BaS)</t>
  </si>
  <si>
    <t>AK-105 Swamp Thing (BaS)</t>
  </si>
  <si>
    <t>AK-12 2012 (BaS)</t>
  </si>
  <si>
    <t>AK-12 2016 (BaS)</t>
  </si>
  <si>
    <t>AK-12 Monolith (BaS)</t>
  </si>
  <si>
    <t>AK12 Monolith Upgraded (BaS)</t>
  </si>
  <si>
    <t>AK-47</t>
  </si>
  <si>
    <t>AK-74</t>
  </si>
  <si>
    <t>AK-74 (BaS)</t>
  </si>
  <si>
    <t>AK-74 PMC (BaS)</t>
  </si>
  <si>
    <t>AK-74M</t>
  </si>
  <si>
    <t>AK-74M (alternate)</t>
  </si>
  <si>
    <t>AK-74M (BaS)</t>
  </si>
  <si>
    <t>AK-74M (camouflaged)</t>
  </si>
  <si>
    <t>AK-74M (custom)</t>
  </si>
  <si>
    <t>AK-74M (Duty camouflage)</t>
  </si>
  <si>
    <t>AK-74M Beard (BaS)</t>
  </si>
  <si>
    <t>AK-74M PK-A</t>
  </si>
  <si>
    <t>AK-74N</t>
  </si>
  <si>
    <t>AK-74N "EOTech"</t>
  </si>
  <si>
    <t>AK-74N (alternate)</t>
  </si>
  <si>
    <t>AK-74N (custom)</t>
  </si>
  <si>
    <t>AK-74N (modern)</t>
  </si>
  <si>
    <t>AKM (BaS)</t>
  </si>
  <si>
    <t>AKMN</t>
  </si>
  <si>
    <t>AKMS (BaS)</t>
  </si>
  <si>
    <t>AKMSN</t>
  </si>
  <si>
    <t>AKMSN (alternate)</t>
  </si>
  <si>
    <t>AKS-47</t>
  </si>
  <si>
    <t>AKS-74N</t>
  </si>
  <si>
    <t>AKS-74N (new)</t>
  </si>
  <si>
    <t>AKS-74U</t>
  </si>
  <si>
    <t>AKS-74U (BaS)</t>
  </si>
  <si>
    <t>AKS-74U Tactical (BaS)</t>
  </si>
  <si>
    <t xml:space="preserve">AKS-74UN </t>
  </si>
  <si>
    <t>AKS-74UN (camouflaged)</t>
  </si>
  <si>
    <t>AKS-74UN (custom)</t>
  </si>
  <si>
    <t>AKS-74UNB (customized)</t>
  </si>
  <si>
    <t>AN-94</t>
  </si>
  <si>
    <t>AN-94 (camouflaged)</t>
  </si>
  <si>
    <t>AN-94 Abakan (BaS)</t>
  </si>
  <si>
    <t>APS</t>
  </si>
  <si>
    <t>APS (BaS)</t>
  </si>
  <si>
    <t>APS Upgraded (BaS)</t>
  </si>
  <si>
    <t>AR-15 HERA (BaS)</t>
  </si>
  <si>
    <t>Armsel Protecta</t>
  </si>
  <si>
    <t>Armsel Protecta (camouflaged)</t>
  </si>
  <si>
    <t>Armsel Protecta (custom)</t>
  </si>
  <si>
    <t>Armsel Protecta (customized)</t>
  </si>
  <si>
    <t>Armsel Protecta (modern)</t>
  </si>
  <si>
    <t>AS Val</t>
  </si>
  <si>
    <t>AS Val (modern)</t>
  </si>
  <si>
    <t>AS Val Tactic (BaS)</t>
  </si>
  <si>
    <t>ASh-12.7</t>
  </si>
  <si>
    <t>Barrett M82</t>
  </si>
  <si>
    <t>Barrett M98B "Bravo"</t>
  </si>
  <si>
    <t>Beretta 92F</t>
  </si>
  <si>
    <t>Beretta 92F (alternate)</t>
  </si>
  <si>
    <t>Beretta M9</t>
  </si>
  <si>
    <t>Beretta Px4 Storm</t>
  </si>
  <si>
    <t>Browning Hi-Power Mark III</t>
  </si>
  <si>
    <t>Browning P-35</t>
  </si>
  <si>
    <t>CAA AK-Alfa (BaS)</t>
  </si>
  <si>
    <t>Carabineer (BaS)</t>
  </si>
  <si>
    <t>Ceremonial Makarov PM</t>
  </si>
  <si>
    <t>Colt M1911</t>
  </si>
  <si>
    <t>Colt M1911 "Classic"</t>
  </si>
  <si>
    <t>Colt M1911A1</t>
  </si>
  <si>
    <t>Colt M45</t>
  </si>
  <si>
    <t>Colt M45A1</t>
  </si>
  <si>
    <t>Coonan .357 Magnum Compact</t>
  </si>
  <si>
    <t>CZ 52</t>
  </si>
  <si>
    <t>CZ-75</t>
  </si>
  <si>
    <t>CZ-75 Automatic</t>
  </si>
  <si>
    <t>Desert Eagle</t>
  </si>
  <si>
    <t>Desert Eagle "Dhampyr"</t>
  </si>
  <si>
    <t>Desert Eagle (Black)</t>
  </si>
  <si>
    <t>Desert Eagle (Gold)</t>
  </si>
  <si>
    <t>DS ARMS SA-58 AUS (BaS)</t>
  </si>
  <si>
    <t>DS ARMS SA-58 OSW (BaS)</t>
  </si>
  <si>
    <t>Dushman's Saiga (BaS)</t>
  </si>
  <si>
    <t>DVL-10 Saboteur (BaS)</t>
  </si>
  <si>
    <t>DVL-10 Urbana (BaS)</t>
  </si>
  <si>
    <t>FAMAS F3</t>
  </si>
  <si>
    <t>FN F2000</t>
  </si>
  <si>
    <t>FN F2000 (camouflaged)</t>
  </si>
  <si>
    <t>FN F2000 (customized)</t>
  </si>
  <si>
    <t>FN F2000 EOTech</t>
  </si>
  <si>
    <t>FN FAL</t>
  </si>
  <si>
    <t>FN Five-seveN (BaS)</t>
  </si>
  <si>
    <t>FN FNC</t>
  </si>
  <si>
    <t>FN P90</t>
  </si>
  <si>
    <t>FN SCAR-H</t>
  </si>
  <si>
    <t>FN SCAR-H (BaS)</t>
  </si>
  <si>
    <t>FN SCAR-H (black) (BaS)</t>
  </si>
  <si>
    <t>FN SCAR-H (camouflaged)</t>
  </si>
  <si>
    <t>FN SCAR-H (new)</t>
  </si>
  <si>
    <t>FN SCAR-H Expert Operator (BaS)</t>
  </si>
  <si>
    <t>FN SCAR-H Specialist Operator (BaS)</t>
  </si>
  <si>
    <t>FN SCAR-H Tactical (BaS)</t>
  </si>
  <si>
    <t>FN SCAR-H Tactical Black (BaS)</t>
  </si>
  <si>
    <t>FNP-45</t>
  </si>
  <si>
    <t>FNP-45 (custom)</t>
  </si>
  <si>
    <t>FNX-45 Tactical</t>
  </si>
  <si>
    <t>FNX-45 Tactical (alternate)</t>
  </si>
  <si>
    <t>FNX-45 Tactical (custom)</t>
  </si>
  <si>
    <t>Fort-12</t>
  </si>
  <si>
    <t>Fort-17</t>
  </si>
  <si>
    <t>Fort-500</t>
  </si>
  <si>
    <t>G36</t>
  </si>
  <si>
    <t>G36C</t>
  </si>
  <si>
    <t>G36K</t>
  </si>
  <si>
    <t>G36L "F34R"</t>
  </si>
  <si>
    <t>G3A3</t>
  </si>
  <si>
    <t>G3SG1</t>
  </si>
  <si>
    <t>Galil ACE-21</t>
  </si>
  <si>
    <t>Galil AR</t>
  </si>
  <si>
    <t>Galil AR (custom)</t>
  </si>
  <si>
    <t>Galil AR (modern)</t>
  </si>
  <si>
    <t>Gauss rifle (BaS)</t>
  </si>
  <si>
    <t>Glock 17</t>
  </si>
  <si>
    <t>Glock 17 Tactical (BaS)</t>
  </si>
  <si>
    <t>Glock 19</t>
  </si>
  <si>
    <t>Gsh-18</t>
  </si>
  <si>
    <t>Gsh-18 (custom)</t>
  </si>
  <si>
    <t>HK MK 23</t>
  </si>
  <si>
    <t>HK USP Match Tactical (BaS)</t>
  </si>
  <si>
    <t>HK416</t>
  </si>
  <si>
    <t>Howa Type 20 (BaS)</t>
  </si>
  <si>
    <t>Ithaca M37 "Defense"</t>
  </si>
  <si>
    <t>Ithaca M37 "Riot"</t>
  </si>
  <si>
    <t>Ithaca M37 "Sawn Off"</t>
  </si>
  <si>
    <t>Ithaca M37 "Stakeout"</t>
  </si>
  <si>
    <t>Ithaca M37 "Trenchgun"</t>
  </si>
  <si>
    <t>Karabiner 43</t>
  </si>
  <si>
    <t>Karabiner 98 Kurz</t>
  </si>
  <si>
    <t>Korth 4" Barrel (BaS)</t>
  </si>
  <si>
    <t>Korth 6" Barrel (BaS)</t>
  </si>
  <si>
    <t>KRISS Vector</t>
  </si>
  <si>
    <t>KS-23 (BaS)</t>
  </si>
  <si>
    <t>KS-23 Boar (BaS)</t>
  </si>
  <si>
    <t>KS-23 Short Barrel (BaS)</t>
  </si>
  <si>
    <t>KS-23M Drozd (BaS)</t>
  </si>
  <si>
    <t>L85A1</t>
  </si>
  <si>
    <t>L85A1 (alternate)</t>
  </si>
  <si>
    <t>L85A1 (custom)</t>
  </si>
  <si>
    <t>L85A1 (modern)</t>
  </si>
  <si>
    <t>L85A2</t>
  </si>
  <si>
    <t>L85A2 (alternate)</t>
  </si>
  <si>
    <t>L85A2 (BaS)</t>
  </si>
  <si>
    <t>L85A2 (custom)</t>
  </si>
  <si>
    <t>L85A2 (modern)</t>
  </si>
  <si>
    <t>L85A2 Modernized (BaS)</t>
  </si>
  <si>
    <t>L85A2 Tactical (BaS)</t>
  </si>
  <si>
    <t>L96 AWSM</t>
  </si>
  <si>
    <t>L96A1</t>
  </si>
  <si>
    <t>Lebedev PL-15 Pistol (BaS)</t>
  </si>
  <si>
    <t>Lebedev PL-15 Tactical (BaS)</t>
  </si>
  <si>
    <t>LR-300ML</t>
  </si>
  <si>
    <t>LR-300ML (camouflaged)</t>
  </si>
  <si>
    <t>LR-300ML (custom)</t>
  </si>
  <si>
    <t>M16A2</t>
  </si>
  <si>
    <t>M16A4</t>
  </si>
  <si>
    <t>M24 SWS "Green Dragon"</t>
  </si>
  <si>
    <t>M249 SAW</t>
  </si>
  <si>
    <t>M4 Butcher (BaS)</t>
  </si>
  <si>
    <t>M4 Tactical (BaS)</t>
  </si>
  <si>
    <t>M4A1</t>
  </si>
  <si>
    <t>M4A1 (camouflaged)</t>
  </si>
  <si>
    <t>M4A1 (custom)</t>
  </si>
  <si>
    <t>M4A1 (Freedom camouflage)</t>
  </si>
  <si>
    <t>M4A1 RAS</t>
  </si>
  <si>
    <t>M4A1 RAS (BaS)</t>
  </si>
  <si>
    <t>M700 "Deer Hunter" (BaS)</t>
  </si>
  <si>
    <t>Mauser 98k Forester (BaS)</t>
  </si>
  <si>
    <t>Mauser 98k Forester (with Supressor adapter) (BaS)</t>
  </si>
  <si>
    <t>Mk 14 EBR</t>
  </si>
  <si>
    <t>Mosin-Nagant</t>
  </si>
  <si>
    <t>Mossberg 590A1</t>
  </si>
  <si>
    <t>MP-133 (BaS)</t>
  </si>
  <si>
    <t>MP-153 (BaS)</t>
  </si>
  <si>
    <t>MP-412 Rex</t>
  </si>
  <si>
    <t>Mp-443 Grach</t>
  </si>
  <si>
    <t>MP5A3</t>
  </si>
  <si>
    <t>MP5A3 "Frasier"</t>
  </si>
  <si>
    <t>MP5A3 (alternate)</t>
  </si>
  <si>
    <t>MP5A3 (custom)</t>
  </si>
  <si>
    <t>MP5SD6</t>
  </si>
  <si>
    <t>MP5SD6 (custom)</t>
  </si>
  <si>
    <t>MP5SD6 (new)</t>
  </si>
  <si>
    <t>MP7</t>
  </si>
  <si>
    <t>OC-14-4A</t>
  </si>
  <si>
    <t>OC-14-4A "Dolg"</t>
  </si>
  <si>
    <t>OTs-02 Kiparis</t>
  </si>
  <si>
    <t>OTs-03 SVU</t>
  </si>
  <si>
    <t>OTs-03 SVU (alternate)</t>
  </si>
  <si>
    <t>OTs-03A SVU-A</t>
  </si>
  <si>
    <t>OTs-33 Pernach</t>
  </si>
  <si>
    <t>PB</t>
  </si>
  <si>
    <t>PB (BaS)</t>
  </si>
  <si>
    <t>PB (modern)</t>
  </si>
  <si>
    <t>PB (modern) (BaS)</t>
  </si>
  <si>
    <t>PKM</t>
  </si>
  <si>
    <t>PKP Pecheneg</t>
  </si>
  <si>
    <t>PM</t>
  </si>
  <si>
    <t>PM Custom (BaS)</t>
  </si>
  <si>
    <t>PMM</t>
  </si>
  <si>
    <t>PMM (BaS)</t>
  </si>
  <si>
    <t>PP-19 Bizon</t>
  </si>
  <si>
    <t>PP-19 Vityaz-SN</t>
  </si>
  <si>
    <t>PP-2000</t>
  </si>
  <si>
    <t>PPSh-41</t>
  </si>
  <si>
    <t>PPSh-41 (camo)</t>
  </si>
  <si>
    <t>PPSh-41 (modern)</t>
  </si>
  <si>
    <t>RAPTR Shotgun</t>
  </si>
  <si>
    <t>Remington 700 (BaS)</t>
  </si>
  <si>
    <t>Remington 700 Archangel (BaS)</t>
  </si>
  <si>
    <t>Remington 700 Magpul PRO (BaS)</t>
  </si>
  <si>
    <t>Remington 700 Modular Rifle System (BaS)</t>
  </si>
  <si>
    <t>Remington 870</t>
  </si>
  <si>
    <t>Rifle Dynamics RD-47 ISG (BaS)</t>
  </si>
  <si>
    <t>Rifle Dynamics RD-74M ISG (BaS)</t>
  </si>
  <si>
    <t>Rifle Dynamics RD-74U ISG (BaS)</t>
  </si>
  <si>
    <t>Rifle Dynamics RD-74U ISG Tactical (BaS)</t>
  </si>
  <si>
    <t>Rifle Dynamics RD-9x39 ISG (BaS)</t>
  </si>
  <si>
    <t>RPD</t>
  </si>
  <si>
    <t>RPK</t>
  </si>
  <si>
    <t>RPK-16 Light Machine Gun (BaS)</t>
  </si>
  <si>
    <t>RPK-74N</t>
  </si>
  <si>
    <t>Ruger SR-556 (BaS)</t>
  </si>
  <si>
    <t>Russian Contract Colt M1911</t>
  </si>
  <si>
    <t>Saiga-12 "Nerd" (BaS)</t>
  </si>
  <si>
    <t>Saiga-12 ISG</t>
  </si>
  <si>
    <t>Saiga-12S</t>
  </si>
  <si>
    <t>Sako TRG-42</t>
  </si>
  <si>
    <t>SIG P220</t>
  </si>
  <si>
    <t>SIG P229 LEGION</t>
  </si>
  <si>
    <t>Sig Sauer P220 (BaS)</t>
  </si>
  <si>
    <t>Sig Sauer P220 Custom (BaS)</t>
  </si>
  <si>
    <t>Sig Sauer P220 Custom Nine (BaS)</t>
  </si>
  <si>
    <t>Sig Sauer P226R (BaS)</t>
  </si>
  <si>
    <t>Sig Sauer P226R Custom (BaS)</t>
  </si>
  <si>
    <t>SIG Sauer P320 RXP</t>
  </si>
  <si>
    <t>SIG SG550 (custom) (GS)</t>
  </si>
  <si>
    <t>SIG SG550 (GS)</t>
  </si>
  <si>
    <t>SIG SG550 (modified) (GS)</t>
  </si>
  <si>
    <t>SIG SG550 Arrow (GS)</t>
  </si>
  <si>
    <t>SIG SG550-1 Sniper</t>
  </si>
  <si>
    <t>SIG SG552 Commando</t>
  </si>
  <si>
    <t>Skorpion vz.61</t>
  </si>
  <si>
    <t>Skorpion vz.61 (alternate)</t>
  </si>
  <si>
    <t>Skorpion vz.61 (camouflaged)</t>
  </si>
  <si>
    <t>Skorpion vz.61 (Freedom camouflage)</t>
  </si>
  <si>
    <t>SKS</t>
  </si>
  <si>
    <t>SKS (BaS)</t>
  </si>
  <si>
    <t>SKS (modern)</t>
  </si>
  <si>
    <t>SKS Molot (BaS)</t>
  </si>
  <si>
    <t>SKS Tactical (BaS)</t>
  </si>
  <si>
    <t>Smith &amp; Wesson 645</t>
  </si>
  <si>
    <t>SPAS-12</t>
  </si>
  <si>
    <t>SPAS-12 (custom)</t>
  </si>
  <si>
    <t>SPAS-12 (modern)</t>
  </si>
  <si>
    <t>Springfield Armory XD9</t>
  </si>
  <si>
    <t>SR-25</t>
  </si>
  <si>
    <t>SR-2M "Veresk" (BaS)</t>
  </si>
  <si>
    <t>SR-2M Veresk Modernized (BaS)</t>
  </si>
  <si>
    <t>SR-2M Veresk Upgraded (BaS)</t>
  </si>
  <si>
    <t>SR-3M Vikhr</t>
  </si>
  <si>
    <t>st_wpn_fort21</t>
  </si>
  <si>
    <t>Steyr AUG A1</t>
  </si>
  <si>
    <t>Steyr AUG A1 (BaS)</t>
  </si>
  <si>
    <t>Steyr AUG A1 CQB (BaS)</t>
  </si>
  <si>
    <t>Steyr AUG A2</t>
  </si>
  <si>
    <t>Steyr AUG A3</t>
  </si>
  <si>
    <t>Steyr AUG A3 (BaS)</t>
  </si>
  <si>
    <t>Steyr AUG A3 9mm XS</t>
  </si>
  <si>
    <t>Steyr AUG A3 Commando (BaS)</t>
  </si>
  <si>
    <t>Strayer Voigt Infinity</t>
  </si>
  <si>
    <t>SV98</t>
  </si>
  <si>
    <t>SV98 (custom)</t>
  </si>
  <si>
    <t>SVD</t>
  </si>
  <si>
    <t>SVD "Lynx"</t>
  </si>
  <si>
    <t>SVD (BaS)</t>
  </si>
  <si>
    <t>SVD (customised)</t>
  </si>
  <si>
    <t>SVDS (BaS)</t>
  </si>
  <si>
    <t>SVDS PMC (BaS)</t>
  </si>
  <si>
    <t>SVT-40</t>
  </si>
  <si>
    <t>SVT-40 (modern)</t>
  </si>
  <si>
    <t>Thales F90</t>
  </si>
  <si>
    <t>Thompson M1A1</t>
  </si>
  <si>
    <t>Thompson Model 1921</t>
  </si>
  <si>
    <t>TOZ-106 (BaS)</t>
  </si>
  <si>
    <t>TOZ-106 (Folding Stock) (BaS)</t>
  </si>
  <si>
    <t>TOZ-194</t>
  </si>
  <si>
    <t>TOZ-34</t>
  </si>
  <si>
    <t>TOZ-34 "Bizon"</t>
  </si>
  <si>
    <t>TOZ-34 "Chimera Hunter" (GS)</t>
  </si>
  <si>
    <t>TOZ-34 (custom sawn-off)</t>
  </si>
  <si>
    <t>TOZ-34 (custom)</t>
  </si>
  <si>
    <t>TOZ-34 (decorated sawn-off)</t>
  </si>
  <si>
    <t>TOZ-34 (decorated)</t>
  </si>
  <si>
    <t>TOZ-34 (sawn-off)</t>
  </si>
  <si>
    <t>TOZ-66</t>
  </si>
  <si>
    <t>TOZ-66 (alternate sawn-off)</t>
  </si>
  <si>
    <t>TOZ-66 (alternate)</t>
  </si>
  <si>
    <t>TOZ-66 (sawn-off)</t>
  </si>
  <si>
    <t>TT-33</t>
  </si>
  <si>
    <t>TT-33 (modern)</t>
  </si>
  <si>
    <t>Type 63</t>
  </si>
  <si>
    <t>UMP45</t>
  </si>
  <si>
    <t>UMP45 (custom)</t>
  </si>
  <si>
    <t>Uniue Makarov PM (BaS)</t>
  </si>
  <si>
    <t>USAS-12</t>
  </si>
  <si>
    <t>USP45</t>
  </si>
  <si>
    <t>USP45 Compact</t>
  </si>
  <si>
    <t>USP45 Tactical</t>
  </si>
  <si>
    <t>Vepr-12 "Hammer"</t>
  </si>
  <si>
    <t>VSK-94</t>
  </si>
  <si>
    <t>VSS "Merc" (BaS)</t>
  </si>
  <si>
    <t>VSS "Savant" (BaS)</t>
  </si>
  <si>
    <t>VSS Vintorez</t>
  </si>
  <si>
    <t>VSS Vintorez "Tide"</t>
  </si>
  <si>
    <t>VSS Vintorez (alternate)</t>
  </si>
  <si>
    <t>VSS Vintorez (BaS)</t>
  </si>
  <si>
    <t>VSS Vintorez w/ attached scope</t>
  </si>
  <si>
    <t>VSSK Vykhlop</t>
  </si>
  <si>
    <t>Walther P99</t>
  </si>
  <si>
    <t>Walther P99 (BaS)</t>
  </si>
  <si>
    <t>Walther P99 (custom)</t>
  </si>
  <si>
    <t>Walther P99 Custom (BaS)</t>
  </si>
  <si>
    <t>Walther PPK</t>
  </si>
  <si>
    <t>Walther WA 2000</t>
  </si>
  <si>
    <t>XM8</t>
  </si>
  <si>
    <t>Zulu's PKM</t>
  </si>
  <si>
    <t>Weapons Names</t>
  </si>
  <si>
    <t>Repair Kit Needed</t>
  </si>
  <si>
    <t>D</t>
  </si>
  <si>
    <t>B</t>
  </si>
  <si>
    <t>C</t>
  </si>
  <si>
    <t>wpn_gauss_quest</t>
  </si>
  <si>
    <t>wpn_9a91</t>
  </si>
  <si>
    <t>rifle_7</t>
  </si>
  <si>
    <t>wpn_sr1m</t>
  </si>
  <si>
    <t>pistol</t>
  </si>
  <si>
    <t>wpn_sr1m_gurza_up</t>
  </si>
  <si>
    <t>wpn_sr1m_sr1upgr1</t>
  </si>
  <si>
    <t>wpn_aek</t>
  </si>
  <si>
    <t>rifle_5</t>
  </si>
  <si>
    <t>wpn_ak5c_bas</t>
  </si>
  <si>
    <t>wpn_ak5c_isg</t>
  </si>
  <si>
    <t>wpn_ak5c_bas_5c_tik</t>
  </si>
  <si>
    <t>wpn_ak101</t>
  </si>
  <si>
    <t>wpn_ak101_camo</t>
  </si>
  <si>
    <t>wpn_ak102</t>
  </si>
  <si>
    <t>wpn_ak103</t>
  </si>
  <si>
    <t>wpn_ak103_camo</t>
  </si>
  <si>
    <t>wpn_ak104</t>
  </si>
  <si>
    <t>wpn_ak104_alfa</t>
  </si>
  <si>
    <t>wpn_ak105</t>
  </si>
  <si>
    <t>wpn_ak105_shakal</t>
  </si>
  <si>
    <t>wpn_ak105_sp</t>
  </si>
  <si>
    <t>wpn_ak105_swamp</t>
  </si>
  <si>
    <t>wpn_ak12</t>
  </si>
  <si>
    <t>wpn_ak12_m1</t>
  </si>
  <si>
    <t>wpn_ak12_custom</t>
  </si>
  <si>
    <t>wpn_ak12_custom_mono_kit</t>
  </si>
  <si>
    <t>wpn_ak</t>
  </si>
  <si>
    <t>wpn_ak74_old</t>
  </si>
  <si>
    <t>wpn_ak74_n</t>
  </si>
  <si>
    <t>wpn_ak74_pmc</t>
  </si>
  <si>
    <t>wpn_ak74m</t>
  </si>
  <si>
    <t>wpn_ak74m_alt</t>
  </si>
  <si>
    <t>wpn_ak74m_n</t>
  </si>
  <si>
    <t>wpn_ak74m_camo</t>
  </si>
  <si>
    <t>wpn_ak74m_custom</t>
  </si>
  <si>
    <t>wpn_ak74m_duty</t>
  </si>
  <si>
    <t>wpn_ak74m_beard</t>
  </si>
  <si>
    <t>wpn_ak74m_pka</t>
  </si>
  <si>
    <t>wpn_ak74</t>
  </si>
  <si>
    <t>wpn_ak74_rpk</t>
  </si>
  <si>
    <t>wpn_ak74_alt</t>
  </si>
  <si>
    <t>wpn_ak74_custom</t>
  </si>
  <si>
    <t>wpn_ak74_modern</t>
  </si>
  <si>
    <t>wpn_akm_bas</t>
  </si>
  <si>
    <t>wpn_akm</t>
  </si>
  <si>
    <t>wpn_akms_bas</t>
  </si>
  <si>
    <t>wpn_akms</t>
  </si>
  <si>
    <t>wpn_akms_alt</t>
  </si>
  <si>
    <t>wpn_aks</t>
  </si>
  <si>
    <t>wpn_aks74</t>
  </si>
  <si>
    <t>wpn_aks74_new</t>
  </si>
  <si>
    <t>wpn_ak74u_old</t>
  </si>
  <si>
    <t>wpn_ak74u_n1</t>
  </si>
  <si>
    <t>wpn_ak74u_tac</t>
  </si>
  <si>
    <t>wpn_ak74u</t>
  </si>
  <si>
    <t>wpn_ak74u_camo</t>
  </si>
  <si>
    <t>wpn_ak74u_custom</t>
  </si>
  <si>
    <t>wpn_ak74u_snag</t>
  </si>
  <si>
    <t>wpn_abakan</t>
  </si>
  <si>
    <t>wpn_abakan_camo</t>
  </si>
  <si>
    <t>wpn_abakan_n</t>
  </si>
  <si>
    <t>wpn_aps</t>
  </si>
  <si>
    <t>wpn_aps_bas</t>
  </si>
  <si>
    <t>wpn_aps_bas_apsabigo</t>
  </si>
  <si>
    <t>wpn_ar15_freedom</t>
  </si>
  <si>
    <t>wpn_protecta</t>
  </si>
  <si>
    <t>shotgun</t>
  </si>
  <si>
    <t>wpn_protecta_camo</t>
  </si>
  <si>
    <t>wpn_protecta_nimble</t>
  </si>
  <si>
    <t>wpn_protecta_custom</t>
  </si>
  <si>
    <t>wpn_protecta_aim</t>
  </si>
  <si>
    <t>wpn_val</t>
  </si>
  <si>
    <t>wpn_val_modern</t>
  </si>
  <si>
    <t>wpn_val_tac</t>
  </si>
  <si>
    <t>wpn_ash12</t>
  </si>
  <si>
    <t>wpn_m82</t>
  </si>
  <si>
    <t>wpn_m98b</t>
  </si>
  <si>
    <t>wpn_beretta</t>
  </si>
  <si>
    <t>wpn_beretta_alt</t>
  </si>
  <si>
    <t>wpn_beretta_modern</t>
  </si>
  <si>
    <t>wpn_beretta_px4</t>
  </si>
  <si>
    <t>wpn_hpsa_alt</t>
  </si>
  <si>
    <t>wpn_hpsa</t>
  </si>
  <si>
    <t>wpn_akm_alfa</t>
  </si>
  <si>
    <t>wpn_mp153_m1</t>
  </si>
  <si>
    <t>wpn_pm_actor</t>
  </si>
  <si>
    <t>wpn_colt1911_n</t>
  </si>
  <si>
    <t>wpn_colt1911</t>
  </si>
  <si>
    <t>wpn_colt1911_new</t>
  </si>
  <si>
    <t>wpn_colt1911_modern</t>
  </si>
  <si>
    <t>wpn_colt1911_merc</t>
  </si>
  <si>
    <t>wpn_colt1911_camo</t>
  </si>
  <si>
    <t>wpn_cz52</t>
  </si>
  <si>
    <t>wpn_cz75</t>
  </si>
  <si>
    <t>wpn_cz75_auto</t>
  </si>
  <si>
    <t>wpn_desert_eagle</t>
  </si>
  <si>
    <t>wpn_desert_eagle_nimble</t>
  </si>
  <si>
    <t>wpn_desert_eagle_modern</t>
  </si>
  <si>
    <t>wpn_desert_eagle_custom</t>
  </si>
  <si>
    <t>wpn_fal_aus</t>
  </si>
  <si>
    <t>wpn_fal_sa58_osw</t>
  </si>
  <si>
    <t>wpn_saiga12s_m2</t>
  </si>
  <si>
    <t>wpn_dvl10_m1</t>
  </si>
  <si>
    <t>wpn_dvl10</t>
  </si>
  <si>
    <t>wpn_famas3</t>
  </si>
  <si>
    <t>wpn_fn2000</t>
  </si>
  <si>
    <t>wpn_fn2000_camo</t>
  </si>
  <si>
    <t>wpn_fn2000_custom</t>
  </si>
  <si>
    <t>wpn_fn2000_nimble</t>
  </si>
  <si>
    <t>wpn_fal</t>
  </si>
  <si>
    <t>wpn_fn57</t>
  </si>
  <si>
    <t>wpn_fnc</t>
  </si>
  <si>
    <t>wpn_p90</t>
  </si>
  <si>
    <t>wpn_scar</t>
  </si>
  <si>
    <t>wpn_scar_siber</t>
  </si>
  <si>
    <t>wpn_scar_siber_black</t>
  </si>
  <si>
    <t>wpn_scar_custom</t>
  </si>
  <si>
    <t>wpn_scar_new</t>
  </si>
  <si>
    <t>wpn_scar_siber_m2</t>
  </si>
  <si>
    <t>wpn_scar_siber_m2_custom</t>
  </si>
  <si>
    <t>wpn_scar_siber_m1</t>
  </si>
  <si>
    <t>wpn_scar_siber_m1_black</t>
  </si>
  <si>
    <t>wpn_fnp45</t>
  </si>
  <si>
    <t>wpn_fnp45_custom</t>
  </si>
  <si>
    <t>wpn_fnx45</t>
  </si>
  <si>
    <t>wpn_fnx45_alt</t>
  </si>
  <si>
    <t>wpn_fnx45_custom</t>
  </si>
  <si>
    <t>wpn_fort</t>
  </si>
  <si>
    <t>wpn_fort17</t>
  </si>
  <si>
    <t>wpn_fort500</t>
  </si>
  <si>
    <t>wpn_g36</t>
  </si>
  <si>
    <t>wpn_g36k</t>
  </si>
  <si>
    <t>wpn_g36_camo</t>
  </si>
  <si>
    <t>wpn_g36_nimble</t>
  </si>
  <si>
    <t>wpn_g3</t>
  </si>
  <si>
    <t>wpn_g3sg1</t>
  </si>
  <si>
    <t>wpn_ace21</t>
  </si>
  <si>
    <t>wpn_galil</t>
  </si>
  <si>
    <t>wpn_galil_custom</t>
  </si>
  <si>
    <t>wpn_galil_modern</t>
  </si>
  <si>
    <t>wpn_gauss</t>
  </si>
  <si>
    <t>wpn_glock17</t>
  </si>
  <si>
    <t>wpn_glock</t>
  </si>
  <si>
    <t>wpn_glock17_m1</t>
  </si>
  <si>
    <t>wpn_glock_custom</t>
  </si>
  <si>
    <t>wpn_gsh18</t>
  </si>
  <si>
    <t>wpn_gsh18_custom</t>
  </si>
  <si>
    <t>wpn_usp_nimble</t>
  </si>
  <si>
    <t>wpn_usp_tac</t>
  </si>
  <si>
    <t>wpn_hk416</t>
  </si>
  <si>
    <t>wpn_howa20</t>
  </si>
  <si>
    <t>wpn_g43</t>
  </si>
  <si>
    <t>wpn_k98</t>
  </si>
  <si>
    <t>wpn_korth</t>
  </si>
  <si>
    <t>wpn_korth_custom</t>
  </si>
  <si>
    <t>wpn_kriss_vector</t>
  </si>
  <si>
    <t>wpn_ks23</t>
  </si>
  <si>
    <t>wpn_ks23_kaban_kab_up</t>
  </si>
  <si>
    <t>wpn_ks23_23_up</t>
  </si>
  <si>
    <t>wpn_ks23_kaban</t>
  </si>
  <si>
    <t>wpn_l85</t>
  </si>
  <si>
    <t>wpn_l85_alt</t>
  </si>
  <si>
    <t>wpn_l85_custom</t>
  </si>
  <si>
    <t>wpn_l85_modern</t>
  </si>
  <si>
    <t>wpn_l85_m1</t>
  </si>
  <si>
    <t>wpn_l85a2_alt</t>
  </si>
  <si>
    <t>wpn_l85a2</t>
  </si>
  <si>
    <t>wpn_l85a2_custom</t>
  </si>
  <si>
    <t>wpn_l85a2_modern</t>
  </si>
  <si>
    <t>wpn_l85_m2</t>
  </si>
  <si>
    <t>wpn_l85_m3</t>
  </si>
  <si>
    <t>wpn_l96a1m</t>
  </si>
  <si>
    <t>wpn_l96a1</t>
  </si>
  <si>
    <t>wpn_pl15</t>
  </si>
  <si>
    <t>wpn_pl15_pl15_scolaz</t>
  </si>
  <si>
    <t>wpn_lr300</t>
  </si>
  <si>
    <t>wpn_lr300_camo</t>
  </si>
  <si>
    <t>wpn_lr300_custom</t>
  </si>
  <si>
    <t>wpn_m16a2</t>
  </si>
  <si>
    <t>wpn_m16</t>
  </si>
  <si>
    <t>wpn_m24</t>
  </si>
  <si>
    <t>wpn_m249</t>
  </si>
  <si>
    <t>wpn_m4_butcher</t>
  </si>
  <si>
    <t>wpn_m4_tac</t>
  </si>
  <si>
    <t>wpn_m4a1</t>
  </si>
  <si>
    <t>wpn_m4a1_camo</t>
  </si>
  <si>
    <t>wpn_m4a1_custom</t>
  </si>
  <si>
    <t>wpn_m4a1_freedom</t>
  </si>
  <si>
    <t>wpn_m4</t>
  </si>
  <si>
    <t>wpn_m4a1_siber</t>
  </si>
  <si>
    <t>wpn_remington700_lapua700</t>
  </si>
  <si>
    <t>wpn_k98_mod</t>
  </si>
  <si>
    <t>wpn_k98_mod_silen98</t>
  </si>
  <si>
    <t>wpn_mk14</t>
  </si>
  <si>
    <t>wpn_mosin</t>
  </si>
  <si>
    <t>wpn_mossberg590</t>
  </si>
  <si>
    <t>wpn_mp133</t>
  </si>
  <si>
    <t>wpn_mp153</t>
  </si>
  <si>
    <t>wpn_mp412</t>
  </si>
  <si>
    <t>wpn_mp443</t>
  </si>
  <si>
    <t>wpn_mp5</t>
  </si>
  <si>
    <t>wpn_mp5_nimble</t>
  </si>
  <si>
    <t>wpn_mp5_alt</t>
  </si>
  <si>
    <t>wpn_mp5_custom</t>
  </si>
  <si>
    <t>wpn_mp5sd</t>
  </si>
  <si>
    <t>wpn_mp5sd_custom</t>
  </si>
  <si>
    <t>wpn_mp5sd_new</t>
  </si>
  <si>
    <t>wpn_mp7</t>
  </si>
  <si>
    <t>wpn_groza</t>
  </si>
  <si>
    <t>wpn_groza_nimble</t>
  </si>
  <si>
    <t>wpn_kiparis</t>
  </si>
  <si>
    <t>wpn_svu</t>
  </si>
  <si>
    <t>wpn_svu_alt</t>
  </si>
  <si>
    <t>wpn_svu_nimble</t>
  </si>
  <si>
    <t>wpn_oc33</t>
  </si>
  <si>
    <t>wpn_pb</t>
  </si>
  <si>
    <t>wpn_pb_bas</t>
  </si>
  <si>
    <t>wpn_pb_custom</t>
  </si>
  <si>
    <t>wpn_pb_bas_custom</t>
  </si>
  <si>
    <t>wpn_pkm</t>
  </si>
  <si>
    <t>wpn_pkp</t>
  </si>
  <si>
    <t>wpn_pm</t>
  </si>
  <si>
    <t>wpn_pm_bas_custom</t>
  </si>
  <si>
    <t>wpn_pmm</t>
  </si>
  <si>
    <t>wpn_pmm_bas</t>
  </si>
  <si>
    <t>wpn_bizon</t>
  </si>
  <si>
    <t>wpn_vityaz</t>
  </si>
  <si>
    <t>wpn_pp2000</t>
  </si>
  <si>
    <t>wpn_ppsh41</t>
  </si>
  <si>
    <t>wpn_ppsh41_rednew</t>
  </si>
  <si>
    <t>wpn_ppsh41_woodnew</t>
  </si>
  <si>
    <t>wpn_raptr</t>
  </si>
  <si>
    <t>wpn_remington700</t>
  </si>
  <si>
    <t>wpn_remington700_archangel</t>
  </si>
  <si>
    <t>wpn_remington700_magpul_pro</t>
  </si>
  <si>
    <t>wpn_remington700_mod_x_gen3</t>
  </si>
  <si>
    <t>wpn_remington870</t>
  </si>
  <si>
    <t>wpn_akm_isg</t>
  </si>
  <si>
    <t>wpn_ak74_isg</t>
  </si>
  <si>
    <t>wpn_ak74u_isg</t>
  </si>
  <si>
    <t>wpn_ak74u_m1_isg</t>
  </si>
  <si>
    <t>wpn_vintorez_isg</t>
  </si>
  <si>
    <t>wpn_rpd</t>
  </si>
  <si>
    <t>wpn_rpk</t>
  </si>
  <si>
    <t>wpn_rpk74_16</t>
  </si>
  <si>
    <t>wpn_rpk74</t>
  </si>
  <si>
    <t>wpn_m4_ru556</t>
  </si>
  <si>
    <t>wpn_colt1911_duty</t>
  </si>
  <si>
    <t>wpn_saiga12s_m1</t>
  </si>
  <si>
    <t>wpn_saiga12s_isg</t>
  </si>
  <si>
    <t>wpn_saiga12s</t>
  </si>
  <si>
    <t>wpn_trg</t>
  </si>
  <si>
    <t>wpn_sig220</t>
  </si>
  <si>
    <t>wpn_sig220_custom</t>
  </si>
  <si>
    <t>wpn_sig220_n</t>
  </si>
  <si>
    <t>wpn_sig220_n_upg220</t>
  </si>
  <si>
    <t>wpn_sig220_n_u2p2g0r</t>
  </si>
  <si>
    <t>wpn_sig226</t>
  </si>
  <si>
    <t>wpn_sig226_226sig_kit</t>
  </si>
  <si>
    <t>wpn_sig220_nimble</t>
  </si>
  <si>
    <t>wpn_sig550_custom</t>
  </si>
  <si>
    <t>wpn_sig550</t>
  </si>
  <si>
    <t>wpn_sig550_camo</t>
  </si>
  <si>
    <t>wpn_sig550_luckygun</t>
  </si>
  <si>
    <t>wpn_sig550_sniper</t>
  </si>
  <si>
    <t>wpn_sig552</t>
  </si>
  <si>
    <t>wpn_vz61</t>
  </si>
  <si>
    <t>wpn_vz61_alt</t>
  </si>
  <si>
    <t>wpn_vz61_camo</t>
  </si>
  <si>
    <t>wpn_vz61_freedom</t>
  </si>
  <si>
    <t>wpn_sks</t>
  </si>
  <si>
    <t>wpn_sks_b</t>
  </si>
  <si>
    <t>wpn_sks_modern</t>
  </si>
  <si>
    <t>wpn_sks_molot</t>
  </si>
  <si>
    <t>wpn_sks_tac</t>
  </si>
  <si>
    <t>wpn_colt1911_alt</t>
  </si>
  <si>
    <t>wpn_spas12</t>
  </si>
  <si>
    <t>wpn_spas12_custom</t>
  </si>
  <si>
    <t>wpn_spas12_nimble</t>
  </si>
  <si>
    <t>wpn_glock_modern</t>
  </si>
  <si>
    <t>wpn_sr25</t>
  </si>
  <si>
    <t>wpn_sr2_veresk</t>
  </si>
  <si>
    <t>wpn_sr2_m1</t>
  </si>
  <si>
    <t>wpn_sr2_veresk_sr2_upkit</t>
  </si>
  <si>
    <t>wpn_vihr</t>
  </si>
  <si>
    <t>wpn_fort_snag</t>
  </si>
  <si>
    <t>wpn_aug</t>
  </si>
  <si>
    <t>wpn_aug_a1_bas</t>
  </si>
  <si>
    <t>wpn_aug_a1_custom_bas</t>
  </si>
  <si>
    <t>wpn_aug_custom</t>
  </si>
  <si>
    <t>wpn_aug_modern</t>
  </si>
  <si>
    <t>wpn_aug_a3_bas</t>
  </si>
  <si>
    <t>wpn_aug_freedom</t>
  </si>
  <si>
    <t>wpn_aug_a3_custom_bas</t>
  </si>
  <si>
    <t>wpn_colt1911_custom</t>
  </si>
  <si>
    <t>wpn_sv98</t>
  </si>
  <si>
    <t>wpn_sv98_custom</t>
  </si>
  <si>
    <t>wpn_svd</t>
  </si>
  <si>
    <t>wpn_svd_nimble</t>
  </si>
  <si>
    <t>wpn_svd_m1</t>
  </si>
  <si>
    <t>wpn_svd_custom</t>
  </si>
  <si>
    <t>wpn_svds</t>
  </si>
  <si>
    <t>wpn_svds_pmc</t>
  </si>
  <si>
    <t>wpn_svt40</t>
  </si>
  <si>
    <t>wpn_svt40_modern</t>
  </si>
  <si>
    <t>wpn_aug_merc</t>
  </si>
  <si>
    <t>wpn_thompson_m1a1</t>
  </si>
  <si>
    <t>wpn_thompson_1921</t>
  </si>
  <si>
    <t>wpn_toz106_m1</t>
  </si>
  <si>
    <t>wpn_toz106</t>
  </si>
  <si>
    <t>wpn_toz194</t>
  </si>
  <si>
    <t>wpn_toz34</t>
  </si>
  <si>
    <t>wpn_toz34_mark4</t>
  </si>
  <si>
    <t>wpn_toz34_mark4_23</t>
  </si>
  <si>
    <t>wpn_toz34_obrez_custom</t>
  </si>
  <si>
    <t>wpn_toz34_custom</t>
  </si>
  <si>
    <t>wpn_toz34_obrez_decor</t>
  </si>
  <si>
    <t>wpn_toz34_decor</t>
  </si>
  <si>
    <t>wpn_toz34_obrez</t>
  </si>
  <si>
    <t>wpn_bm16_full</t>
  </si>
  <si>
    <t>wpn_bm16_alt</t>
  </si>
  <si>
    <t>wpn_bm16_full_alt</t>
  </si>
  <si>
    <t>wpn_bm16</t>
  </si>
  <si>
    <t>wpn_tt33</t>
  </si>
  <si>
    <t>wpn_tt33_modern</t>
  </si>
  <si>
    <t>wpn_type63</t>
  </si>
  <si>
    <t>wpn_ump45</t>
  </si>
  <si>
    <t>wpn_ump45_custom</t>
  </si>
  <si>
    <t>wpn_pm_bas_actor</t>
  </si>
  <si>
    <t>wpn_usas12</t>
  </si>
  <si>
    <t>wpn_usp</t>
  </si>
  <si>
    <t>wpn_usp_custom</t>
  </si>
  <si>
    <t>wpn_usp_match</t>
  </si>
  <si>
    <t>wpn_vepr</t>
  </si>
  <si>
    <t>wpn_vsk94</t>
  </si>
  <si>
    <t>wpn_vintorez_m2</t>
  </si>
  <si>
    <t>wpn_vintorez_m1</t>
  </si>
  <si>
    <t>wpn_vintorez</t>
  </si>
  <si>
    <t>wpn_vintorez_nimble</t>
  </si>
  <si>
    <t>wpn_vintorez_alt</t>
  </si>
  <si>
    <t>wpn_vintorez_n1</t>
  </si>
  <si>
    <t>wpn_vintorez_1pn93</t>
  </si>
  <si>
    <t>wpn_vssk</t>
  </si>
  <si>
    <t>wpn_walther</t>
  </si>
  <si>
    <t>wpn_walther_p99</t>
  </si>
  <si>
    <t>wpn_walther_custom</t>
  </si>
  <si>
    <t>wpn_walther_p99_mod9</t>
  </si>
  <si>
    <t>wpn_pm_custom</t>
  </si>
  <si>
    <t>wpn_wa2000</t>
  </si>
  <si>
    <t>wpn_xm8</t>
  </si>
  <si>
    <t>wpn_pkm_zulus</t>
  </si>
  <si>
    <t>Soviet Union</t>
  </si>
  <si>
    <t>Russia</t>
  </si>
  <si>
    <t>Israel</t>
  </si>
  <si>
    <t>Sweden</t>
  </si>
  <si>
    <t>United States</t>
  </si>
  <si>
    <t>Austria</t>
  </si>
  <si>
    <t>Italy</t>
  </si>
  <si>
    <t>Belgium</t>
  </si>
  <si>
    <t>Ukraine</t>
  </si>
  <si>
    <t>Germany</t>
  </si>
  <si>
    <t>Japan</t>
  </si>
  <si>
    <t>Nazi Germany</t>
  </si>
  <si>
    <t>United Kingdom</t>
  </si>
  <si>
    <t>West Germany</t>
  </si>
  <si>
    <t>South Africa</t>
  </si>
  <si>
    <t>Switzerland</t>
  </si>
  <si>
    <t>Czechoslovak Socialist Republic</t>
  </si>
  <si>
    <t>France</t>
  </si>
  <si>
    <t>Finland</t>
  </si>
  <si>
    <t>South Korea</t>
  </si>
  <si>
    <t>Code Name</t>
  </si>
  <si>
    <t>A</t>
  </si>
  <si>
    <t>Repair Value</t>
  </si>
  <si>
    <t>Country Name</t>
  </si>
  <si>
    <t>Region Name</t>
  </si>
  <si>
    <t>Other</t>
  </si>
  <si>
    <t>Origin Country</t>
  </si>
  <si>
    <t>Australia</t>
  </si>
  <si>
    <t>Anglosaxons</t>
  </si>
  <si>
    <t>Post-Soviet</t>
  </si>
  <si>
    <t>wpn_ithacam37_mag</t>
  </si>
  <si>
    <t>wpn_ithacam37</t>
  </si>
  <si>
    <t>wpn_ithacam37_sawnoff</t>
  </si>
  <si>
    <t>wpn_ithacam37_stakeout</t>
  </si>
  <si>
    <t>wpn_ithacam37_trench</t>
  </si>
  <si>
    <t>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</si>
</sst>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99794F-1491-429E-A5F4-8EA559C1894F}" name="Table2_1" displayName="Table2_1" ref="A1:E354" totalsRowShown="0">
  <autoFilter ref="A1:E354" xr:uid="{A499794F-1491-429E-A5F4-8EA559C1894F}"/>
  <tableColumns count="5">
    <tableColumn id="1" xr3:uid="{F2DD91DC-5405-4E49-8F6A-245F377F0C9B}" name="Code Name" dataDxfId="4"/>
    <tableColumn id="2" xr3:uid="{D1CE7B1A-A8F0-4AF9-855F-E8D962729AC5}" name="Weapons Names" dataDxfId="3"/>
    <tableColumn id="3" xr3:uid="{30F9B961-1322-48FA-81AA-EFF08A562213}" name="Repair Kit Needed" dataDxfId="2"/>
    <tableColumn id="4" xr3:uid="{371A5A32-7298-412E-B382-2E6284C22D2C}" name="Origin Country" dataDxfId="1"/>
    <tableColumn id="5" xr3:uid="{2CEDF71A-F90A-4A2F-9FA1-67C8D87DA9C1}" name="Region Name" dataDxfId="0">
      <calculatedColumnFormula array="1">_xlfn.XLOOKUP(Table2_1[[#This Row],[Origin Country]],_xlfn.ANCHORARRAY( Country!$A$2), Country!$B$2:$B$22)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F4B5-500F-4768-A9A6-B9DD3337DCD5}">
  <sheetPr codeName="Sheet1"/>
  <dimension ref="A1:E354"/>
  <sheetViews>
    <sheetView tabSelected="1" topLeftCell="A319" workbookViewId="0">
      <selection activeCell="E332" sqref="E332"/>
    </sheetView>
  </sheetViews>
  <sheetFormatPr defaultRowHeight="15" x14ac:dyDescent="0.25"/>
  <cols>
    <col min="1" max="1" width="29.28515625" bestFit="1" customWidth="1"/>
    <col min="2" max="2" width="44.42578125" bestFit="1" customWidth="1"/>
    <col min="3" max="3" width="15.28515625" customWidth="1"/>
    <col min="4" max="4" width="26.85546875" bestFit="1" customWidth="1"/>
    <col min="5" max="5" width="15.28515625" style="1" customWidth="1"/>
    <col min="12" max="12" width="23.5703125" customWidth="1"/>
    <col min="13" max="13" width="15.85546875" customWidth="1"/>
  </cols>
  <sheetData>
    <row r="1" spans="1:5" x14ac:dyDescent="0.25">
      <c r="A1" t="s">
        <v>727</v>
      </c>
      <c r="B1" t="s">
        <v>350</v>
      </c>
      <c r="C1" t="s">
        <v>351</v>
      </c>
      <c r="D1" s="1" t="s">
        <v>733</v>
      </c>
      <c r="E1" s="1" t="s">
        <v>731</v>
      </c>
    </row>
    <row r="2" spans="1:5" x14ac:dyDescent="0.25">
      <c r="A2" t="s">
        <v>355</v>
      </c>
      <c r="B2" t="s">
        <v>0</v>
      </c>
      <c r="C2" s="1" t="s">
        <v>352</v>
      </c>
      <c r="D2" s="2" t="s">
        <v>715</v>
      </c>
      <c r="E2" s="1" t="str" cm="1">
        <f t="array" ref="E2">_xlfn.XLOOKUP(Table2_1[[#This Row],[Origin Country]],_xlfn.ANCHORARRAY( Country!$A$2), Country!$B$2:$B$22)</f>
        <v>Post-Soviet</v>
      </c>
    </row>
    <row r="3" spans="1:5" x14ac:dyDescent="0.25">
      <c r="A3" t="s">
        <v>356</v>
      </c>
      <c r="B3" t="s">
        <v>1</v>
      </c>
      <c r="C3" s="1" t="s">
        <v>352</v>
      </c>
      <c r="D3" s="2" t="s">
        <v>707</v>
      </c>
      <c r="E3" s="1" t="str" cm="1">
        <f t="array" ref="E3">_xlfn.XLOOKUP(Table2_1[[#This Row],[Origin Country]],_xlfn.ANCHORARRAY( Country!$A$2), Country!$B$2:$B$22)</f>
        <v>Post-Soviet</v>
      </c>
    </row>
    <row r="4" spans="1:5" x14ac:dyDescent="0.25">
      <c r="A4" t="s">
        <v>358</v>
      </c>
      <c r="B4" t="s">
        <v>2</v>
      </c>
      <c r="C4" s="1" t="s">
        <v>353</v>
      </c>
      <c r="D4" s="2" t="s">
        <v>708</v>
      </c>
      <c r="E4" s="1" t="str" cm="1">
        <f t="array" ref="E4">_xlfn.XLOOKUP(Table2_1[[#This Row],[Origin Country]],_xlfn.ANCHORARRAY( Country!$A$2), Country!$B$2:$B$22)</f>
        <v>Post-Soviet</v>
      </c>
    </row>
    <row r="5" spans="1:5" x14ac:dyDescent="0.25">
      <c r="A5" t="s">
        <v>360</v>
      </c>
      <c r="B5" t="s">
        <v>2</v>
      </c>
      <c r="C5" s="1" t="s">
        <v>353</v>
      </c>
      <c r="D5" s="2" t="s">
        <v>708</v>
      </c>
      <c r="E5" s="1" t="str" cm="1">
        <f t="array" ref="E5">_xlfn.XLOOKUP(Table2_1[[#This Row],[Origin Country]],_xlfn.ANCHORARRAY( Country!$A$2), Country!$B$2:$B$22)</f>
        <v>Post-Soviet</v>
      </c>
    </row>
    <row r="6" spans="1:5" x14ac:dyDescent="0.25">
      <c r="A6" t="s">
        <v>361</v>
      </c>
      <c r="B6" t="s">
        <v>2</v>
      </c>
      <c r="C6" s="1" t="s">
        <v>353</v>
      </c>
      <c r="D6" s="2" t="s">
        <v>708</v>
      </c>
      <c r="E6" s="1" t="str" cm="1">
        <f t="array" ref="E6">_xlfn.XLOOKUP(Table2_1[[#This Row],[Origin Country]],_xlfn.ANCHORARRAY( Country!$A$2), Country!$B$2:$B$22)</f>
        <v>Post-Soviet</v>
      </c>
    </row>
    <row r="7" spans="1:5" x14ac:dyDescent="0.25">
      <c r="A7" t="s">
        <v>362</v>
      </c>
      <c r="B7" t="s">
        <v>3</v>
      </c>
      <c r="C7" s="1" t="s">
        <v>354</v>
      </c>
      <c r="D7" s="2" t="s">
        <v>707</v>
      </c>
      <c r="E7" s="1" t="str" cm="1">
        <f t="array" ref="E7">_xlfn.XLOOKUP(Table2_1[[#This Row],[Origin Country]],_xlfn.ANCHORARRAY( Country!$A$2), Country!$B$2:$B$22)</f>
        <v>Post-Soviet</v>
      </c>
    </row>
    <row r="8" spans="1:5" x14ac:dyDescent="0.25">
      <c r="A8" t="s">
        <v>364</v>
      </c>
      <c r="B8" t="s">
        <v>4</v>
      </c>
      <c r="C8" s="1" t="s">
        <v>354</v>
      </c>
      <c r="D8" s="2" t="s">
        <v>710</v>
      </c>
      <c r="E8" s="1" t="str" cm="1">
        <f t="array" ref="E8">_xlfn.XLOOKUP(Table2_1[[#This Row],[Origin Country]],_xlfn.ANCHORARRAY( Country!$A$2), Country!$B$2:$B$22)</f>
        <v>European</v>
      </c>
    </row>
    <row r="9" spans="1:5" x14ac:dyDescent="0.25">
      <c r="A9" t="s">
        <v>365</v>
      </c>
      <c r="B9" t="s">
        <v>5</v>
      </c>
      <c r="C9" s="1" t="s">
        <v>354</v>
      </c>
      <c r="D9" s="2" t="s">
        <v>711</v>
      </c>
      <c r="E9" s="1" t="str" cm="1">
        <f t="array" ref="E9">_xlfn.XLOOKUP(Table2_1[[#This Row],[Origin Country]],_xlfn.ANCHORARRAY( Country!$A$2), Country!$B$2:$B$22)</f>
        <v>Anglosaxons</v>
      </c>
    </row>
    <row r="10" spans="1:5" x14ac:dyDescent="0.25">
      <c r="A10" t="s">
        <v>366</v>
      </c>
      <c r="B10" t="s">
        <v>6</v>
      </c>
      <c r="C10" s="1" t="s">
        <v>354</v>
      </c>
      <c r="D10" s="2" t="s">
        <v>711</v>
      </c>
      <c r="E10" s="1" t="str" cm="1">
        <f t="array" ref="E10">_xlfn.XLOOKUP(Table2_1[[#This Row],[Origin Country]],_xlfn.ANCHORARRAY( Country!$A$2), Country!$B$2:$B$22)</f>
        <v>Anglosaxons</v>
      </c>
    </row>
    <row r="11" spans="1:5" x14ac:dyDescent="0.25">
      <c r="A11" t="s">
        <v>367</v>
      </c>
      <c r="B11" t="s">
        <v>7</v>
      </c>
      <c r="C11" s="1" t="s">
        <v>354</v>
      </c>
      <c r="D11" s="2" t="s">
        <v>708</v>
      </c>
      <c r="E11" s="1" t="str" cm="1">
        <f t="array" ref="E11">_xlfn.XLOOKUP(Table2_1[[#This Row],[Origin Country]],_xlfn.ANCHORARRAY( Country!$A$2), Country!$B$2:$B$22)</f>
        <v>Post-Soviet</v>
      </c>
    </row>
    <row r="12" spans="1:5" x14ac:dyDescent="0.25">
      <c r="A12" t="s">
        <v>368</v>
      </c>
      <c r="B12" t="s">
        <v>8</v>
      </c>
      <c r="C12" s="1" t="s">
        <v>354</v>
      </c>
      <c r="D12" s="2" t="s">
        <v>708</v>
      </c>
      <c r="E12" s="1" t="str" cm="1">
        <f t="array" ref="E12">_xlfn.XLOOKUP(Table2_1[[#This Row],[Origin Country]],_xlfn.ANCHORARRAY( Country!$A$2), Country!$B$2:$B$22)</f>
        <v>Post-Soviet</v>
      </c>
    </row>
    <row r="13" spans="1:5" x14ac:dyDescent="0.25">
      <c r="A13" t="s">
        <v>369</v>
      </c>
      <c r="B13" t="s">
        <v>9</v>
      </c>
      <c r="C13" s="1" t="s">
        <v>354</v>
      </c>
      <c r="D13" s="2" t="s">
        <v>708</v>
      </c>
      <c r="E13" s="1" t="str" cm="1">
        <f t="array" ref="E13">_xlfn.XLOOKUP(Table2_1[[#This Row],[Origin Country]],_xlfn.ANCHORARRAY( Country!$A$2), Country!$B$2:$B$22)</f>
        <v>Post-Soviet</v>
      </c>
    </row>
    <row r="14" spans="1:5" x14ac:dyDescent="0.25">
      <c r="A14" t="s">
        <v>370</v>
      </c>
      <c r="B14" t="s">
        <v>10</v>
      </c>
      <c r="C14" s="1" t="s">
        <v>352</v>
      </c>
      <c r="D14" s="2" t="s">
        <v>708</v>
      </c>
      <c r="E14" s="1" t="str" cm="1">
        <f t="array" ref="E14">_xlfn.XLOOKUP(Table2_1[[#This Row],[Origin Country]],_xlfn.ANCHORARRAY( Country!$A$2), Country!$B$2:$B$22)</f>
        <v>Post-Soviet</v>
      </c>
    </row>
    <row r="15" spans="1:5" x14ac:dyDescent="0.25">
      <c r="A15" t="s">
        <v>371</v>
      </c>
      <c r="B15" t="s">
        <v>11</v>
      </c>
      <c r="C15" s="1" t="s">
        <v>352</v>
      </c>
      <c r="D15" s="2" t="s">
        <v>708</v>
      </c>
      <c r="E15" s="1" t="str" cm="1">
        <f t="array" ref="E15">_xlfn.XLOOKUP(Table2_1[[#This Row],[Origin Country]],_xlfn.ANCHORARRAY( Country!$A$2), Country!$B$2:$B$22)</f>
        <v>Post-Soviet</v>
      </c>
    </row>
    <row r="16" spans="1:5" x14ac:dyDescent="0.25">
      <c r="A16" t="s">
        <v>372</v>
      </c>
      <c r="B16" t="s">
        <v>12</v>
      </c>
      <c r="C16" s="1" t="s">
        <v>352</v>
      </c>
      <c r="D16" s="2" t="s">
        <v>708</v>
      </c>
      <c r="E16" s="1" t="str" cm="1">
        <f t="array" ref="E16">_xlfn.XLOOKUP(Table2_1[[#This Row],[Origin Country]],_xlfn.ANCHORARRAY( Country!$A$2), Country!$B$2:$B$22)</f>
        <v>Post-Soviet</v>
      </c>
    </row>
    <row r="17" spans="1:5" x14ac:dyDescent="0.25">
      <c r="A17" t="s">
        <v>373</v>
      </c>
      <c r="B17" t="s">
        <v>13</v>
      </c>
      <c r="C17" s="1" t="s">
        <v>352</v>
      </c>
      <c r="D17" s="2" t="s">
        <v>708</v>
      </c>
      <c r="E17" s="1" t="str" cm="1">
        <f t="array" ref="E17">_xlfn.XLOOKUP(Table2_1[[#This Row],[Origin Country]],_xlfn.ANCHORARRAY( Country!$A$2), Country!$B$2:$B$22)</f>
        <v>Post-Soviet</v>
      </c>
    </row>
    <row r="18" spans="1:5" x14ac:dyDescent="0.25">
      <c r="A18" t="s">
        <v>374</v>
      </c>
      <c r="B18" t="s">
        <v>14</v>
      </c>
      <c r="C18" s="1" t="s">
        <v>354</v>
      </c>
      <c r="D18" s="2" t="s">
        <v>708</v>
      </c>
      <c r="E18" s="1" t="str" cm="1">
        <f t="array" ref="E18">_xlfn.XLOOKUP(Table2_1[[#This Row],[Origin Country]],_xlfn.ANCHORARRAY( Country!$A$2), Country!$B$2:$B$22)</f>
        <v>Post-Soviet</v>
      </c>
    </row>
    <row r="19" spans="1:5" x14ac:dyDescent="0.25">
      <c r="A19" t="s">
        <v>375</v>
      </c>
      <c r="B19" t="s">
        <v>15</v>
      </c>
      <c r="C19" s="1" t="s">
        <v>354</v>
      </c>
      <c r="D19" s="2" t="s">
        <v>708</v>
      </c>
      <c r="E19" s="1" t="str" cm="1">
        <f t="array" ref="E19">_xlfn.XLOOKUP(Table2_1[[#This Row],[Origin Country]],_xlfn.ANCHORARRAY( Country!$A$2), Country!$B$2:$B$22)</f>
        <v>Post-Soviet</v>
      </c>
    </row>
    <row r="20" spans="1:5" x14ac:dyDescent="0.25">
      <c r="A20" t="s">
        <v>376</v>
      </c>
      <c r="B20" t="s">
        <v>16</v>
      </c>
      <c r="C20" s="1" t="s">
        <v>354</v>
      </c>
      <c r="D20" s="2" t="s">
        <v>708</v>
      </c>
      <c r="E20" s="1" t="str" cm="1">
        <f t="array" ref="E20">_xlfn.XLOOKUP(Table2_1[[#This Row],[Origin Country]],_xlfn.ANCHORARRAY( Country!$A$2), Country!$B$2:$B$22)</f>
        <v>Post-Soviet</v>
      </c>
    </row>
    <row r="21" spans="1:5" x14ac:dyDescent="0.25">
      <c r="A21" t="s">
        <v>377</v>
      </c>
      <c r="B21" t="s">
        <v>17</v>
      </c>
      <c r="C21" s="1" t="s">
        <v>354</v>
      </c>
      <c r="D21" s="2" t="s">
        <v>708</v>
      </c>
      <c r="E21" s="1" t="str" cm="1">
        <f t="array" ref="E21">_xlfn.XLOOKUP(Table2_1[[#This Row],[Origin Country]],_xlfn.ANCHORARRAY( Country!$A$2), Country!$B$2:$B$22)</f>
        <v>Post-Soviet</v>
      </c>
    </row>
    <row r="22" spans="1:5" x14ac:dyDescent="0.25">
      <c r="A22" t="s">
        <v>378</v>
      </c>
      <c r="B22" t="s">
        <v>18</v>
      </c>
      <c r="C22" s="1" t="s">
        <v>354</v>
      </c>
      <c r="D22" s="2" t="s">
        <v>708</v>
      </c>
      <c r="E22" s="1" t="str" cm="1">
        <f t="array" ref="E22">_xlfn.XLOOKUP(Table2_1[[#This Row],[Origin Country]],_xlfn.ANCHORARRAY( Country!$A$2), Country!$B$2:$B$22)</f>
        <v>Post-Soviet</v>
      </c>
    </row>
    <row r="23" spans="1:5" x14ac:dyDescent="0.25">
      <c r="A23" t="s">
        <v>379</v>
      </c>
      <c r="B23" t="s">
        <v>19</v>
      </c>
      <c r="C23" s="1" t="s">
        <v>354</v>
      </c>
      <c r="D23" s="2" t="s">
        <v>708</v>
      </c>
      <c r="E23" s="1" t="str" cm="1">
        <f t="array" ref="E23">_xlfn.XLOOKUP(Table2_1[[#This Row],[Origin Country]],_xlfn.ANCHORARRAY( Country!$A$2), Country!$B$2:$B$22)</f>
        <v>Post-Soviet</v>
      </c>
    </row>
    <row r="24" spans="1:5" x14ac:dyDescent="0.25">
      <c r="A24" t="s">
        <v>380</v>
      </c>
      <c r="B24" t="s">
        <v>20</v>
      </c>
      <c r="C24" s="1" t="s">
        <v>354</v>
      </c>
      <c r="D24" s="2" t="s">
        <v>708</v>
      </c>
      <c r="E24" s="1" t="str" cm="1">
        <f t="array" ref="E24">_xlfn.XLOOKUP(Table2_1[[#This Row],[Origin Country]],_xlfn.ANCHORARRAY( Country!$A$2), Country!$B$2:$B$22)</f>
        <v>Post-Soviet</v>
      </c>
    </row>
    <row r="25" spans="1:5" x14ac:dyDescent="0.25">
      <c r="A25" t="s">
        <v>381</v>
      </c>
      <c r="B25" t="s">
        <v>21</v>
      </c>
      <c r="C25" s="1" t="s">
        <v>354</v>
      </c>
      <c r="D25" s="2" t="s">
        <v>708</v>
      </c>
      <c r="E25" s="1" t="str" cm="1">
        <f t="array" ref="E25">_xlfn.XLOOKUP(Table2_1[[#This Row],[Origin Country]],_xlfn.ANCHORARRAY( Country!$A$2), Country!$B$2:$B$22)</f>
        <v>Post-Soviet</v>
      </c>
    </row>
    <row r="26" spans="1:5" x14ac:dyDescent="0.25">
      <c r="A26" t="s">
        <v>382</v>
      </c>
      <c r="B26" t="s">
        <v>22</v>
      </c>
      <c r="C26" s="1" t="s">
        <v>352</v>
      </c>
      <c r="D26" s="2" t="s">
        <v>708</v>
      </c>
      <c r="E26" s="1" t="str" cm="1">
        <f t="array" ref="E26">_xlfn.XLOOKUP(Table2_1[[#This Row],[Origin Country]],_xlfn.ANCHORARRAY( Country!$A$2), Country!$B$2:$B$22)</f>
        <v>Post-Soviet</v>
      </c>
    </row>
    <row r="27" spans="1:5" x14ac:dyDescent="0.25">
      <c r="A27" t="s">
        <v>383</v>
      </c>
      <c r="B27" t="s">
        <v>23</v>
      </c>
      <c r="C27" s="1" t="s">
        <v>354</v>
      </c>
      <c r="D27" s="2" t="s">
        <v>708</v>
      </c>
      <c r="E27" s="1" t="str" cm="1">
        <f t="array" ref="E27">_xlfn.XLOOKUP(Table2_1[[#This Row],[Origin Country]],_xlfn.ANCHORARRAY( Country!$A$2), Country!$B$2:$B$22)</f>
        <v>Post-Soviet</v>
      </c>
    </row>
    <row r="28" spans="1:5" x14ac:dyDescent="0.25">
      <c r="A28" t="s">
        <v>384</v>
      </c>
      <c r="B28" t="s">
        <v>24</v>
      </c>
      <c r="C28" s="1" t="s">
        <v>354</v>
      </c>
      <c r="D28" s="2" t="s">
        <v>708</v>
      </c>
      <c r="E28" s="1" t="str" cm="1">
        <f t="array" ref="E28">_xlfn.XLOOKUP(Table2_1[[#This Row],[Origin Country]],_xlfn.ANCHORARRAY( Country!$A$2), Country!$B$2:$B$22)</f>
        <v>Post-Soviet</v>
      </c>
    </row>
    <row r="29" spans="1:5" x14ac:dyDescent="0.25">
      <c r="A29" t="s">
        <v>385</v>
      </c>
      <c r="B29" t="s">
        <v>25</v>
      </c>
      <c r="C29" s="1" t="s">
        <v>354</v>
      </c>
      <c r="D29" s="2" t="s">
        <v>708</v>
      </c>
      <c r="E29" s="1" t="str" cm="1">
        <f t="array" ref="E29">_xlfn.XLOOKUP(Table2_1[[#This Row],[Origin Country]],_xlfn.ANCHORARRAY( Country!$A$2), Country!$B$2:$B$22)</f>
        <v>Post-Soviet</v>
      </c>
    </row>
    <row r="30" spans="1:5" x14ac:dyDescent="0.25">
      <c r="A30" t="s">
        <v>386</v>
      </c>
      <c r="B30" t="s">
        <v>26</v>
      </c>
      <c r="C30" s="1" t="s">
        <v>354</v>
      </c>
      <c r="D30" s="2" t="s">
        <v>708</v>
      </c>
      <c r="E30" s="1" t="str" cm="1">
        <f t="array" ref="E30">_xlfn.XLOOKUP(Table2_1[[#This Row],[Origin Country]],_xlfn.ANCHORARRAY( Country!$A$2), Country!$B$2:$B$22)</f>
        <v>Post-Soviet</v>
      </c>
    </row>
    <row r="31" spans="1:5" x14ac:dyDescent="0.25">
      <c r="A31" t="s">
        <v>387</v>
      </c>
      <c r="B31" t="s">
        <v>27</v>
      </c>
      <c r="C31" s="1" t="s">
        <v>354</v>
      </c>
      <c r="D31" s="2" t="s">
        <v>708</v>
      </c>
      <c r="E31" s="1" t="str" cm="1">
        <f t="array" ref="E31">_xlfn.XLOOKUP(Table2_1[[#This Row],[Origin Country]],_xlfn.ANCHORARRAY( Country!$A$2), Country!$B$2:$B$22)</f>
        <v>Post-Soviet</v>
      </c>
    </row>
    <row r="32" spans="1:5" x14ac:dyDescent="0.25">
      <c r="A32" t="s">
        <v>388</v>
      </c>
      <c r="B32" t="s">
        <v>28</v>
      </c>
      <c r="C32" s="1" t="s">
        <v>354</v>
      </c>
      <c r="D32" s="2" t="s">
        <v>708</v>
      </c>
      <c r="E32" s="1" t="str" cm="1">
        <f t="array" ref="E32">_xlfn.XLOOKUP(Table2_1[[#This Row],[Origin Country]],_xlfn.ANCHORARRAY( Country!$A$2), Country!$B$2:$B$22)</f>
        <v>Post-Soviet</v>
      </c>
    </row>
    <row r="33" spans="1:5" x14ac:dyDescent="0.25">
      <c r="A33" t="s">
        <v>389</v>
      </c>
      <c r="B33" t="s">
        <v>29</v>
      </c>
      <c r="C33" s="1" t="s">
        <v>354</v>
      </c>
      <c r="D33" s="2" t="s">
        <v>708</v>
      </c>
      <c r="E33" s="1" t="str" cm="1">
        <f t="array" ref="E33">_xlfn.XLOOKUP(Table2_1[[#This Row],[Origin Country]],_xlfn.ANCHORARRAY( Country!$A$2), Country!$B$2:$B$22)</f>
        <v>Post-Soviet</v>
      </c>
    </row>
    <row r="34" spans="1:5" x14ac:dyDescent="0.25">
      <c r="A34" t="s">
        <v>390</v>
      </c>
      <c r="B34" t="s">
        <v>30</v>
      </c>
      <c r="C34" s="1" t="s">
        <v>354</v>
      </c>
      <c r="D34" s="2" t="s">
        <v>708</v>
      </c>
      <c r="E34" s="1" t="str" cm="1">
        <f t="array" ref="E34">_xlfn.XLOOKUP(Table2_1[[#This Row],[Origin Country]],_xlfn.ANCHORARRAY( Country!$A$2), Country!$B$2:$B$22)</f>
        <v>Post-Soviet</v>
      </c>
    </row>
    <row r="35" spans="1:5" x14ac:dyDescent="0.25">
      <c r="A35" t="s">
        <v>391</v>
      </c>
      <c r="B35" t="s">
        <v>31</v>
      </c>
      <c r="C35" s="1" t="s">
        <v>354</v>
      </c>
      <c r="D35" s="2" t="s">
        <v>708</v>
      </c>
      <c r="E35" s="1" t="str" cm="1">
        <f t="array" ref="E35">_xlfn.XLOOKUP(Table2_1[[#This Row],[Origin Country]],_xlfn.ANCHORARRAY( Country!$A$2), Country!$B$2:$B$22)</f>
        <v>Post-Soviet</v>
      </c>
    </row>
    <row r="36" spans="1:5" x14ac:dyDescent="0.25">
      <c r="A36" t="s">
        <v>392</v>
      </c>
      <c r="B36" t="s">
        <v>32</v>
      </c>
      <c r="C36" s="1" t="s">
        <v>354</v>
      </c>
      <c r="D36" s="2" t="s">
        <v>708</v>
      </c>
      <c r="E36" s="1" t="str" cm="1">
        <f t="array" ref="E36">_xlfn.XLOOKUP(Table2_1[[#This Row],[Origin Country]],_xlfn.ANCHORARRAY( Country!$A$2), Country!$B$2:$B$22)</f>
        <v>Post-Soviet</v>
      </c>
    </row>
    <row r="37" spans="1:5" x14ac:dyDescent="0.25">
      <c r="A37" t="s">
        <v>393</v>
      </c>
      <c r="B37" t="s">
        <v>33</v>
      </c>
      <c r="C37" s="1" t="s">
        <v>354</v>
      </c>
      <c r="D37" s="2" t="s">
        <v>708</v>
      </c>
      <c r="E37" s="1" t="str" cm="1">
        <f t="array" ref="E37">_xlfn.XLOOKUP(Table2_1[[#This Row],[Origin Country]],_xlfn.ANCHORARRAY( Country!$A$2), Country!$B$2:$B$22)</f>
        <v>Post-Soviet</v>
      </c>
    </row>
    <row r="38" spans="1:5" x14ac:dyDescent="0.25">
      <c r="A38" t="s">
        <v>394</v>
      </c>
      <c r="B38" t="s">
        <v>34</v>
      </c>
      <c r="C38" s="1" t="s">
        <v>354</v>
      </c>
      <c r="D38" s="2" t="s">
        <v>708</v>
      </c>
      <c r="E38" s="1" t="str" cm="1">
        <f t="array" ref="E38">_xlfn.XLOOKUP(Table2_1[[#This Row],[Origin Country]],_xlfn.ANCHORARRAY( Country!$A$2), Country!$B$2:$B$22)</f>
        <v>Post-Soviet</v>
      </c>
    </row>
    <row r="39" spans="1:5" x14ac:dyDescent="0.25">
      <c r="A39" t="s">
        <v>395</v>
      </c>
      <c r="B39" t="s">
        <v>35</v>
      </c>
      <c r="C39" s="1" t="s">
        <v>354</v>
      </c>
      <c r="D39" s="2" t="s">
        <v>708</v>
      </c>
      <c r="E39" s="1" t="str" cm="1">
        <f t="array" ref="E39">_xlfn.XLOOKUP(Table2_1[[#This Row],[Origin Country]],_xlfn.ANCHORARRAY( Country!$A$2), Country!$B$2:$B$22)</f>
        <v>Post-Soviet</v>
      </c>
    </row>
    <row r="40" spans="1:5" x14ac:dyDescent="0.25">
      <c r="A40" t="s">
        <v>396</v>
      </c>
      <c r="B40" t="s">
        <v>36</v>
      </c>
      <c r="C40" s="1" t="s">
        <v>354</v>
      </c>
      <c r="D40" s="2" t="s">
        <v>708</v>
      </c>
      <c r="E40" s="1" t="str" cm="1">
        <f t="array" ref="E40">_xlfn.XLOOKUP(Table2_1[[#This Row],[Origin Country]],_xlfn.ANCHORARRAY( Country!$A$2), Country!$B$2:$B$22)</f>
        <v>Post-Soviet</v>
      </c>
    </row>
    <row r="41" spans="1:5" x14ac:dyDescent="0.25">
      <c r="A41" t="s">
        <v>397</v>
      </c>
      <c r="B41" t="s">
        <v>37</v>
      </c>
      <c r="C41" s="1" t="s">
        <v>354</v>
      </c>
      <c r="D41" s="2" t="s">
        <v>708</v>
      </c>
      <c r="E41" s="1" t="str" cm="1">
        <f t="array" ref="E41">_xlfn.XLOOKUP(Table2_1[[#This Row],[Origin Country]],_xlfn.ANCHORARRAY( Country!$A$2), Country!$B$2:$B$22)</f>
        <v>Post-Soviet</v>
      </c>
    </row>
    <row r="42" spans="1:5" x14ac:dyDescent="0.25">
      <c r="A42" t="s">
        <v>398</v>
      </c>
      <c r="B42" t="s">
        <v>38</v>
      </c>
      <c r="C42" s="1" t="s">
        <v>354</v>
      </c>
      <c r="D42" s="2" t="s">
        <v>708</v>
      </c>
      <c r="E42" s="1" t="str" cm="1">
        <f t="array" ref="E42">_xlfn.XLOOKUP(Table2_1[[#This Row],[Origin Country]],_xlfn.ANCHORARRAY( Country!$A$2), Country!$B$2:$B$22)</f>
        <v>Post-Soviet</v>
      </c>
    </row>
    <row r="43" spans="1:5" x14ac:dyDescent="0.25">
      <c r="A43" t="s">
        <v>399</v>
      </c>
      <c r="B43" t="s">
        <v>39</v>
      </c>
      <c r="C43" s="1" t="s">
        <v>354</v>
      </c>
      <c r="D43" s="2" t="s">
        <v>707</v>
      </c>
      <c r="E43" s="1" t="str" cm="1">
        <f t="array" ref="E43">_xlfn.XLOOKUP(Table2_1[[#This Row],[Origin Country]],_xlfn.ANCHORARRAY( Country!$A$2), Country!$B$2:$B$22)</f>
        <v>Post-Soviet</v>
      </c>
    </row>
    <row r="44" spans="1:5" x14ac:dyDescent="0.25">
      <c r="A44" t="s">
        <v>400</v>
      </c>
      <c r="B44" t="s">
        <v>40</v>
      </c>
      <c r="C44" s="1" t="s">
        <v>352</v>
      </c>
      <c r="D44" s="2" t="s">
        <v>707</v>
      </c>
      <c r="E44" s="1" t="str" cm="1">
        <f t="array" ref="E44">_xlfn.XLOOKUP(Table2_1[[#This Row],[Origin Country]],_xlfn.ANCHORARRAY( Country!$A$2), Country!$B$2:$B$22)</f>
        <v>Post-Soviet</v>
      </c>
    </row>
    <row r="45" spans="1:5" x14ac:dyDescent="0.25">
      <c r="A45" t="s">
        <v>401</v>
      </c>
      <c r="B45" t="s">
        <v>41</v>
      </c>
      <c r="C45" s="1" t="s">
        <v>352</v>
      </c>
      <c r="D45" s="2" t="s">
        <v>707</v>
      </c>
      <c r="E45" s="1" t="str" cm="1">
        <f t="array" ref="E45">_xlfn.XLOOKUP(Table2_1[[#This Row],[Origin Country]],_xlfn.ANCHORARRAY( Country!$A$2), Country!$B$2:$B$22)</f>
        <v>Post-Soviet</v>
      </c>
    </row>
    <row r="46" spans="1:5" x14ac:dyDescent="0.25">
      <c r="A46" t="s">
        <v>402</v>
      </c>
      <c r="B46" t="s">
        <v>42</v>
      </c>
      <c r="C46" s="1" t="s">
        <v>354</v>
      </c>
      <c r="D46" s="2" t="s">
        <v>707</v>
      </c>
      <c r="E46" s="1" t="str" cm="1">
        <f t="array" ref="E46">_xlfn.XLOOKUP(Table2_1[[#This Row],[Origin Country]],_xlfn.ANCHORARRAY( Country!$A$2), Country!$B$2:$B$22)</f>
        <v>Post-Soviet</v>
      </c>
    </row>
    <row r="47" spans="1:5" x14ac:dyDescent="0.25">
      <c r="A47" t="s">
        <v>403</v>
      </c>
      <c r="B47" t="s">
        <v>43</v>
      </c>
      <c r="C47" s="1" t="s">
        <v>352</v>
      </c>
      <c r="D47" s="2" t="s">
        <v>707</v>
      </c>
      <c r="E47" s="1" t="str" cm="1">
        <f t="array" ref="E47">_xlfn.XLOOKUP(Table2_1[[#This Row],[Origin Country]],_xlfn.ANCHORARRAY( Country!$A$2), Country!$B$2:$B$22)</f>
        <v>Post-Soviet</v>
      </c>
    </row>
    <row r="48" spans="1:5" x14ac:dyDescent="0.25">
      <c r="A48" t="s">
        <v>404</v>
      </c>
      <c r="B48" t="s">
        <v>44</v>
      </c>
      <c r="C48" s="1" t="s">
        <v>354</v>
      </c>
      <c r="D48" s="2" t="s">
        <v>707</v>
      </c>
      <c r="E48" s="1" t="str" cm="1">
        <f t="array" ref="E48">_xlfn.XLOOKUP(Table2_1[[#This Row],[Origin Country]],_xlfn.ANCHORARRAY( Country!$A$2), Country!$B$2:$B$22)</f>
        <v>Post-Soviet</v>
      </c>
    </row>
    <row r="49" spans="1:5" x14ac:dyDescent="0.25">
      <c r="A49" t="s">
        <v>405</v>
      </c>
      <c r="B49" t="s">
        <v>45</v>
      </c>
      <c r="C49" s="1" t="s">
        <v>354</v>
      </c>
      <c r="D49" s="2" t="s">
        <v>708</v>
      </c>
      <c r="E49" s="1" t="str" cm="1">
        <f t="array" ref="E49">_xlfn.XLOOKUP(Table2_1[[#This Row],[Origin Country]],_xlfn.ANCHORARRAY( Country!$A$2), Country!$B$2:$B$22)</f>
        <v>Post-Soviet</v>
      </c>
    </row>
    <row r="50" spans="1:5" x14ac:dyDescent="0.25">
      <c r="A50" t="s">
        <v>406</v>
      </c>
      <c r="B50" t="s">
        <v>46</v>
      </c>
      <c r="C50" s="1" t="s">
        <v>354</v>
      </c>
      <c r="D50" s="2" t="s">
        <v>708</v>
      </c>
      <c r="E50" s="1" t="str" cm="1">
        <f t="array" ref="E50">_xlfn.XLOOKUP(Table2_1[[#This Row],[Origin Country]],_xlfn.ANCHORARRAY( Country!$A$2), Country!$B$2:$B$22)</f>
        <v>Post-Soviet</v>
      </c>
    </row>
    <row r="51" spans="1:5" x14ac:dyDescent="0.25">
      <c r="A51" t="s">
        <v>407</v>
      </c>
      <c r="B51" t="s">
        <v>47</v>
      </c>
      <c r="C51" s="1" t="s">
        <v>354</v>
      </c>
      <c r="D51" s="2" t="s">
        <v>708</v>
      </c>
      <c r="E51" s="1" t="str" cm="1">
        <f t="array" ref="E51">_xlfn.XLOOKUP(Table2_1[[#This Row],[Origin Country]],_xlfn.ANCHORARRAY( Country!$A$2), Country!$B$2:$B$22)</f>
        <v>Post-Soviet</v>
      </c>
    </row>
    <row r="52" spans="1:5" x14ac:dyDescent="0.25">
      <c r="A52" t="s">
        <v>408</v>
      </c>
      <c r="B52" t="s">
        <v>48</v>
      </c>
      <c r="C52" s="1" t="s">
        <v>354</v>
      </c>
      <c r="D52" s="2" t="s">
        <v>708</v>
      </c>
      <c r="E52" s="1" t="str" cm="1">
        <f t="array" ref="E52">_xlfn.XLOOKUP(Table2_1[[#This Row],[Origin Country]],_xlfn.ANCHORARRAY( Country!$A$2), Country!$B$2:$B$22)</f>
        <v>Post-Soviet</v>
      </c>
    </row>
    <row r="53" spans="1:5" x14ac:dyDescent="0.25">
      <c r="A53" t="s">
        <v>409</v>
      </c>
      <c r="B53" t="s">
        <v>49</v>
      </c>
      <c r="C53" s="1" t="s">
        <v>354</v>
      </c>
      <c r="D53" s="2" t="s">
        <v>708</v>
      </c>
      <c r="E53" s="1" t="str" cm="1">
        <f t="array" ref="E53">_xlfn.XLOOKUP(Table2_1[[#This Row],[Origin Country]],_xlfn.ANCHORARRAY( Country!$A$2), Country!$B$2:$B$22)</f>
        <v>Post-Soviet</v>
      </c>
    </row>
    <row r="54" spans="1:5" x14ac:dyDescent="0.25">
      <c r="A54" t="s">
        <v>410</v>
      </c>
      <c r="B54" t="s">
        <v>50</v>
      </c>
      <c r="C54" s="1" t="s">
        <v>354</v>
      </c>
      <c r="D54" s="2" t="s">
        <v>707</v>
      </c>
      <c r="E54" s="1" t="str" cm="1">
        <f t="array" ref="E54">_xlfn.XLOOKUP(Table2_1[[#This Row],[Origin Country]],_xlfn.ANCHORARRAY( Country!$A$2), Country!$B$2:$B$22)</f>
        <v>Post-Soviet</v>
      </c>
    </row>
    <row r="55" spans="1:5" x14ac:dyDescent="0.25">
      <c r="A55" t="s">
        <v>411</v>
      </c>
      <c r="B55" t="s">
        <v>51</v>
      </c>
      <c r="C55" s="1" t="s">
        <v>354</v>
      </c>
      <c r="D55" s="2" t="s">
        <v>707</v>
      </c>
      <c r="E55" s="1" t="str" cm="1">
        <f t="array" ref="E55">_xlfn.XLOOKUP(Table2_1[[#This Row],[Origin Country]],_xlfn.ANCHORARRAY( Country!$A$2), Country!$B$2:$B$22)</f>
        <v>Post-Soviet</v>
      </c>
    </row>
    <row r="56" spans="1:5" x14ac:dyDescent="0.25">
      <c r="A56" t="s">
        <v>412</v>
      </c>
      <c r="B56" t="s">
        <v>52</v>
      </c>
      <c r="C56" s="1" t="s">
        <v>354</v>
      </c>
      <c r="D56" s="2" t="s">
        <v>707</v>
      </c>
      <c r="E56" s="1" t="str" cm="1">
        <f t="array" ref="E56">_xlfn.XLOOKUP(Table2_1[[#This Row],[Origin Country]],_xlfn.ANCHORARRAY( Country!$A$2), Country!$B$2:$B$22)</f>
        <v>Post-Soviet</v>
      </c>
    </row>
    <row r="57" spans="1:5" x14ac:dyDescent="0.25">
      <c r="A57" t="s">
        <v>413</v>
      </c>
      <c r="B57" t="s">
        <v>53</v>
      </c>
      <c r="C57" s="1" t="s">
        <v>354</v>
      </c>
      <c r="D57" s="2" t="s">
        <v>707</v>
      </c>
      <c r="E57" s="1" t="str" cm="1">
        <f t="array" ref="E57">_xlfn.XLOOKUP(Table2_1[[#This Row],[Origin Country]],_xlfn.ANCHORARRAY( Country!$A$2), Country!$B$2:$B$22)</f>
        <v>Post-Soviet</v>
      </c>
    </row>
    <row r="58" spans="1:5" x14ac:dyDescent="0.25">
      <c r="A58" t="s">
        <v>414</v>
      </c>
      <c r="B58" t="s">
        <v>54</v>
      </c>
      <c r="C58" s="1" t="s">
        <v>354</v>
      </c>
      <c r="D58" s="2" t="s">
        <v>708</v>
      </c>
      <c r="E58" s="1" t="str" cm="1">
        <f t="array" ref="E58">_xlfn.XLOOKUP(Table2_1[[#This Row],[Origin Country]],_xlfn.ANCHORARRAY( Country!$A$2), Country!$B$2:$B$22)</f>
        <v>Post-Soviet</v>
      </c>
    </row>
    <row r="59" spans="1:5" x14ac:dyDescent="0.25">
      <c r="A59" t="s">
        <v>415</v>
      </c>
      <c r="B59" t="s">
        <v>55</v>
      </c>
      <c r="C59" s="1" t="s">
        <v>354</v>
      </c>
      <c r="D59" s="2" t="s">
        <v>708</v>
      </c>
      <c r="E59" s="1" t="str" cm="1">
        <f t="array" ref="E59">_xlfn.XLOOKUP(Table2_1[[#This Row],[Origin Country]],_xlfn.ANCHORARRAY( Country!$A$2), Country!$B$2:$B$22)</f>
        <v>Post-Soviet</v>
      </c>
    </row>
    <row r="60" spans="1:5" x14ac:dyDescent="0.25">
      <c r="A60" t="s">
        <v>416</v>
      </c>
      <c r="B60" t="s">
        <v>56</v>
      </c>
      <c r="C60" s="1" t="s">
        <v>354</v>
      </c>
      <c r="D60" s="2" t="s">
        <v>708</v>
      </c>
      <c r="E60" s="1" t="str" cm="1">
        <f t="array" ref="E60">_xlfn.XLOOKUP(Table2_1[[#This Row],[Origin Country]],_xlfn.ANCHORARRAY( Country!$A$2), Country!$B$2:$B$22)</f>
        <v>Post-Soviet</v>
      </c>
    </row>
    <row r="61" spans="1:5" x14ac:dyDescent="0.25">
      <c r="A61" t="s">
        <v>417</v>
      </c>
      <c r="B61" t="s">
        <v>57</v>
      </c>
      <c r="C61" s="1" t="s">
        <v>353</v>
      </c>
      <c r="D61" s="2" t="s">
        <v>707</v>
      </c>
      <c r="E61" s="1" t="str" cm="1">
        <f t="array" ref="E61">_xlfn.XLOOKUP(Table2_1[[#This Row],[Origin Country]],_xlfn.ANCHORARRAY( Country!$A$2), Country!$B$2:$B$22)</f>
        <v>Post-Soviet</v>
      </c>
    </row>
    <row r="62" spans="1:5" x14ac:dyDescent="0.25">
      <c r="A62" t="s">
        <v>418</v>
      </c>
      <c r="B62" t="s">
        <v>58</v>
      </c>
      <c r="C62" s="1" t="s">
        <v>353</v>
      </c>
      <c r="D62" s="2" t="s">
        <v>707</v>
      </c>
      <c r="E62" s="1" t="str" cm="1">
        <f t="array" ref="E62">_xlfn.XLOOKUP(Table2_1[[#This Row],[Origin Country]],_xlfn.ANCHORARRAY( Country!$A$2), Country!$B$2:$B$22)</f>
        <v>Post-Soviet</v>
      </c>
    </row>
    <row r="63" spans="1:5" x14ac:dyDescent="0.25">
      <c r="A63" t="s">
        <v>419</v>
      </c>
      <c r="B63" t="s">
        <v>59</v>
      </c>
      <c r="C63" s="1" t="s">
        <v>353</v>
      </c>
      <c r="D63" s="2" t="s">
        <v>707</v>
      </c>
      <c r="E63" s="1" t="str" cm="1">
        <f t="array" ref="E63">_xlfn.XLOOKUP(Table2_1[[#This Row],[Origin Country]],_xlfn.ANCHORARRAY( Country!$A$2), Country!$B$2:$B$22)</f>
        <v>Post-Soviet</v>
      </c>
    </row>
    <row r="64" spans="1:5" x14ac:dyDescent="0.25">
      <c r="A64" t="s">
        <v>420</v>
      </c>
      <c r="B64" t="s">
        <v>60</v>
      </c>
      <c r="C64" s="1" t="s">
        <v>352</v>
      </c>
      <c r="D64" s="2" t="s">
        <v>711</v>
      </c>
      <c r="E64" s="1" t="str" cm="1">
        <f t="array" ref="E64">_xlfn.XLOOKUP(Table2_1[[#This Row],[Origin Country]],_xlfn.ANCHORARRAY( Country!$A$2), Country!$B$2:$B$22)</f>
        <v>Anglosaxons</v>
      </c>
    </row>
    <row r="65" spans="1:5" x14ac:dyDescent="0.25">
      <c r="A65" t="s">
        <v>421</v>
      </c>
      <c r="B65" t="s">
        <v>61</v>
      </c>
      <c r="C65" s="1" t="s">
        <v>728</v>
      </c>
      <c r="D65" s="2" t="s">
        <v>721</v>
      </c>
      <c r="E65" s="1" t="str" cm="1">
        <f t="array" ref="E65">_xlfn.XLOOKUP(Table2_1[[#This Row],[Origin Country]],_xlfn.ANCHORARRAY( Country!$A$2), Country!$B$2:$B$22)</f>
        <v>Other</v>
      </c>
    </row>
    <row r="66" spans="1:5" x14ac:dyDescent="0.25">
      <c r="A66" t="s">
        <v>423</v>
      </c>
      <c r="B66" t="s">
        <v>62</v>
      </c>
      <c r="C66" s="1" t="s">
        <v>728</v>
      </c>
      <c r="D66" s="2" t="s">
        <v>721</v>
      </c>
      <c r="E66" s="1" t="str" cm="1">
        <f t="array" ref="E66">_xlfn.XLOOKUP(Table2_1[[#This Row],[Origin Country]],_xlfn.ANCHORARRAY( Country!$A$2), Country!$B$2:$B$22)</f>
        <v>Other</v>
      </c>
    </row>
    <row r="67" spans="1:5" x14ac:dyDescent="0.25">
      <c r="A67" t="s">
        <v>424</v>
      </c>
      <c r="B67" t="s">
        <v>63</v>
      </c>
      <c r="C67" s="1" t="s">
        <v>728</v>
      </c>
      <c r="D67" s="2" t="s">
        <v>721</v>
      </c>
      <c r="E67" s="1" t="str" cm="1">
        <f t="array" ref="E67">_xlfn.XLOOKUP(Table2_1[[#This Row],[Origin Country]],_xlfn.ANCHORARRAY( Country!$A$2), Country!$B$2:$B$22)</f>
        <v>Other</v>
      </c>
    </row>
    <row r="68" spans="1:5" x14ac:dyDescent="0.25">
      <c r="A68" t="s">
        <v>425</v>
      </c>
      <c r="B68" t="s">
        <v>64</v>
      </c>
      <c r="C68" s="1" t="s">
        <v>728</v>
      </c>
      <c r="D68" s="2" t="s">
        <v>721</v>
      </c>
      <c r="E68" s="1" t="str" cm="1">
        <f t="array" ref="E68">_xlfn.XLOOKUP(Table2_1[[#This Row],[Origin Country]],_xlfn.ANCHORARRAY( Country!$A$2), Country!$B$2:$B$22)</f>
        <v>Other</v>
      </c>
    </row>
    <row r="69" spans="1:5" x14ac:dyDescent="0.25">
      <c r="A69" t="s">
        <v>426</v>
      </c>
      <c r="B69" t="s">
        <v>65</v>
      </c>
      <c r="C69" s="1" t="s">
        <v>728</v>
      </c>
      <c r="D69" s="2" t="s">
        <v>721</v>
      </c>
      <c r="E69" s="1" t="str" cm="1">
        <f t="array" ref="E69">_xlfn.XLOOKUP(Table2_1[[#This Row],[Origin Country]],_xlfn.ANCHORARRAY( Country!$A$2), Country!$B$2:$B$22)</f>
        <v>Other</v>
      </c>
    </row>
    <row r="70" spans="1:5" x14ac:dyDescent="0.25">
      <c r="A70" t="s">
        <v>427</v>
      </c>
      <c r="B70" t="s">
        <v>66</v>
      </c>
      <c r="C70" s="1" t="s">
        <v>352</v>
      </c>
      <c r="D70" s="2" t="s">
        <v>707</v>
      </c>
      <c r="E70" s="1" t="str" cm="1">
        <f t="array" ref="E70">_xlfn.XLOOKUP(Table2_1[[#This Row],[Origin Country]],_xlfn.ANCHORARRAY( Country!$A$2), Country!$B$2:$B$22)</f>
        <v>Post-Soviet</v>
      </c>
    </row>
    <row r="71" spans="1:5" x14ac:dyDescent="0.25">
      <c r="A71" t="s">
        <v>428</v>
      </c>
      <c r="B71" t="s">
        <v>67</v>
      </c>
      <c r="C71" s="1" t="s">
        <v>352</v>
      </c>
      <c r="D71" s="2" t="s">
        <v>708</v>
      </c>
      <c r="E71" s="1" t="str" cm="1">
        <f t="array" ref="E71">_xlfn.XLOOKUP(Table2_1[[#This Row],[Origin Country]],_xlfn.ANCHORARRAY( Country!$A$2), Country!$B$2:$B$22)</f>
        <v>Post-Soviet</v>
      </c>
    </row>
    <row r="72" spans="1:5" x14ac:dyDescent="0.25">
      <c r="A72" t="s">
        <v>429</v>
      </c>
      <c r="B72" t="s">
        <v>68</v>
      </c>
      <c r="C72" s="1" t="s">
        <v>352</v>
      </c>
      <c r="D72" s="2" t="s">
        <v>708</v>
      </c>
      <c r="E72" s="1" t="str" cm="1">
        <f t="array" ref="E72">_xlfn.XLOOKUP(Table2_1[[#This Row],[Origin Country]],_xlfn.ANCHORARRAY( Country!$A$2), Country!$B$2:$B$22)</f>
        <v>Post-Soviet</v>
      </c>
    </row>
    <row r="73" spans="1:5" x14ac:dyDescent="0.25">
      <c r="A73" t="s">
        <v>430</v>
      </c>
      <c r="B73" t="s">
        <v>69</v>
      </c>
      <c r="C73" s="1" t="s">
        <v>352</v>
      </c>
      <c r="D73" s="2" t="s">
        <v>708</v>
      </c>
      <c r="E73" s="1" t="str" cm="1">
        <f t="array" ref="E73">_xlfn.XLOOKUP(Table2_1[[#This Row],[Origin Country]],_xlfn.ANCHORARRAY( Country!$A$2), Country!$B$2:$B$22)</f>
        <v>Post-Soviet</v>
      </c>
    </row>
    <row r="74" spans="1:5" x14ac:dyDescent="0.25">
      <c r="A74" t="s">
        <v>431</v>
      </c>
      <c r="B74" t="s">
        <v>70</v>
      </c>
      <c r="C74" s="1" t="s">
        <v>352</v>
      </c>
      <c r="D74" s="2" t="s">
        <v>711</v>
      </c>
      <c r="E74" s="1" t="str" cm="1">
        <f t="array" ref="E74">_xlfn.XLOOKUP(Table2_1[[#This Row],[Origin Country]],_xlfn.ANCHORARRAY( Country!$A$2), Country!$B$2:$B$22)</f>
        <v>Anglosaxons</v>
      </c>
    </row>
    <row r="75" spans="1:5" x14ac:dyDescent="0.25">
      <c r="A75" t="s">
        <v>432</v>
      </c>
      <c r="B75" t="s">
        <v>71</v>
      </c>
      <c r="C75" s="1" t="s">
        <v>352</v>
      </c>
      <c r="D75" s="2" t="s">
        <v>711</v>
      </c>
      <c r="E75" s="1" t="str" cm="1">
        <f t="array" ref="E75">_xlfn.XLOOKUP(Table2_1[[#This Row],[Origin Country]],_xlfn.ANCHORARRAY( Country!$A$2), Country!$B$2:$B$22)</f>
        <v>Anglosaxons</v>
      </c>
    </row>
    <row r="76" spans="1:5" x14ac:dyDescent="0.25">
      <c r="A76" t="s">
        <v>433</v>
      </c>
      <c r="B76" t="s">
        <v>72</v>
      </c>
      <c r="C76" s="1" t="s">
        <v>353</v>
      </c>
      <c r="D76" s="2" t="s">
        <v>713</v>
      </c>
      <c r="E76" s="1" t="str" cm="1">
        <f t="array" ref="E76">_xlfn.XLOOKUP(Table2_1[[#This Row],[Origin Country]],_xlfn.ANCHORARRAY( Country!$A$2), Country!$B$2:$B$22)</f>
        <v>European</v>
      </c>
    </row>
    <row r="77" spans="1:5" x14ac:dyDescent="0.25">
      <c r="A77" t="s">
        <v>434</v>
      </c>
      <c r="B77" t="s">
        <v>73</v>
      </c>
      <c r="C77" s="1" t="s">
        <v>353</v>
      </c>
      <c r="D77" s="2" t="s">
        <v>713</v>
      </c>
      <c r="E77" s="1" t="str" cm="1">
        <f t="array" ref="E77">_xlfn.XLOOKUP(Table2_1[[#This Row],[Origin Country]],_xlfn.ANCHORARRAY( Country!$A$2), Country!$B$2:$B$22)</f>
        <v>European</v>
      </c>
    </row>
    <row r="78" spans="1:5" x14ac:dyDescent="0.25">
      <c r="A78" t="s">
        <v>435</v>
      </c>
      <c r="B78" t="s">
        <v>74</v>
      </c>
      <c r="C78" s="1" t="s">
        <v>353</v>
      </c>
      <c r="D78" s="2" t="s">
        <v>713</v>
      </c>
      <c r="E78" s="1" t="str" cm="1">
        <f t="array" ref="E78">_xlfn.XLOOKUP(Table2_1[[#This Row],[Origin Country]],_xlfn.ANCHORARRAY( Country!$A$2), Country!$B$2:$B$22)</f>
        <v>European</v>
      </c>
    </row>
    <row r="79" spans="1:5" x14ac:dyDescent="0.25">
      <c r="A79" t="s">
        <v>436</v>
      </c>
      <c r="B79" t="s">
        <v>75</v>
      </c>
      <c r="C79" s="1" t="s">
        <v>353</v>
      </c>
      <c r="D79" s="2" t="s">
        <v>713</v>
      </c>
      <c r="E79" s="1" t="str" cm="1">
        <f t="array" ref="E79">_xlfn.XLOOKUP(Table2_1[[#This Row],[Origin Country]],_xlfn.ANCHORARRAY( Country!$A$2), Country!$B$2:$B$22)</f>
        <v>European</v>
      </c>
    </row>
    <row r="80" spans="1:5" x14ac:dyDescent="0.25">
      <c r="A80" t="s">
        <v>437</v>
      </c>
      <c r="B80" t="s">
        <v>76</v>
      </c>
      <c r="C80" s="1" t="s">
        <v>353</v>
      </c>
      <c r="D80" s="2" t="s">
        <v>714</v>
      </c>
      <c r="E80" s="1" t="str" cm="1">
        <f t="array" ref="E80">_xlfn.XLOOKUP(Table2_1[[#This Row],[Origin Country]],_xlfn.ANCHORARRAY( Country!$A$2), Country!$B$2:$B$22)</f>
        <v>European</v>
      </c>
    </row>
    <row r="81" spans="1:5" x14ac:dyDescent="0.25">
      <c r="A81" t="s">
        <v>438</v>
      </c>
      <c r="B81" t="s">
        <v>77</v>
      </c>
      <c r="C81" s="1" t="s">
        <v>353</v>
      </c>
      <c r="D81" s="2" t="s">
        <v>714</v>
      </c>
      <c r="E81" s="1" t="str" cm="1">
        <f t="array" ref="E81">_xlfn.XLOOKUP(Table2_1[[#This Row],[Origin Country]],_xlfn.ANCHORARRAY( Country!$A$2), Country!$B$2:$B$22)</f>
        <v>European</v>
      </c>
    </row>
    <row r="82" spans="1:5" x14ac:dyDescent="0.25">
      <c r="A82" t="s">
        <v>439</v>
      </c>
      <c r="B82" t="s">
        <v>78</v>
      </c>
      <c r="C82" s="1" t="s">
        <v>352</v>
      </c>
      <c r="D82" s="2" t="s">
        <v>711</v>
      </c>
      <c r="E82" s="1" t="str" cm="1">
        <f t="array" ref="E82">_xlfn.XLOOKUP(Table2_1[[#This Row],[Origin Country]],_xlfn.ANCHORARRAY( Country!$A$2), Country!$B$2:$B$22)</f>
        <v>Anglosaxons</v>
      </c>
    </row>
    <row r="83" spans="1:5" x14ac:dyDescent="0.25">
      <c r="A83" t="s">
        <v>440</v>
      </c>
      <c r="B83" t="s">
        <v>79</v>
      </c>
      <c r="C83" s="1" t="s">
        <v>354</v>
      </c>
      <c r="D83" s="2" t="s">
        <v>708</v>
      </c>
      <c r="E83" s="1" t="str" cm="1">
        <f t="array" ref="E83">_xlfn.XLOOKUP(Table2_1[[#This Row],[Origin Country]],_xlfn.ANCHORARRAY( Country!$A$2), Country!$B$2:$B$22)</f>
        <v>Post-Soviet</v>
      </c>
    </row>
    <row r="84" spans="1:5" x14ac:dyDescent="0.25">
      <c r="A84" t="s">
        <v>441</v>
      </c>
      <c r="B84" t="s">
        <v>80</v>
      </c>
      <c r="C84" s="1" t="s">
        <v>353</v>
      </c>
      <c r="D84" s="2" t="s">
        <v>707</v>
      </c>
      <c r="E84" s="1" t="str" cm="1">
        <f t="array" ref="E84">_xlfn.XLOOKUP(Table2_1[[#This Row],[Origin Country]],_xlfn.ANCHORARRAY( Country!$A$2), Country!$B$2:$B$22)</f>
        <v>Post-Soviet</v>
      </c>
    </row>
    <row r="85" spans="1:5" x14ac:dyDescent="0.25">
      <c r="A85" t="s">
        <v>442</v>
      </c>
      <c r="B85" t="s">
        <v>81</v>
      </c>
      <c r="C85" s="1" t="s">
        <v>353</v>
      </c>
      <c r="D85" s="2" t="s">
        <v>711</v>
      </c>
      <c r="E85" s="1" t="str" cm="1">
        <f t="array" ref="E85">_xlfn.XLOOKUP(Table2_1[[#This Row],[Origin Country]],_xlfn.ANCHORARRAY( Country!$A$2), Country!$B$2:$B$22)</f>
        <v>Anglosaxons</v>
      </c>
    </row>
    <row r="86" spans="1:5" x14ac:dyDescent="0.25">
      <c r="A86" t="s">
        <v>443</v>
      </c>
      <c r="B86" t="s">
        <v>82</v>
      </c>
      <c r="C86" s="1" t="s">
        <v>353</v>
      </c>
      <c r="D86" s="2" t="s">
        <v>711</v>
      </c>
      <c r="E86" s="1" t="str" cm="1">
        <f t="array" ref="E86">_xlfn.XLOOKUP(Table2_1[[#This Row],[Origin Country]],_xlfn.ANCHORARRAY( Country!$A$2), Country!$B$2:$B$22)</f>
        <v>Anglosaxons</v>
      </c>
    </row>
    <row r="87" spans="1:5" x14ac:dyDescent="0.25">
      <c r="A87" t="s">
        <v>444</v>
      </c>
      <c r="B87" t="s">
        <v>83</v>
      </c>
      <c r="C87" s="1" t="s">
        <v>353</v>
      </c>
      <c r="D87" s="2" t="s">
        <v>711</v>
      </c>
      <c r="E87" s="1" t="str" cm="1">
        <f t="array" ref="E87">_xlfn.XLOOKUP(Table2_1[[#This Row],[Origin Country]],_xlfn.ANCHORARRAY( Country!$A$2), Country!$B$2:$B$22)</f>
        <v>Anglosaxons</v>
      </c>
    </row>
    <row r="88" spans="1:5" x14ac:dyDescent="0.25">
      <c r="A88" t="s">
        <v>445</v>
      </c>
      <c r="B88" t="s">
        <v>84</v>
      </c>
      <c r="C88" s="1" t="s">
        <v>353</v>
      </c>
      <c r="D88" s="2" t="s">
        <v>711</v>
      </c>
      <c r="E88" s="1" t="str" cm="1">
        <f t="array" ref="E88">_xlfn.XLOOKUP(Table2_1[[#This Row],[Origin Country]],_xlfn.ANCHORARRAY( Country!$A$2), Country!$B$2:$B$22)</f>
        <v>Anglosaxons</v>
      </c>
    </row>
    <row r="89" spans="1:5" x14ac:dyDescent="0.25">
      <c r="A89" t="s">
        <v>446</v>
      </c>
      <c r="B89" t="s">
        <v>85</v>
      </c>
      <c r="C89" s="1" t="s">
        <v>353</v>
      </c>
      <c r="D89" s="2" t="s">
        <v>711</v>
      </c>
      <c r="E89" s="1" t="str" cm="1">
        <f t="array" ref="E89">_xlfn.XLOOKUP(Table2_1[[#This Row],[Origin Country]],_xlfn.ANCHORARRAY( Country!$A$2), Country!$B$2:$B$22)</f>
        <v>Anglosaxons</v>
      </c>
    </row>
    <row r="90" spans="1:5" x14ac:dyDescent="0.25">
      <c r="A90" t="s">
        <v>447</v>
      </c>
      <c r="B90" t="s">
        <v>86</v>
      </c>
      <c r="C90" s="1" t="s">
        <v>353</v>
      </c>
      <c r="D90" s="2" t="s">
        <v>711</v>
      </c>
      <c r="E90" s="1" t="str" cm="1">
        <f t="array" ref="E90">_xlfn.XLOOKUP(Table2_1[[#This Row],[Origin Country]],_xlfn.ANCHORARRAY( Country!$A$2), Country!$B$2:$B$22)</f>
        <v>Anglosaxons</v>
      </c>
    </row>
    <row r="91" spans="1:5" x14ac:dyDescent="0.25">
      <c r="A91" t="s">
        <v>448</v>
      </c>
      <c r="B91" t="s">
        <v>87</v>
      </c>
      <c r="C91" s="1" t="s">
        <v>353</v>
      </c>
      <c r="D91" s="2" t="s">
        <v>723</v>
      </c>
      <c r="E91" s="1" t="str" cm="1">
        <f t="array" ref="E91">_xlfn.XLOOKUP(Table2_1[[#This Row],[Origin Country]],_xlfn.ANCHORARRAY( Country!$A$2), Country!$B$2:$B$22)</f>
        <v>European</v>
      </c>
    </row>
    <row r="92" spans="1:5" x14ac:dyDescent="0.25">
      <c r="A92" t="s">
        <v>449</v>
      </c>
      <c r="B92" t="s">
        <v>88</v>
      </c>
      <c r="C92" s="1" t="s">
        <v>353</v>
      </c>
      <c r="D92" s="2" t="s">
        <v>723</v>
      </c>
      <c r="E92" s="1" t="str" cm="1">
        <f t="array" ref="E92">_xlfn.XLOOKUP(Table2_1[[#This Row],[Origin Country]],_xlfn.ANCHORARRAY( Country!$A$2), Country!$B$2:$B$22)</f>
        <v>European</v>
      </c>
    </row>
    <row r="93" spans="1:5" x14ac:dyDescent="0.25">
      <c r="A93" t="s">
        <v>450</v>
      </c>
      <c r="B93" t="s">
        <v>89</v>
      </c>
      <c r="C93" s="1" t="s">
        <v>353</v>
      </c>
      <c r="D93" s="2" t="s">
        <v>723</v>
      </c>
      <c r="E93" s="1" t="str" cm="1">
        <f t="array" ref="E93">_xlfn.XLOOKUP(Table2_1[[#This Row],[Origin Country]],_xlfn.ANCHORARRAY( Country!$A$2), Country!$B$2:$B$22)</f>
        <v>European</v>
      </c>
    </row>
    <row r="94" spans="1:5" x14ac:dyDescent="0.25">
      <c r="A94" t="s">
        <v>451</v>
      </c>
      <c r="B94" t="s">
        <v>90</v>
      </c>
      <c r="C94" s="1" t="s">
        <v>353</v>
      </c>
      <c r="D94" s="2" t="s">
        <v>711</v>
      </c>
      <c r="E94" s="1" t="str" cm="1">
        <f t="array" ref="E94">_xlfn.XLOOKUP(Table2_1[[#This Row],[Origin Country]],_xlfn.ANCHORARRAY( Country!$A$2), Country!$B$2:$B$22)</f>
        <v>Anglosaxons</v>
      </c>
    </row>
    <row r="95" spans="1:5" x14ac:dyDescent="0.25">
      <c r="A95" t="s">
        <v>452</v>
      </c>
      <c r="B95" t="s">
        <v>91</v>
      </c>
      <c r="C95" s="1" t="s">
        <v>353</v>
      </c>
      <c r="D95" s="2" t="s">
        <v>711</v>
      </c>
      <c r="E95" s="1" t="str" cm="1">
        <f t="array" ref="E95">_xlfn.XLOOKUP(Table2_1[[#This Row],[Origin Country]],_xlfn.ANCHORARRAY( Country!$A$2), Country!$B$2:$B$22)</f>
        <v>Anglosaxons</v>
      </c>
    </row>
    <row r="96" spans="1:5" x14ac:dyDescent="0.25">
      <c r="A96" t="s">
        <v>453</v>
      </c>
      <c r="B96" t="s">
        <v>92</v>
      </c>
      <c r="C96" s="1" t="s">
        <v>353</v>
      </c>
      <c r="D96" s="2" t="s">
        <v>711</v>
      </c>
      <c r="E96" s="1" t="str" cm="1">
        <f t="array" ref="E96">_xlfn.XLOOKUP(Table2_1[[#This Row],[Origin Country]],_xlfn.ANCHORARRAY( Country!$A$2), Country!$B$2:$B$22)</f>
        <v>Anglosaxons</v>
      </c>
    </row>
    <row r="97" spans="1:5" x14ac:dyDescent="0.25">
      <c r="A97" t="s">
        <v>454</v>
      </c>
      <c r="B97" t="s">
        <v>93</v>
      </c>
      <c r="C97" s="1" t="s">
        <v>353</v>
      </c>
      <c r="D97" s="2" t="s">
        <v>711</v>
      </c>
      <c r="E97" s="1" t="str" cm="1">
        <f t="array" ref="E97">_xlfn.XLOOKUP(Table2_1[[#This Row],[Origin Country]],_xlfn.ANCHORARRAY( Country!$A$2), Country!$B$2:$B$22)</f>
        <v>Anglosaxons</v>
      </c>
    </row>
    <row r="98" spans="1:5" x14ac:dyDescent="0.25">
      <c r="A98" t="s">
        <v>455</v>
      </c>
      <c r="B98" t="s">
        <v>94</v>
      </c>
      <c r="C98" s="1" t="s">
        <v>352</v>
      </c>
      <c r="D98" s="2" t="s">
        <v>711</v>
      </c>
      <c r="E98" s="1" t="str" cm="1">
        <f t="array" ref="E98">_xlfn.XLOOKUP(Table2_1[[#This Row],[Origin Country]],_xlfn.ANCHORARRAY( Country!$A$2), Country!$B$2:$B$22)</f>
        <v>Anglosaxons</v>
      </c>
    </row>
    <row r="99" spans="1:5" x14ac:dyDescent="0.25">
      <c r="A99" t="s">
        <v>456</v>
      </c>
      <c r="B99" t="s">
        <v>95</v>
      </c>
      <c r="C99" s="1" t="s">
        <v>352</v>
      </c>
      <c r="D99" s="2" t="s">
        <v>711</v>
      </c>
      <c r="E99" s="1" t="str" cm="1">
        <f t="array" ref="E99">_xlfn.XLOOKUP(Table2_1[[#This Row],[Origin Country]],_xlfn.ANCHORARRAY( Country!$A$2), Country!$B$2:$B$22)</f>
        <v>Anglosaxons</v>
      </c>
    </row>
    <row r="100" spans="1:5" x14ac:dyDescent="0.25">
      <c r="A100" t="s">
        <v>457</v>
      </c>
      <c r="B100" t="s">
        <v>96</v>
      </c>
      <c r="C100" s="1" t="s">
        <v>354</v>
      </c>
      <c r="D100" s="2" t="s">
        <v>708</v>
      </c>
      <c r="E100" s="1" t="str" cm="1">
        <f t="array" ref="E100">_xlfn.XLOOKUP(Table2_1[[#This Row],[Origin Country]],_xlfn.ANCHORARRAY( Country!$A$2), Country!$B$2:$B$22)</f>
        <v>Post-Soviet</v>
      </c>
    </row>
    <row r="101" spans="1:5" x14ac:dyDescent="0.25">
      <c r="A101" t="s">
        <v>458</v>
      </c>
      <c r="B101" t="s">
        <v>97</v>
      </c>
      <c r="C101" s="1" t="s">
        <v>352</v>
      </c>
      <c r="D101" s="2" t="s">
        <v>708</v>
      </c>
      <c r="E101" s="1" t="str" cm="1">
        <f t="array" ref="E101">_xlfn.XLOOKUP(Table2_1[[#This Row],[Origin Country]],_xlfn.ANCHORARRAY( Country!$A$2), Country!$B$2:$B$22)</f>
        <v>Post-Soviet</v>
      </c>
    </row>
    <row r="102" spans="1:5" x14ac:dyDescent="0.25">
      <c r="A102" t="s">
        <v>459</v>
      </c>
      <c r="B102" t="s">
        <v>98</v>
      </c>
      <c r="C102" s="1" t="s">
        <v>352</v>
      </c>
      <c r="D102" s="2" t="s">
        <v>708</v>
      </c>
      <c r="E102" s="1" t="str" cm="1">
        <f t="array" ref="E102">_xlfn.XLOOKUP(Table2_1[[#This Row],[Origin Country]],_xlfn.ANCHORARRAY( Country!$A$2), Country!$B$2:$B$22)</f>
        <v>Post-Soviet</v>
      </c>
    </row>
    <row r="103" spans="1:5" x14ac:dyDescent="0.25">
      <c r="A103" t="s">
        <v>460</v>
      </c>
      <c r="B103" t="s">
        <v>99</v>
      </c>
      <c r="C103" s="1" t="s">
        <v>354</v>
      </c>
      <c r="D103" s="2" t="s">
        <v>724</v>
      </c>
      <c r="E103" s="1" t="str" cm="1">
        <f t="array" ref="E103">_xlfn.XLOOKUP(Table2_1[[#This Row],[Origin Country]],_xlfn.ANCHORARRAY( Country!$A$2), Country!$B$2:$B$22)</f>
        <v>European</v>
      </c>
    </row>
    <row r="104" spans="1:5" x14ac:dyDescent="0.25">
      <c r="A104" t="s">
        <v>461</v>
      </c>
      <c r="B104" t="s">
        <v>100</v>
      </c>
      <c r="C104" s="1" t="s">
        <v>354</v>
      </c>
      <c r="D104" s="2" t="s">
        <v>714</v>
      </c>
      <c r="E104" s="1" t="str" cm="1">
        <f t="array" ref="E104">_xlfn.XLOOKUP(Table2_1[[#This Row],[Origin Country]],_xlfn.ANCHORARRAY( Country!$A$2), Country!$B$2:$B$22)</f>
        <v>European</v>
      </c>
    </row>
    <row r="105" spans="1:5" x14ac:dyDescent="0.25">
      <c r="A105" t="s">
        <v>462</v>
      </c>
      <c r="B105" t="s">
        <v>101</v>
      </c>
      <c r="C105" s="1" t="s">
        <v>352</v>
      </c>
      <c r="D105" s="2" t="s">
        <v>714</v>
      </c>
      <c r="E105" s="1" t="str" cm="1">
        <f t="array" ref="E105">_xlfn.XLOOKUP(Table2_1[[#This Row],[Origin Country]],_xlfn.ANCHORARRAY( Country!$A$2), Country!$B$2:$B$22)</f>
        <v>European</v>
      </c>
    </row>
    <row r="106" spans="1:5" x14ac:dyDescent="0.25">
      <c r="A106" t="s">
        <v>463</v>
      </c>
      <c r="B106" t="s">
        <v>102</v>
      </c>
      <c r="C106" s="1" t="s">
        <v>352</v>
      </c>
      <c r="D106" s="2" t="s">
        <v>714</v>
      </c>
      <c r="E106" s="1" t="str" cm="1">
        <f t="array" ref="E106">_xlfn.XLOOKUP(Table2_1[[#This Row],[Origin Country]],_xlfn.ANCHORARRAY( Country!$A$2), Country!$B$2:$B$22)</f>
        <v>European</v>
      </c>
    </row>
    <row r="107" spans="1:5" x14ac:dyDescent="0.25">
      <c r="A107" t="s">
        <v>464</v>
      </c>
      <c r="B107" t="s">
        <v>103</v>
      </c>
      <c r="C107" s="1" t="s">
        <v>352</v>
      </c>
      <c r="D107" s="2" t="s">
        <v>714</v>
      </c>
      <c r="E107" s="1" t="str" cm="1">
        <f t="array" ref="E107">_xlfn.XLOOKUP(Table2_1[[#This Row],[Origin Country]],_xlfn.ANCHORARRAY( Country!$A$2), Country!$B$2:$B$22)</f>
        <v>European</v>
      </c>
    </row>
    <row r="108" spans="1:5" x14ac:dyDescent="0.25">
      <c r="A108" t="s">
        <v>465</v>
      </c>
      <c r="B108" t="s">
        <v>104</v>
      </c>
      <c r="C108" s="1" t="s">
        <v>352</v>
      </c>
      <c r="D108" s="2" t="s">
        <v>714</v>
      </c>
      <c r="E108" s="1" t="str" cm="1">
        <f t="array" ref="E108">_xlfn.XLOOKUP(Table2_1[[#This Row],[Origin Country]],_xlfn.ANCHORARRAY( Country!$A$2), Country!$B$2:$B$22)</f>
        <v>European</v>
      </c>
    </row>
    <row r="109" spans="1:5" x14ac:dyDescent="0.25">
      <c r="A109" t="s">
        <v>466</v>
      </c>
      <c r="B109" t="s">
        <v>105</v>
      </c>
      <c r="C109" s="1" t="s">
        <v>353</v>
      </c>
      <c r="D109" s="2" t="s">
        <v>714</v>
      </c>
      <c r="E109" s="1" t="str" cm="1">
        <f t="array" ref="E109">_xlfn.XLOOKUP(Table2_1[[#This Row],[Origin Country]],_xlfn.ANCHORARRAY( Country!$A$2), Country!$B$2:$B$22)</f>
        <v>European</v>
      </c>
    </row>
    <row r="110" spans="1:5" x14ac:dyDescent="0.25">
      <c r="A110" t="s">
        <v>467</v>
      </c>
      <c r="B110" t="s">
        <v>106</v>
      </c>
      <c r="C110" s="1" t="s">
        <v>354</v>
      </c>
      <c r="D110" s="2" t="s">
        <v>714</v>
      </c>
      <c r="E110" s="1" t="str" cm="1">
        <f t="array" ref="E110">_xlfn.XLOOKUP(Table2_1[[#This Row],[Origin Country]],_xlfn.ANCHORARRAY( Country!$A$2), Country!$B$2:$B$22)</f>
        <v>European</v>
      </c>
    </row>
    <row r="111" spans="1:5" x14ac:dyDescent="0.25">
      <c r="A111" t="s">
        <v>468</v>
      </c>
      <c r="B111" t="s">
        <v>107</v>
      </c>
      <c r="C111" s="1" t="s">
        <v>354</v>
      </c>
      <c r="D111" s="2" t="s">
        <v>714</v>
      </c>
      <c r="E111" s="1" t="str" cm="1">
        <f t="array" ref="E111">_xlfn.XLOOKUP(Table2_1[[#This Row],[Origin Country]],_xlfn.ANCHORARRAY( Country!$A$2), Country!$B$2:$B$22)</f>
        <v>European</v>
      </c>
    </row>
    <row r="112" spans="1:5" x14ac:dyDescent="0.25">
      <c r="A112" t="s">
        <v>469</v>
      </c>
      <c r="B112" t="s">
        <v>108</v>
      </c>
      <c r="C112" s="1" t="s">
        <v>352</v>
      </c>
      <c r="D112" s="2" t="s">
        <v>714</v>
      </c>
      <c r="E112" s="1" t="str" cm="1">
        <f t="array" ref="E112">_xlfn.XLOOKUP(Table2_1[[#This Row],[Origin Country]],_xlfn.ANCHORARRAY( Country!$A$2), Country!$B$2:$B$22)</f>
        <v>European</v>
      </c>
    </row>
    <row r="113" spans="1:5" x14ac:dyDescent="0.25">
      <c r="A113" t="s">
        <v>470</v>
      </c>
      <c r="B113" t="s">
        <v>109</v>
      </c>
      <c r="C113" s="1" t="s">
        <v>352</v>
      </c>
      <c r="D113" s="2" t="s">
        <v>714</v>
      </c>
      <c r="E113" s="1" t="str" cm="1">
        <f t="array" ref="E113">_xlfn.XLOOKUP(Table2_1[[#This Row],[Origin Country]],_xlfn.ANCHORARRAY( Country!$A$2), Country!$B$2:$B$22)</f>
        <v>European</v>
      </c>
    </row>
    <row r="114" spans="1:5" x14ac:dyDescent="0.25">
      <c r="A114" t="s">
        <v>471</v>
      </c>
      <c r="B114" t="s">
        <v>110</v>
      </c>
      <c r="C114" s="1" t="s">
        <v>352</v>
      </c>
      <c r="D114" s="2" t="s">
        <v>714</v>
      </c>
      <c r="E114" s="1" t="str" cm="1">
        <f t="array" ref="E114">_xlfn.XLOOKUP(Table2_1[[#This Row],[Origin Country]],_xlfn.ANCHORARRAY( Country!$A$2), Country!$B$2:$B$22)</f>
        <v>European</v>
      </c>
    </row>
    <row r="115" spans="1:5" x14ac:dyDescent="0.25">
      <c r="A115" t="s">
        <v>472</v>
      </c>
      <c r="B115" t="s">
        <v>111</v>
      </c>
      <c r="C115" s="1" t="s">
        <v>352</v>
      </c>
      <c r="D115" s="2" t="s">
        <v>714</v>
      </c>
      <c r="E115" s="1" t="str" cm="1">
        <f t="array" ref="E115">_xlfn.XLOOKUP(Table2_1[[#This Row],[Origin Country]],_xlfn.ANCHORARRAY( Country!$A$2), Country!$B$2:$B$22)</f>
        <v>European</v>
      </c>
    </row>
    <row r="116" spans="1:5" x14ac:dyDescent="0.25">
      <c r="A116" t="s">
        <v>473</v>
      </c>
      <c r="B116" t="s">
        <v>112</v>
      </c>
      <c r="C116" s="1" t="s">
        <v>352</v>
      </c>
      <c r="D116" s="2" t="s">
        <v>714</v>
      </c>
      <c r="E116" s="1" t="str" cm="1">
        <f t="array" ref="E116">_xlfn.XLOOKUP(Table2_1[[#This Row],[Origin Country]],_xlfn.ANCHORARRAY( Country!$A$2), Country!$B$2:$B$22)</f>
        <v>European</v>
      </c>
    </row>
    <row r="117" spans="1:5" x14ac:dyDescent="0.25">
      <c r="A117" t="s">
        <v>474</v>
      </c>
      <c r="B117" t="s">
        <v>113</v>
      </c>
      <c r="C117" s="1" t="s">
        <v>352</v>
      </c>
      <c r="D117" s="2" t="s">
        <v>714</v>
      </c>
      <c r="E117" s="1" t="str" cm="1">
        <f t="array" ref="E117">_xlfn.XLOOKUP(Table2_1[[#This Row],[Origin Country]],_xlfn.ANCHORARRAY( Country!$A$2), Country!$B$2:$B$22)</f>
        <v>European</v>
      </c>
    </row>
    <row r="118" spans="1:5" x14ac:dyDescent="0.25">
      <c r="A118" t="s">
        <v>475</v>
      </c>
      <c r="B118" t="s">
        <v>114</v>
      </c>
      <c r="C118" s="1" t="s">
        <v>352</v>
      </c>
      <c r="D118" s="2" t="s">
        <v>714</v>
      </c>
      <c r="E118" s="1" t="str" cm="1">
        <f t="array" ref="E118">_xlfn.XLOOKUP(Table2_1[[#This Row],[Origin Country]],_xlfn.ANCHORARRAY( Country!$A$2), Country!$B$2:$B$22)</f>
        <v>European</v>
      </c>
    </row>
    <row r="119" spans="1:5" x14ac:dyDescent="0.25">
      <c r="A119" t="s">
        <v>476</v>
      </c>
      <c r="B119" t="s">
        <v>115</v>
      </c>
      <c r="C119" s="1" t="s">
        <v>352</v>
      </c>
      <c r="D119" s="2" t="s">
        <v>714</v>
      </c>
      <c r="E119" s="1" t="str" cm="1">
        <f t="array" ref="E119">_xlfn.XLOOKUP(Table2_1[[#This Row],[Origin Country]],_xlfn.ANCHORARRAY( Country!$A$2), Country!$B$2:$B$22)</f>
        <v>European</v>
      </c>
    </row>
    <row r="120" spans="1:5" x14ac:dyDescent="0.25">
      <c r="A120" t="s">
        <v>477</v>
      </c>
      <c r="B120" t="s">
        <v>116</v>
      </c>
      <c r="C120" s="1" t="s">
        <v>352</v>
      </c>
      <c r="D120" s="2" t="s">
        <v>714</v>
      </c>
      <c r="E120" s="1" t="str" cm="1">
        <f t="array" ref="E120">_xlfn.XLOOKUP(Table2_1[[#This Row],[Origin Country]],_xlfn.ANCHORARRAY( Country!$A$2), Country!$B$2:$B$22)</f>
        <v>European</v>
      </c>
    </row>
    <row r="121" spans="1:5" x14ac:dyDescent="0.25">
      <c r="A121" t="s">
        <v>478</v>
      </c>
      <c r="B121" t="s">
        <v>117</v>
      </c>
      <c r="C121" s="1" t="s">
        <v>353</v>
      </c>
      <c r="D121" s="2" t="s">
        <v>714</v>
      </c>
      <c r="E121" s="1" t="str" cm="1">
        <f t="array" ref="E121">_xlfn.XLOOKUP(Table2_1[[#This Row],[Origin Country]],_xlfn.ANCHORARRAY( Country!$A$2), Country!$B$2:$B$22)</f>
        <v>European</v>
      </c>
    </row>
    <row r="122" spans="1:5" x14ac:dyDescent="0.25">
      <c r="A122" t="s">
        <v>479</v>
      </c>
      <c r="B122" t="s">
        <v>118</v>
      </c>
      <c r="C122" s="1" t="s">
        <v>353</v>
      </c>
      <c r="D122" s="2" t="s">
        <v>714</v>
      </c>
      <c r="E122" s="1" t="str" cm="1">
        <f t="array" ref="E122">_xlfn.XLOOKUP(Table2_1[[#This Row],[Origin Country]],_xlfn.ANCHORARRAY( Country!$A$2), Country!$B$2:$B$22)</f>
        <v>European</v>
      </c>
    </row>
    <row r="123" spans="1:5" x14ac:dyDescent="0.25">
      <c r="A123" t="s">
        <v>480</v>
      </c>
      <c r="B123" t="s">
        <v>119</v>
      </c>
      <c r="C123" s="1" t="s">
        <v>353</v>
      </c>
      <c r="D123" s="2" t="s">
        <v>714</v>
      </c>
      <c r="E123" s="1" t="str" cm="1">
        <f t="array" ref="E123">_xlfn.XLOOKUP(Table2_1[[#This Row],[Origin Country]],_xlfn.ANCHORARRAY( Country!$A$2), Country!$B$2:$B$22)</f>
        <v>European</v>
      </c>
    </row>
    <row r="124" spans="1:5" x14ac:dyDescent="0.25">
      <c r="A124" t="s">
        <v>481</v>
      </c>
      <c r="B124" t="s">
        <v>120</v>
      </c>
      <c r="C124" s="1" t="s">
        <v>353</v>
      </c>
      <c r="D124" s="2" t="s">
        <v>714</v>
      </c>
      <c r="E124" s="1" t="str" cm="1">
        <f t="array" ref="E124">_xlfn.XLOOKUP(Table2_1[[#This Row],[Origin Country]],_xlfn.ANCHORARRAY( Country!$A$2), Country!$B$2:$B$22)</f>
        <v>European</v>
      </c>
    </row>
    <row r="125" spans="1:5" x14ac:dyDescent="0.25">
      <c r="A125" t="s">
        <v>482</v>
      </c>
      <c r="B125" t="s">
        <v>121</v>
      </c>
      <c r="C125" s="1" t="s">
        <v>353</v>
      </c>
      <c r="D125" s="2" t="s">
        <v>714</v>
      </c>
      <c r="E125" s="1" t="str" cm="1">
        <f t="array" ref="E125">_xlfn.XLOOKUP(Table2_1[[#This Row],[Origin Country]],_xlfn.ANCHORARRAY( Country!$A$2), Country!$B$2:$B$22)</f>
        <v>European</v>
      </c>
    </row>
    <row r="126" spans="1:5" x14ac:dyDescent="0.25">
      <c r="A126" t="s">
        <v>483</v>
      </c>
      <c r="B126" t="s">
        <v>122</v>
      </c>
      <c r="C126" s="1" t="s">
        <v>353</v>
      </c>
      <c r="D126" s="2" t="s">
        <v>715</v>
      </c>
      <c r="E126" s="1" t="str" cm="1">
        <f t="array" ref="E126">_xlfn.XLOOKUP(Table2_1[[#This Row],[Origin Country]],_xlfn.ANCHORARRAY( Country!$A$2), Country!$B$2:$B$22)</f>
        <v>Post-Soviet</v>
      </c>
    </row>
    <row r="127" spans="1:5" x14ac:dyDescent="0.25">
      <c r="A127" t="s">
        <v>484</v>
      </c>
      <c r="B127" t="s">
        <v>123</v>
      </c>
      <c r="C127" s="1" t="s">
        <v>353</v>
      </c>
      <c r="D127" s="2" t="s">
        <v>715</v>
      </c>
      <c r="E127" s="1" t="str" cm="1">
        <f t="array" ref="E127">_xlfn.XLOOKUP(Table2_1[[#This Row],[Origin Country]],_xlfn.ANCHORARRAY( Country!$A$2), Country!$B$2:$B$22)</f>
        <v>Post-Soviet</v>
      </c>
    </row>
    <row r="128" spans="1:5" x14ac:dyDescent="0.25">
      <c r="A128" t="s">
        <v>485</v>
      </c>
      <c r="B128" t="s">
        <v>124</v>
      </c>
      <c r="C128" s="1" t="s">
        <v>728</v>
      </c>
      <c r="D128" s="2" t="s">
        <v>715</v>
      </c>
      <c r="E128" s="1" t="str" cm="1">
        <f t="array" ref="E128">_xlfn.XLOOKUP(Table2_1[[#This Row],[Origin Country]],_xlfn.ANCHORARRAY( Country!$A$2), Country!$B$2:$B$22)</f>
        <v>Post-Soviet</v>
      </c>
    </row>
    <row r="129" spans="1:5" x14ac:dyDescent="0.25">
      <c r="A129" t="s">
        <v>486</v>
      </c>
      <c r="B129" t="s">
        <v>125</v>
      </c>
      <c r="C129" s="1" t="s">
        <v>354</v>
      </c>
      <c r="D129" s="2" t="s">
        <v>716</v>
      </c>
      <c r="E129" s="1" t="str" cm="1">
        <f t="array" ref="E129">_xlfn.XLOOKUP(Table2_1[[#This Row],[Origin Country]],_xlfn.ANCHORARRAY( Country!$A$2), Country!$B$2:$B$22)</f>
        <v>European</v>
      </c>
    </row>
    <row r="130" spans="1:5" x14ac:dyDescent="0.25">
      <c r="A130" t="s">
        <v>487</v>
      </c>
      <c r="B130" t="s">
        <v>126</v>
      </c>
      <c r="C130" s="1" t="s">
        <v>354</v>
      </c>
      <c r="D130" s="2" t="s">
        <v>716</v>
      </c>
      <c r="E130" s="1" t="str" cm="1">
        <f t="array" ref="E130">_xlfn.XLOOKUP(Table2_1[[#This Row],[Origin Country]],_xlfn.ANCHORARRAY( Country!$A$2), Country!$B$2:$B$22)</f>
        <v>European</v>
      </c>
    </row>
    <row r="131" spans="1:5" x14ac:dyDescent="0.25">
      <c r="A131" t="s">
        <v>488</v>
      </c>
      <c r="B131" t="s">
        <v>127</v>
      </c>
      <c r="C131" s="1" t="s">
        <v>354</v>
      </c>
      <c r="D131" s="2" t="s">
        <v>716</v>
      </c>
      <c r="E131" s="1" t="str" cm="1">
        <f t="array" ref="E131">_xlfn.XLOOKUP(Table2_1[[#This Row],[Origin Country]],_xlfn.ANCHORARRAY( Country!$A$2), Country!$B$2:$B$22)</f>
        <v>European</v>
      </c>
    </row>
    <row r="132" spans="1:5" x14ac:dyDescent="0.25">
      <c r="A132" t="s">
        <v>489</v>
      </c>
      <c r="B132" t="s">
        <v>128</v>
      </c>
      <c r="C132" s="1" t="s">
        <v>354</v>
      </c>
      <c r="D132" s="2" t="s">
        <v>716</v>
      </c>
      <c r="E132" s="1" t="str" cm="1">
        <f t="array" ref="E132">_xlfn.XLOOKUP(Table2_1[[#This Row],[Origin Country]],_xlfn.ANCHORARRAY( Country!$A$2), Country!$B$2:$B$22)</f>
        <v>European</v>
      </c>
    </row>
    <row r="133" spans="1:5" x14ac:dyDescent="0.25">
      <c r="A133" t="s">
        <v>490</v>
      </c>
      <c r="B133" t="s">
        <v>129</v>
      </c>
      <c r="C133" s="1" t="s">
        <v>354</v>
      </c>
      <c r="D133" s="2" t="s">
        <v>716</v>
      </c>
      <c r="E133" s="1" t="str" cm="1">
        <f t="array" ref="E133">_xlfn.XLOOKUP(Table2_1[[#This Row],[Origin Country]],_xlfn.ANCHORARRAY( Country!$A$2), Country!$B$2:$B$22)</f>
        <v>European</v>
      </c>
    </row>
    <row r="134" spans="1:5" x14ac:dyDescent="0.25">
      <c r="A134" t="s">
        <v>491</v>
      </c>
      <c r="B134" t="s">
        <v>130</v>
      </c>
      <c r="C134" s="1" t="s">
        <v>352</v>
      </c>
      <c r="D134" s="2" t="s">
        <v>716</v>
      </c>
      <c r="E134" s="1" t="str" cm="1">
        <f t="array" ref="E134">_xlfn.XLOOKUP(Table2_1[[#This Row],[Origin Country]],_xlfn.ANCHORARRAY( Country!$A$2), Country!$B$2:$B$22)</f>
        <v>European</v>
      </c>
    </row>
    <row r="135" spans="1:5" x14ac:dyDescent="0.25">
      <c r="A135" t="s">
        <v>492</v>
      </c>
      <c r="B135" t="s">
        <v>131</v>
      </c>
      <c r="C135" s="1" t="s">
        <v>354</v>
      </c>
      <c r="D135" s="2" t="s">
        <v>709</v>
      </c>
      <c r="E135" s="1" t="str" cm="1">
        <f t="array" ref="E135">_xlfn.XLOOKUP(Table2_1[[#This Row],[Origin Country]],_xlfn.ANCHORARRAY( Country!$A$2), Country!$B$2:$B$22)</f>
        <v>Other</v>
      </c>
    </row>
    <row r="136" spans="1:5" x14ac:dyDescent="0.25">
      <c r="A136" t="s">
        <v>493</v>
      </c>
      <c r="B136" t="s">
        <v>132</v>
      </c>
      <c r="C136" s="1" t="s">
        <v>352</v>
      </c>
      <c r="D136" s="2" t="s">
        <v>709</v>
      </c>
      <c r="E136" s="1" t="str" cm="1">
        <f t="array" ref="E136">_xlfn.XLOOKUP(Table2_1[[#This Row],[Origin Country]],_xlfn.ANCHORARRAY( Country!$A$2), Country!$B$2:$B$22)</f>
        <v>Other</v>
      </c>
    </row>
    <row r="137" spans="1:5" x14ac:dyDescent="0.25">
      <c r="A137" t="s">
        <v>494</v>
      </c>
      <c r="B137" t="s">
        <v>133</v>
      </c>
      <c r="C137" s="1" t="s">
        <v>352</v>
      </c>
      <c r="D137" s="2" t="s">
        <v>709</v>
      </c>
      <c r="E137" s="1" t="str" cm="1">
        <f t="array" ref="E137">_xlfn.XLOOKUP(Table2_1[[#This Row],[Origin Country]],_xlfn.ANCHORARRAY( Country!$A$2), Country!$B$2:$B$22)</f>
        <v>Other</v>
      </c>
    </row>
    <row r="138" spans="1:5" x14ac:dyDescent="0.25">
      <c r="A138" t="s">
        <v>495</v>
      </c>
      <c r="B138" t="s">
        <v>134</v>
      </c>
      <c r="C138" s="1" t="s">
        <v>352</v>
      </c>
      <c r="D138" s="2" t="s">
        <v>709</v>
      </c>
      <c r="E138" s="1" t="str" cm="1">
        <f t="array" ref="E138">_xlfn.XLOOKUP(Table2_1[[#This Row],[Origin Country]],_xlfn.ANCHORARRAY( Country!$A$2), Country!$B$2:$B$22)</f>
        <v>Other</v>
      </c>
    </row>
    <row r="139" spans="1:5" x14ac:dyDescent="0.25">
      <c r="A139" t="s">
        <v>496</v>
      </c>
      <c r="B139" t="s">
        <v>135</v>
      </c>
      <c r="C139" s="1" t="s">
        <v>352</v>
      </c>
      <c r="D139" s="2" t="s">
        <v>715</v>
      </c>
      <c r="E139" s="1" t="str" cm="1">
        <f t="array" ref="E139">_xlfn.XLOOKUP(Table2_1[[#This Row],[Origin Country]],_xlfn.ANCHORARRAY( Country!$A$2), Country!$B$2:$B$22)</f>
        <v>Post-Soviet</v>
      </c>
    </row>
    <row r="140" spans="1:5" x14ac:dyDescent="0.25">
      <c r="A140" t="s">
        <v>497</v>
      </c>
      <c r="B140" t="s">
        <v>136</v>
      </c>
      <c r="C140" s="1" t="s">
        <v>353</v>
      </c>
      <c r="D140" s="2" t="s">
        <v>712</v>
      </c>
      <c r="E140" s="1" t="str" cm="1">
        <f t="array" ref="E140">_xlfn.XLOOKUP(Table2_1[[#This Row],[Origin Country]],_xlfn.ANCHORARRAY( Country!$A$2), Country!$B$2:$B$22)</f>
        <v>European</v>
      </c>
    </row>
    <row r="141" spans="1:5" x14ac:dyDescent="0.25">
      <c r="A141" t="s">
        <v>498</v>
      </c>
      <c r="B141" t="s">
        <v>136</v>
      </c>
      <c r="C141" s="1" t="s">
        <v>353</v>
      </c>
      <c r="D141" s="2" t="s">
        <v>712</v>
      </c>
      <c r="E141" s="1" t="str" cm="1">
        <f t="array" ref="E141">_xlfn.XLOOKUP(Table2_1[[#This Row],[Origin Country]],_xlfn.ANCHORARRAY( Country!$A$2), Country!$B$2:$B$22)</f>
        <v>European</v>
      </c>
    </row>
    <row r="142" spans="1:5" x14ac:dyDescent="0.25">
      <c r="A142" t="s">
        <v>499</v>
      </c>
      <c r="B142" t="s">
        <v>137</v>
      </c>
      <c r="C142" s="1" t="s">
        <v>353</v>
      </c>
      <c r="D142" s="2" t="s">
        <v>712</v>
      </c>
      <c r="E142" s="1" t="str" cm="1">
        <f t="array" ref="E142">_xlfn.XLOOKUP(Table2_1[[#This Row],[Origin Country]],_xlfn.ANCHORARRAY( Country!$A$2), Country!$B$2:$B$22)</f>
        <v>European</v>
      </c>
    </row>
    <row r="143" spans="1:5" x14ac:dyDescent="0.25">
      <c r="A143" t="s">
        <v>500</v>
      </c>
      <c r="B143" t="s">
        <v>138</v>
      </c>
      <c r="C143" s="1" t="s">
        <v>353</v>
      </c>
      <c r="D143" s="2" t="s">
        <v>712</v>
      </c>
      <c r="E143" s="1" t="str" cm="1">
        <f t="array" ref="E143">_xlfn.XLOOKUP(Table2_1[[#This Row],[Origin Country]],_xlfn.ANCHORARRAY( Country!$A$2), Country!$B$2:$B$22)</f>
        <v>European</v>
      </c>
    </row>
    <row r="144" spans="1:5" x14ac:dyDescent="0.25">
      <c r="A144" t="s">
        <v>501</v>
      </c>
      <c r="B144" t="s">
        <v>139</v>
      </c>
      <c r="C144" s="1" t="s">
        <v>353</v>
      </c>
      <c r="D144" s="2" t="s">
        <v>708</v>
      </c>
      <c r="E144" s="1" t="str" cm="1">
        <f t="array" ref="E144">_xlfn.XLOOKUP(Table2_1[[#This Row],[Origin Country]],_xlfn.ANCHORARRAY( Country!$A$2), Country!$B$2:$B$22)</f>
        <v>Post-Soviet</v>
      </c>
    </row>
    <row r="145" spans="1:5" x14ac:dyDescent="0.25">
      <c r="A145" t="s">
        <v>502</v>
      </c>
      <c r="B145" t="s">
        <v>140</v>
      </c>
      <c r="C145" s="1" t="s">
        <v>353</v>
      </c>
      <c r="D145" s="2" t="s">
        <v>708</v>
      </c>
      <c r="E145" s="1" t="str" cm="1">
        <f t="array" ref="E145">_xlfn.XLOOKUP(Table2_1[[#This Row],[Origin Country]],_xlfn.ANCHORARRAY( Country!$A$2), Country!$B$2:$B$22)</f>
        <v>Post-Soviet</v>
      </c>
    </row>
    <row r="146" spans="1:5" x14ac:dyDescent="0.25">
      <c r="A146" t="s">
        <v>503</v>
      </c>
      <c r="B146" t="s">
        <v>141</v>
      </c>
      <c r="C146" s="1" t="s">
        <v>353</v>
      </c>
      <c r="D146" s="2" t="s">
        <v>716</v>
      </c>
      <c r="E146" s="1" t="str" cm="1">
        <f t="array" ref="E146">_xlfn.XLOOKUP(Table2_1[[#This Row],[Origin Country]],_xlfn.ANCHORARRAY( Country!$A$2), Country!$B$2:$B$22)</f>
        <v>European</v>
      </c>
    </row>
    <row r="147" spans="1:5" x14ac:dyDescent="0.25">
      <c r="A147" t="s">
        <v>504</v>
      </c>
      <c r="B147" t="s">
        <v>142</v>
      </c>
      <c r="C147" s="1" t="s">
        <v>353</v>
      </c>
      <c r="D147" s="2" t="s">
        <v>716</v>
      </c>
      <c r="E147" s="1" t="str" cm="1">
        <f t="array" ref="E147">_xlfn.XLOOKUP(Table2_1[[#This Row],[Origin Country]],_xlfn.ANCHORARRAY( Country!$A$2), Country!$B$2:$B$22)</f>
        <v>European</v>
      </c>
    </row>
    <row r="148" spans="1:5" x14ac:dyDescent="0.25">
      <c r="A148" t="s">
        <v>505</v>
      </c>
      <c r="B148" t="s">
        <v>143</v>
      </c>
      <c r="C148" s="1" t="s">
        <v>354</v>
      </c>
      <c r="D148" s="2" t="s">
        <v>716</v>
      </c>
      <c r="E148" s="1" t="str" cm="1">
        <f t="array" ref="E148">_xlfn.XLOOKUP(Table2_1[[#This Row],[Origin Country]],_xlfn.ANCHORARRAY( Country!$A$2), Country!$B$2:$B$22)</f>
        <v>European</v>
      </c>
    </row>
    <row r="149" spans="1:5" x14ac:dyDescent="0.25">
      <c r="A149" t="s">
        <v>506</v>
      </c>
      <c r="B149" t="s">
        <v>144</v>
      </c>
      <c r="C149" s="1" t="s">
        <v>352</v>
      </c>
      <c r="D149" s="2" t="s">
        <v>717</v>
      </c>
      <c r="E149" s="1" t="str" cm="1">
        <f t="array" ref="E149">_xlfn.XLOOKUP(Table2_1[[#This Row],[Origin Country]],_xlfn.ANCHORARRAY( Country!$A$2), Country!$B$2:$B$22)</f>
        <v>Other</v>
      </c>
    </row>
    <row r="150" spans="1:5" x14ac:dyDescent="0.25">
      <c r="A150" t="s">
        <v>737</v>
      </c>
      <c r="B150" t="s">
        <v>145</v>
      </c>
      <c r="C150" s="1" t="s">
        <v>728</v>
      </c>
      <c r="D150" s="2" t="s">
        <v>711</v>
      </c>
      <c r="E150" s="1" t="str" cm="1">
        <f t="array" ref="E150">_xlfn.XLOOKUP(Table2_1[[#This Row],[Origin Country]],_xlfn.ANCHORARRAY( Country!$A$2), Country!$B$2:$B$22)</f>
        <v>Anglosaxons</v>
      </c>
    </row>
    <row r="151" spans="1:5" x14ac:dyDescent="0.25">
      <c r="A151" t="s">
        <v>738</v>
      </c>
      <c r="B151" t="s">
        <v>146</v>
      </c>
      <c r="C151" s="1" t="s">
        <v>728</v>
      </c>
      <c r="D151" s="2" t="s">
        <v>711</v>
      </c>
      <c r="E151" s="1" t="str" cm="1">
        <f t="array" ref="E151">_xlfn.XLOOKUP(Table2_1[[#This Row],[Origin Country]],_xlfn.ANCHORARRAY( Country!$A$2), Country!$B$2:$B$22)</f>
        <v>Anglosaxons</v>
      </c>
    </row>
    <row r="152" spans="1:5" x14ac:dyDescent="0.25">
      <c r="A152" t="s">
        <v>739</v>
      </c>
      <c r="B152" t="s">
        <v>147</v>
      </c>
      <c r="C152" s="1" t="s">
        <v>728</v>
      </c>
      <c r="D152" s="2" t="s">
        <v>711</v>
      </c>
      <c r="E152" s="1" t="str" cm="1">
        <f t="array" ref="E152">_xlfn.XLOOKUP(Table2_1[[#This Row],[Origin Country]],_xlfn.ANCHORARRAY( Country!$A$2), Country!$B$2:$B$22)</f>
        <v>Anglosaxons</v>
      </c>
    </row>
    <row r="153" spans="1:5" x14ac:dyDescent="0.25">
      <c r="A153" t="s">
        <v>740</v>
      </c>
      <c r="B153" t="s">
        <v>148</v>
      </c>
      <c r="C153" s="1" t="s">
        <v>728</v>
      </c>
      <c r="D153" s="2" t="s">
        <v>711</v>
      </c>
      <c r="E153" s="1" t="str" cm="1">
        <f t="array" ref="E153">_xlfn.XLOOKUP(Table2_1[[#This Row],[Origin Country]],_xlfn.ANCHORARRAY( Country!$A$2), Country!$B$2:$B$22)</f>
        <v>Anglosaxons</v>
      </c>
    </row>
    <row r="154" spans="1:5" x14ac:dyDescent="0.25">
      <c r="A154" t="s">
        <v>741</v>
      </c>
      <c r="B154" t="s">
        <v>149</v>
      </c>
      <c r="C154" s="1" t="s">
        <v>728</v>
      </c>
      <c r="D154" s="2" t="s">
        <v>711</v>
      </c>
      <c r="E154" s="1" t="str" cm="1">
        <f t="array" ref="E154">_xlfn.XLOOKUP(Table2_1[[#This Row],[Origin Country]],_xlfn.ANCHORARRAY( Country!$A$2), Country!$B$2:$B$22)</f>
        <v>Anglosaxons</v>
      </c>
    </row>
    <row r="155" spans="1:5" x14ac:dyDescent="0.25">
      <c r="A155" t="s">
        <v>507</v>
      </c>
      <c r="B155" t="s">
        <v>150</v>
      </c>
      <c r="C155" s="1" t="s">
        <v>352</v>
      </c>
      <c r="D155" s="2" t="s">
        <v>718</v>
      </c>
      <c r="E155" s="1" t="str" cm="1">
        <f t="array" ref="E155">_xlfn.XLOOKUP(Table2_1[[#This Row],[Origin Country]],_xlfn.ANCHORARRAY( Country!$A$2), Country!$B$2:$B$22)</f>
        <v>European</v>
      </c>
    </row>
    <row r="156" spans="1:5" x14ac:dyDescent="0.25">
      <c r="A156" t="s">
        <v>508</v>
      </c>
      <c r="B156" t="s">
        <v>151</v>
      </c>
      <c r="C156" s="1" t="s">
        <v>352</v>
      </c>
      <c r="D156" s="2" t="s">
        <v>718</v>
      </c>
      <c r="E156" s="1" t="str" cm="1">
        <f t="array" ref="E156">_xlfn.XLOOKUP(Table2_1[[#This Row],[Origin Country]],_xlfn.ANCHORARRAY( Country!$A$2), Country!$B$2:$B$22)</f>
        <v>European</v>
      </c>
    </row>
    <row r="157" spans="1:5" x14ac:dyDescent="0.25">
      <c r="A157" t="s">
        <v>509</v>
      </c>
      <c r="B157" t="s">
        <v>152</v>
      </c>
      <c r="C157" s="1" t="s">
        <v>353</v>
      </c>
      <c r="D157" s="2" t="s">
        <v>716</v>
      </c>
      <c r="E157" s="1" t="str" cm="1">
        <f t="array" ref="E157">_xlfn.XLOOKUP(Table2_1[[#This Row],[Origin Country]],_xlfn.ANCHORARRAY( Country!$A$2), Country!$B$2:$B$22)</f>
        <v>European</v>
      </c>
    </row>
    <row r="158" spans="1:5" x14ac:dyDescent="0.25">
      <c r="A158" t="s">
        <v>510</v>
      </c>
      <c r="B158" t="s">
        <v>153</v>
      </c>
      <c r="C158" s="1" t="s">
        <v>353</v>
      </c>
      <c r="D158" s="2" t="s">
        <v>716</v>
      </c>
      <c r="E158" s="1" t="str" cm="1">
        <f t="array" ref="E158">_xlfn.XLOOKUP(Table2_1[[#This Row],[Origin Country]],_xlfn.ANCHORARRAY( Country!$A$2), Country!$B$2:$B$22)</f>
        <v>European</v>
      </c>
    </row>
    <row r="159" spans="1:5" x14ac:dyDescent="0.25">
      <c r="A159" t="s">
        <v>511</v>
      </c>
      <c r="B159" t="s">
        <v>154</v>
      </c>
      <c r="C159" s="1" t="s">
        <v>352</v>
      </c>
      <c r="D159" s="2" t="s">
        <v>711</v>
      </c>
      <c r="E159" s="1" t="str" cm="1">
        <f t="array" ref="E159">_xlfn.XLOOKUP(Table2_1[[#This Row],[Origin Country]],_xlfn.ANCHORARRAY( Country!$A$2), Country!$B$2:$B$22)</f>
        <v>Anglosaxons</v>
      </c>
    </row>
    <row r="160" spans="1:5" x14ac:dyDescent="0.25">
      <c r="A160" t="s">
        <v>512</v>
      </c>
      <c r="B160" t="s">
        <v>155</v>
      </c>
      <c r="C160" s="1" t="s">
        <v>728</v>
      </c>
      <c r="D160" s="2" t="s">
        <v>708</v>
      </c>
      <c r="E160" s="1" t="str" cm="1">
        <f t="array" ref="E160">_xlfn.XLOOKUP(Table2_1[[#This Row],[Origin Country]],_xlfn.ANCHORARRAY( Country!$A$2), Country!$B$2:$B$22)</f>
        <v>Post-Soviet</v>
      </c>
    </row>
    <row r="161" spans="1:5" x14ac:dyDescent="0.25">
      <c r="A161" t="s">
        <v>513</v>
      </c>
      <c r="B161" t="s">
        <v>156</v>
      </c>
      <c r="C161" s="1" t="s">
        <v>728</v>
      </c>
      <c r="D161" s="2" t="s">
        <v>708</v>
      </c>
      <c r="E161" s="1" t="str" cm="1">
        <f t="array" ref="E161">_xlfn.XLOOKUP(Table2_1[[#This Row],[Origin Country]],_xlfn.ANCHORARRAY( Country!$A$2), Country!$B$2:$B$22)</f>
        <v>Post-Soviet</v>
      </c>
    </row>
    <row r="162" spans="1:5" x14ac:dyDescent="0.25">
      <c r="A162" t="s">
        <v>514</v>
      </c>
      <c r="B162" t="s">
        <v>157</v>
      </c>
      <c r="C162" s="1" t="s">
        <v>728</v>
      </c>
      <c r="D162" s="2" t="s">
        <v>708</v>
      </c>
      <c r="E162" s="1" t="str" cm="1">
        <f t="array" ref="E162">_xlfn.XLOOKUP(Table2_1[[#This Row],[Origin Country]],_xlfn.ANCHORARRAY( Country!$A$2), Country!$B$2:$B$22)</f>
        <v>Post-Soviet</v>
      </c>
    </row>
    <row r="163" spans="1:5" x14ac:dyDescent="0.25">
      <c r="A163" t="s">
        <v>515</v>
      </c>
      <c r="B163" t="s">
        <v>158</v>
      </c>
      <c r="C163" s="1" t="s">
        <v>728</v>
      </c>
      <c r="D163" s="2" t="s">
        <v>708</v>
      </c>
      <c r="E163" s="1" t="str" cm="1">
        <f t="array" ref="E163">_xlfn.XLOOKUP(Table2_1[[#This Row],[Origin Country]],_xlfn.ANCHORARRAY( Country!$A$2), Country!$B$2:$B$22)</f>
        <v>Post-Soviet</v>
      </c>
    </row>
    <row r="164" spans="1:5" x14ac:dyDescent="0.25">
      <c r="A164" t="s">
        <v>516</v>
      </c>
      <c r="B164" t="s">
        <v>159</v>
      </c>
      <c r="C164" s="1" t="s">
        <v>354</v>
      </c>
      <c r="D164" s="2" t="s">
        <v>719</v>
      </c>
      <c r="E164" s="1" t="str" cm="1">
        <f t="array" ref="E164">_xlfn.XLOOKUP(Table2_1[[#This Row],[Origin Country]],_xlfn.ANCHORARRAY( Country!$A$2), Country!$B$2:$B$22)</f>
        <v>Anglosaxons</v>
      </c>
    </row>
    <row r="165" spans="1:5" x14ac:dyDescent="0.25">
      <c r="A165" t="s">
        <v>517</v>
      </c>
      <c r="B165" t="s">
        <v>160</v>
      </c>
      <c r="C165" s="1" t="s">
        <v>354</v>
      </c>
      <c r="D165" s="2" t="s">
        <v>719</v>
      </c>
      <c r="E165" s="1" t="str" cm="1">
        <f t="array" ref="E165">_xlfn.XLOOKUP(Table2_1[[#This Row],[Origin Country]],_xlfn.ANCHORARRAY( Country!$A$2), Country!$B$2:$B$22)</f>
        <v>Anglosaxons</v>
      </c>
    </row>
    <row r="166" spans="1:5" x14ac:dyDescent="0.25">
      <c r="A166" t="s">
        <v>518</v>
      </c>
      <c r="B166" t="s">
        <v>161</v>
      </c>
      <c r="C166" s="1" t="s">
        <v>354</v>
      </c>
      <c r="D166" s="2" t="s">
        <v>719</v>
      </c>
      <c r="E166" s="1" t="str" cm="1">
        <f t="array" ref="E166">_xlfn.XLOOKUP(Table2_1[[#This Row],[Origin Country]],_xlfn.ANCHORARRAY( Country!$A$2), Country!$B$2:$B$22)</f>
        <v>Anglosaxons</v>
      </c>
    </row>
    <row r="167" spans="1:5" x14ac:dyDescent="0.25">
      <c r="A167" t="s">
        <v>519</v>
      </c>
      <c r="B167" t="s">
        <v>162</v>
      </c>
      <c r="C167" s="1" t="s">
        <v>354</v>
      </c>
      <c r="D167" s="2" t="s">
        <v>719</v>
      </c>
      <c r="E167" s="1" t="str" cm="1">
        <f t="array" ref="E167">_xlfn.XLOOKUP(Table2_1[[#This Row],[Origin Country]],_xlfn.ANCHORARRAY( Country!$A$2), Country!$B$2:$B$22)</f>
        <v>Anglosaxons</v>
      </c>
    </row>
    <row r="168" spans="1:5" x14ac:dyDescent="0.25">
      <c r="A168" t="s">
        <v>520</v>
      </c>
      <c r="B168" t="s">
        <v>163</v>
      </c>
      <c r="C168" s="1" t="s">
        <v>354</v>
      </c>
      <c r="D168" s="2" t="s">
        <v>719</v>
      </c>
      <c r="E168" s="1" t="str" cm="1">
        <f t="array" ref="E168">_xlfn.XLOOKUP(Table2_1[[#This Row],[Origin Country]],_xlfn.ANCHORARRAY( Country!$A$2), Country!$B$2:$B$22)</f>
        <v>Anglosaxons</v>
      </c>
    </row>
    <row r="169" spans="1:5" x14ac:dyDescent="0.25">
      <c r="A169" t="s">
        <v>521</v>
      </c>
      <c r="B169" t="s">
        <v>164</v>
      </c>
      <c r="C169" s="1" t="s">
        <v>354</v>
      </c>
      <c r="D169" s="2" t="s">
        <v>719</v>
      </c>
      <c r="E169" s="1" t="str" cm="1">
        <f t="array" ref="E169">_xlfn.XLOOKUP(Table2_1[[#This Row],[Origin Country]],_xlfn.ANCHORARRAY( Country!$A$2), Country!$B$2:$B$22)</f>
        <v>Anglosaxons</v>
      </c>
    </row>
    <row r="170" spans="1:5" x14ac:dyDescent="0.25">
      <c r="A170" t="s">
        <v>522</v>
      </c>
      <c r="B170" t="s">
        <v>165</v>
      </c>
      <c r="C170" s="1" t="s">
        <v>354</v>
      </c>
      <c r="D170" s="2" t="s">
        <v>719</v>
      </c>
      <c r="E170" s="1" t="str" cm="1">
        <f t="array" ref="E170">_xlfn.XLOOKUP(Table2_1[[#This Row],[Origin Country]],_xlfn.ANCHORARRAY( Country!$A$2), Country!$B$2:$B$22)</f>
        <v>Anglosaxons</v>
      </c>
    </row>
    <row r="171" spans="1:5" x14ac:dyDescent="0.25">
      <c r="A171" t="s">
        <v>523</v>
      </c>
      <c r="B171" t="s">
        <v>166</v>
      </c>
      <c r="C171" s="1" t="s">
        <v>354</v>
      </c>
      <c r="D171" s="2" t="s">
        <v>719</v>
      </c>
      <c r="E171" s="1" t="str" cm="1">
        <f t="array" ref="E171">_xlfn.XLOOKUP(Table2_1[[#This Row],[Origin Country]],_xlfn.ANCHORARRAY( Country!$A$2), Country!$B$2:$B$22)</f>
        <v>Anglosaxons</v>
      </c>
    </row>
    <row r="172" spans="1:5" x14ac:dyDescent="0.25">
      <c r="A172" t="s">
        <v>524</v>
      </c>
      <c r="B172" t="s">
        <v>167</v>
      </c>
      <c r="C172" s="1" t="s">
        <v>354</v>
      </c>
      <c r="D172" s="2" t="s">
        <v>719</v>
      </c>
      <c r="E172" s="1" t="str" cm="1">
        <f t="array" ref="E172">_xlfn.XLOOKUP(Table2_1[[#This Row],[Origin Country]],_xlfn.ANCHORARRAY( Country!$A$2), Country!$B$2:$B$22)</f>
        <v>Anglosaxons</v>
      </c>
    </row>
    <row r="173" spans="1:5" x14ac:dyDescent="0.25">
      <c r="A173" t="s">
        <v>525</v>
      </c>
      <c r="B173" t="s">
        <v>168</v>
      </c>
      <c r="C173" s="1" t="s">
        <v>354</v>
      </c>
      <c r="D173" s="2" t="s">
        <v>719</v>
      </c>
      <c r="E173" s="1" t="str" cm="1">
        <f t="array" ref="E173">_xlfn.XLOOKUP(Table2_1[[#This Row],[Origin Country]],_xlfn.ANCHORARRAY( Country!$A$2), Country!$B$2:$B$22)</f>
        <v>Anglosaxons</v>
      </c>
    </row>
    <row r="174" spans="1:5" x14ac:dyDescent="0.25">
      <c r="A174" t="s">
        <v>526</v>
      </c>
      <c r="B174" t="s">
        <v>169</v>
      </c>
      <c r="C174" s="1" t="s">
        <v>354</v>
      </c>
      <c r="D174" s="2" t="s">
        <v>719</v>
      </c>
      <c r="E174" s="1" t="str" cm="1">
        <f t="array" ref="E174">_xlfn.XLOOKUP(Table2_1[[#This Row],[Origin Country]],_xlfn.ANCHORARRAY( Country!$A$2), Country!$B$2:$B$22)</f>
        <v>Anglosaxons</v>
      </c>
    </row>
    <row r="175" spans="1:5" x14ac:dyDescent="0.25">
      <c r="A175" t="s">
        <v>527</v>
      </c>
      <c r="B175" t="s">
        <v>170</v>
      </c>
      <c r="C175" s="1" t="s">
        <v>352</v>
      </c>
      <c r="D175" s="2" t="s">
        <v>719</v>
      </c>
      <c r="E175" s="1" t="str" cm="1">
        <f t="array" ref="E175">_xlfn.XLOOKUP(Table2_1[[#This Row],[Origin Country]],_xlfn.ANCHORARRAY( Country!$A$2), Country!$B$2:$B$22)</f>
        <v>Anglosaxons</v>
      </c>
    </row>
    <row r="176" spans="1:5" x14ac:dyDescent="0.25">
      <c r="A176" t="s">
        <v>528</v>
      </c>
      <c r="B176" t="s">
        <v>171</v>
      </c>
      <c r="C176" s="1" t="s">
        <v>354</v>
      </c>
      <c r="D176" s="2" t="s">
        <v>719</v>
      </c>
      <c r="E176" s="1" t="str" cm="1">
        <f t="array" ref="E176">_xlfn.XLOOKUP(Table2_1[[#This Row],[Origin Country]],_xlfn.ANCHORARRAY( Country!$A$2), Country!$B$2:$B$22)</f>
        <v>Anglosaxons</v>
      </c>
    </row>
    <row r="177" spans="1:5" x14ac:dyDescent="0.25">
      <c r="A177" t="s">
        <v>529</v>
      </c>
      <c r="B177" t="s">
        <v>172</v>
      </c>
      <c r="C177" s="1" t="s">
        <v>353</v>
      </c>
      <c r="D177" s="2" t="s">
        <v>708</v>
      </c>
      <c r="E177" s="1" t="str" cm="1">
        <f t="array" ref="E177">_xlfn.XLOOKUP(Table2_1[[#This Row],[Origin Country]],_xlfn.ANCHORARRAY( Country!$A$2), Country!$B$2:$B$22)</f>
        <v>Post-Soviet</v>
      </c>
    </row>
    <row r="178" spans="1:5" x14ac:dyDescent="0.25">
      <c r="A178" t="s">
        <v>530</v>
      </c>
      <c r="B178" t="s">
        <v>173</v>
      </c>
      <c r="C178" s="1" t="s">
        <v>353</v>
      </c>
      <c r="D178" s="2" t="s">
        <v>708</v>
      </c>
      <c r="E178" s="1" t="str" cm="1">
        <f t="array" ref="E178">_xlfn.XLOOKUP(Table2_1[[#This Row],[Origin Country]],_xlfn.ANCHORARRAY( Country!$A$2), Country!$B$2:$B$22)</f>
        <v>Post-Soviet</v>
      </c>
    </row>
    <row r="179" spans="1:5" x14ac:dyDescent="0.25">
      <c r="A179" t="s">
        <v>531</v>
      </c>
      <c r="B179" t="s">
        <v>174</v>
      </c>
      <c r="C179" s="1" t="s">
        <v>354</v>
      </c>
      <c r="D179" s="2" t="s">
        <v>711</v>
      </c>
      <c r="E179" s="1" t="str" cm="1">
        <f t="array" ref="E179">_xlfn.XLOOKUP(Table2_1[[#This Row],[Origin Country]],_xlfn.ANCHORARRAY( Country!$A$2), Country!$B$2:$B$22)</f>
        <v>Anglosaxons</v>
      </c>
    </row>
    <row r="180" spans="1:5" x14ac:dyDescent="0.25">
      <c r="A180" t="s">
        <v>532</v>
      </c>
      <c r="B180" t="s">
        <v>175</v>
      </c>
      <c r="C180" s="1" t="s">
        <v>354</v>
      </c>
      <c r="D180" s="2" t="s">
        <v>711</v>
      </c>
      <c r="E180" s="1" t="str" cm="1">
        <f t="array" ref="E180">_xlfn.XLOOKUP(Table2_1[[#This Row],[Origin Country]],_xlfn.ANCHORARRAY( Country!$A$2), Country!$B$2:$B$22)</f>
        <v>Anglosaxons</v>
      </c>
    </row>
    <row r="181" spans="1:5" x14ac:dyDescent="0.25">
      <c r="A181" t="s">
        <v>533</v>
      </c>
      <c r="B181" t="s">
        <v>176</v>
      </c>
      <c r="C181" s="1" t="s">
        <v>354</v>
      </c>
      <c r="D181" s="2" t="s">
        <v>711</v>
      </c>
      <c r="E181" s="1" t="str" cm="1">
        <f t="array" ref="E181">_xlfn.XLOOKUP(Table2_1[[#This Row],[Origin Country]],_xlfn.ANCHORARRAY( Country!$A$2), Country!$B$2:$B$22)</f>
        <v>Anglosaxons</v>
      </c>
    </row>
    <row r="182" spans="1:5" x14ac:dyDescent="0.25">
      <c r="A182" t="s">
        <v>534</v>
      </c>
      <c r="B182" t="s">
        <v>177</v>
      </c>
      <c r="C182" s="1" t="s">
        <v>354</v>
      </c>
      <c r="D182" s="2" t="s">
        <v>711</v>
      </c>
      <c r="E182" s="1" t="str" cm="1">
        <f t="array" ref="E182">_xlfn.XLOOKUP(Table2_1[[#This Row],[Origin Country]],_xlfn.ANCHORARRAY( Country!$A$2), Country!$B$2:$B$22)</f>
        <v>Anglosaxons</v>
      </c>
    </row>
    <row r="183" spans="1:5" x14ac:dyDescent="0.25">
      <c r="A183" t="s">
        <v>535</v>
      </c>
      <c r="B183" t="s">
        <v>178</v>
      </c>
      <c r="C183" s="1" t="s">
        <v>354</v>
      </c>
      <c r="D183" s="2" t="s">
        <v>711</v>
      </c>
      <c r="E183" s="1" t="str" cm="1">
        <f t="array" ref="E183">_xlfn.XLOOKUP(Table2_1[[#This Row],[Origin Country]],_xlfn.ANCHORARRAY( Country!$A$2), Country!$B$2:$B$22)</f>
        <v>Anglosaxons</v>
      </c>
    </row>
    <row r="184" spans="1:5" x14ac:dyDescent="0.25">
      <c r="A184" t="s">
        <v>536</v>
      </c>
      <c r="B184" t="s">
        <v>179</v>
      </c>
      <c r="C184" s="1" t="s">
        <v>352</v>
      </c>
      <c r="D184" s="2" t="s">
        <v>711</v>
      </c>
      <c r="E184" s="1" t="str" cm="1">
        <f t="array" ref="E184">_xlfn.XLOOKUP(Table2_1[[#This Row],[Origin Country]],_xlfn.ANCHORARRAY( Country!$A$2), Country!$B$2:$B$22)</f>
        <v>Anglosaxons</v>
      </c>
    </row>
    <row r="185" spans="1:5" x14ac:dyDescent="0.25">
      <c r="A185" t="s">
        <v>537</v>
      </c>
      <c r="B185" t="s">
        <v>180</v>
      </c>
      <c r="C185" s="1" t="s">
        <v>352</v>
      </c>
      <c r="D185" s="2" t="s">
        <v>711</v>
      </c>
      <c r="E185" s="1" t="str" cm="1">
        <f t="array" ref="E185">_xlfn.XLOOKUP(Table2_1[[#This Row],[Origin Country]],_xlfn.ANCHORARRAY( Country!$A$2), Country!$B$2:$B$22)</f>
        <v>Anglosaxons</v>
      </c>
    </row>
    <row r="186" spans="1:5" x14ac:dyDescent="0.25">
      <c r="A186" t="s">
        <v>538</v>
      </c>
      <c r="B186" t="s">
        <v>181</v>
      </c>
      <c r="C186" s="1" t="s">
        <v>354</v>
      </c>
      <c r="D186" s="2" t="s">
        <v>711</v>
      </c>
      <c r="E186" s="1" t="str" cm="1">
        <f t="array" ref="E186">_xlfn.XLOOKUP(Table2_1[[#This Row],[Origin Country]],_xlfn.ANCHORARRAY( Country!$A$2), Country!$B$2:$B$22)</f>
        <v>Anglosaxons</v>
      </c>
    </row>
    <row r="187" spans="1:5" x14ac:dyDescent="0.25">
      <c r="A187" t="s">
        <v>539</v>
      </c>
      <c r="B187" t="s">
        <v>182</v>
      </c>
      <c r="C187" s="1" t="s">
        <v>354</v>
      </c>
      <c r="D187" s="2" t="s">
        <v>711</v>
      </c>
      <c r="E187" s="1" t="str" cm="1">
        <f t="array" ref="E187">_xlfn.XLOOKUP(Table2_1[[#This Row],[Origin Country]],_xlfn.ANCHORARRAY( Country!$A$2), Country!$B$2:$B$22)</f>
        <v>Anglosaxons</v>
      </c>
    </row>
    <row r="188" spans="1:5" x14ac:dyDescent="0.25">
      <c r="A188" t="s">
        <v>540</v>
      </c>
      <c r="B188" t="s">
        <v>183</v>
      </c>
      <c r="C188" s="1" t="s">
        <v>354</v>
      </c>
      <c r="D188" s="2" t="s">
        <v>711</v>
      </c>
      <c r="E188" s="1" t="str" cm="1">
        <f t="array" ref="E188">_xlfn.XLOOKUP(Table2_1[[#This Row],[Origin Country]],_xlfn.ANCHORARRAY( Country!$A$2), Country!$B$2:$B$22)</f>
        <v>Anglosaxons</v>
      </c>
    </row>
    <row r="189" spans="1:5" x14ac:dyDescent="0.25">
      <c r="A189" t="s">
        <v>541</v>
      </c>
      <c r="B189" t="s">
        <v>184</v>
      </c>
      <c r="C189" s="1" t="s">
        <v>354</v>
      </c>
      <c r="D189" s="2" t="s">
        <v>711</v>
      </c>
      <c r="E189" s="1" t="str" cm="1">
        <f t="array" ref="E189">_xlfn.XLOOKUP(Table2_1[[#This Row],[Origin Country]],_xlfn.ANCHORARRAY( Country!$A$2), Country!$B$2:$B$22)</f>
        <v>Anglosaxons</v>
      </c>
    </row>
    <row r="190" spans="1:5" x14ac:dyDescent="0.25">
      <c r="A190" t="s">
        <v>542</v>
      </c>
      <c r="B190" t="s">
        <v>185</v>
      </c>
      <c r="C190" s="1" t="s">
        <v>354</v>
      </c>
      <c r="D190" s="2" t="s">
        <v>711</v>
      </c>
      <c r="E190" s="1" t="str" cm="1">
        <f t="array" ref="E190">_xlfn.XLOOKUP(Table2_1[[#This Row],[Origin Country]],_xlfn.ANCHORARRAY( Country!$A$2), Country!$B$2:$B$22)</f>
        <v>Anglosaxons</v>
      </c>
    </row>
    <row r="191" spans="1:5" x14ac:dyDescent="0.25">
      <c r="A191" t="s">
        <v>543</v>
      </c>
      <c r="B191" t="s">
        <v>186</v>
      </c>
      <c r="C191" s="1" t="s">
        <v>354</v>
      </c>
      <c r="D191" s="2" t="s">
        <v>711</v>
      </c>
      <c r="E191" s="1" t="str" cm="1">
        <f t="array" ref="E191">_xlfn.XLOOKUP(Table2_1[[#This Row],[Origin Country]],_xlfn.ANCHORARRAY( Country!$A$2), Country!$B$2:$B$22)</f>
        <v>Anglosaxons</v>
      </c>
    </row>
    <row r="192" spans="1:5" x14ac:dyDescent="0.25">
      <c r="A192" t="s">
        <v>544</v>
      </c>
      <c r="B192" t="s">
        <v>187</v>
      </c>
      <c r="C192" s="1" t="s">
        <v>354</v>
      </c>
      <c r="D192" s="2" t="s">
        <v>711</v>
      </c>
      <c r="E192" s="1" t="str" cm="1">
        <f t="array" ref="E192">_xlfn.XLOOKUP(Table2_1[[#This Row],[Origin Country]],_xlfn.ANCHORARRAY( Country!$A$2), Country!$B$2:$B$22)</f>
        <v>Anglosaxons</v>
      </c>
    </row>
    <row r="193" spans="1:5" x14ac:dyDescent="0.25">
      <c r="A193" t="s">
        <v>545</v>
      </c>
      <c r="B193" t="s">
        <v>188</v>
      </c>
      <c r="C193" s="1" t="s">
        <v>354</v>
      </c>
      <c r="D193" s="2" t="s">
        <v>711</v>
      </c>
      <c r="E193" s="1" t="str" cm="1">
        <f t="array" ref="E193">_xlfn.XLOOKUP(Table2_1[[#This Row],[Origin Country]],_xlfn.ANCHORARRAY( Country!$A$2), Country!$B$2:$B$22)</f>
        <v>Anglosaxons</v>
      </c>
    </row>
    <row r="194" spans="1:5" x14ac:dyDescent="0.25">
      <c r="A194" t="s">
        <v>546</v>
      </c>
      <c r="B194" t="s">
        <v>189</v>
      </c>
      <c r="C194" s="1" t="s">
        <v>352</v>
      </c>
      <c r="D194" s="2" t="s">
        <v>711</v>
      </c>
      <c r="E194" s="1" t="str" cm="1">
        <f t="array" ref="E194">_xlfn.XLOOKUP(Table2_1[[#This Row],[Origin Country]],_xlfn.ANCHORARRAY( Country!$A$2), Country!$B$2:$B$22)</f>
        <v>Anglosaxons</v>
      </c>
    </row>
    <row r="195" spans="1:5" x14ac:dyDescent="0.25">
      <c r="A195" t="s">
        <v>547</v>
      </c>
      <c r="B195" t="s">
        <v>190</v>
      </c>
      <c r="C195" s="1" t="s">
        <v>728</v>
      </c>
      <c r="D195" s="2" t="s">
        <v>718</v>
      </c>
      <c r="E195" s="1" t="str" cm="1">
        <f t="array" ref="E195">_xlfn.XLOOKUP(Table2_1[[#This Row],[Origin Country]],_xlfn.ANCHORARRAY( Country!$A$2), Country!$B$2:$B$22)</f>
        <v>European</v>
      </c>
    </row>
    <row r="196" spans="1:5" x14ac:dyDescent="0.25">
      <c r="A196" t="s">
        <v>548</v>
      </c>
      <c r="B196" t="s">
        <v>191</v>
      </c>
      <c r="C196" s="1" t="s">
        <v>728</v>
      </c>
      <c r="D196" s="2" t="s">
        <v>718</v>
      </c>
      <c r="E196" s="1" t="str" cm="1">
        <f t="array" ref="E196">_xlfn.XLOOKUP(Table2_1[[#This Row],[Origin Country]],_xlfn.ANCHORARRAY( Country!$A$2), Country!$B$2:$B$22)</f>
        <v>European</v>
      </c>
    </row>
    <row r="197" spans="1:5" x14ac:dyDescent="0.25">
      <c r="A197" t="s">
        <v>549</v>
      </c>
      <c r="B197" t="s">
        <v>192</v>
      </c>
      <c r="C197" s="1" t="s">
        <v>352</v>
      </c>
      <c r="D197" s="2" t="s">
        <v>711</v>
      </c>
      <c r="E197" s="1" t="str" cm="1">
        <f t="array" ref="E197">_xlfn.XLOOKUP(Table2_1[[#This Row],[Origin Country]],_xlfn.ANCHORARRAY( Country!$A$2), Country!$B$2:$B$22)</f>
        <v>Anglosaxons</v>
      </c>
    </row>
    <row r="198" spans="1:5" x14ac:dyDescent="0.25">
      <c r="A198" t="s">
        <v>550</v>
      </c>
      <c r="B198" t="s">
        <v>193</v>
      </c>
      <c r="C198" s="1" t="s">
        <v>728</v>
      </c>
      <c r="D198" s="2" t="s">
        <v>708</v>
      </c>
      <c r="E198" s="1" t="str" cm="1">
        <f t="array" ref="E198">_xlfn.XLOOKUP(Table2_1[[#This Row],[Origin Country]],_xlfn.ANCHORARRAY( Country!$A$2), Country!$B$2:$B$22)</f>
        <v>Post-Soviet</v>
      </c>
    </row>
    <row r="199" spans="1:5" x14ac:dyDescent="0.25">
      <c r="A199" t="s">
        <v>551</v>
      </c>
      <c r="B199" t="s">
        <v>194</v>
      </c>
      <c r="C199" s="1" t="s">
        <v>728</v>
      </c>
      <c r="D199" s="2" t="s">
        <v>711</v>
      </c>
      <c r="E199" s="1" t="str" cm="1">
        <f t="array" ref="E199">_xlfn.XLOOKUP(Table2_1[[#This Row],[Origin Country]],_xlfn.ANCHORARRAY( Country!$A$2), Country!$B$2:$B$22)</f>
        <v>Anglosaxons</v>
      </c>
    </row>
    <row r="200" spans="1:5" x14ac:dyDescent="0.25">
      <c r="A200" t="s">
        <v>552</v>
      </c>
      <c r="B200" t="s">
        <v>195</v>
      </c>
      <c r="C200" s="1" t="s">
        <v>728</v>
      </c>
      <c r="D200" s="2" t="s">
        <v>708</v>
      </c>
      <c r="E200" s="1" t="str" cm="1">
        <f t="array" ref="E200">_xlfn.XLOOKUP(Table2_1[[#This Row],[Origin Country]],_xlfn.ANCHORARRAY( Country!$A$2), Country!$B$2:$B$22)</f>
        <v>Post-Soviet</v>
      </c>
    </row>
    <row r="201" spans="1:5" x14ac:dyDescent="0.25">
      <c r="A201" t="s">
        <v>553</v>
      </c>
      <c r="B201" t="s">
        <v>196</v>
      </c>
      <c r="C201" s="1" t="s">
        <v>728</v>
      </c>
      <c r="D201" s="2" t="s">
        <v>708</v>
      </c>
      <c r="E201" s="1" t="str" cm="1">
        <f t="array" ref="E201">_xlfn.XLOOKUP(Table2_1[[#This Row],[Origin Country]],_xlfn.ANCHORARRAY( Country!$A$2), Country!$B$2:$B$22)</f>
        <v>Post-Soviet</v>
      </c>
    </row>
    <row r="202" spans="1:5" x14ac:dyDescent="0.25">
      <c r="A202" t="s">
        <v>554</v>
      </c>
      <c r="B202" t="s">
        <v>197</v>
      </c>
      <c r="C202" s="1" t="s">
        <v>353</v>
      </c>
      <c r="D202" s="2" t="s">
        <v>708</v>
      </c>
      <c r="E202" s="1" t="str" cm="1">
        <f t="array" ref="E202">_xlfn.XLOOKUP(Table2_1[[#This Row],[Origin Country]],_xlfn.ANCHORARRAY( Country!$A$2), Country!$B$2:$B$22)</f>
        <v>Post-Soviet</v>
      </c>
    </row>
    <row r="203" spans="1:5" x14ac:dyDescent="0.25">
      <c r="A203" t="s">
        <v>555</v>
      </c>
      <c r="B203" t="s">
        <v>198</v>
      </c>
      <c r="C203" s="1" t="s">
        <v>353</v>
      </c>
      <c r="D203" s="2" t="s">
        <v>708</v>
      </c>
      <c r="E203" s="1" t="str" cm="1">
        <f t="array" ref="E203">_xlfn.XLOOKUP(Table2_1[[#This Row],[Origin Country]],_xlfn.ANCHORARRAY( Country!$A$2), Country!$B$2:$B$22)</f>
        <v>Post-Soviet</v>
      </c>
    </row>
    <row r="204" spans="1:5" x14ac:dyDescent="0.25">
      <c r="A204" t="s">
        <v>556</v>
      </c>
      <c r="B204" t="s">
        <v>199</v>
      </c>
      <c r="C204" s="1" t="s">
        <v>353</v>
      </c>
      <c r="D204" s="2" t="s">
        <v>720</v>
      </c>
      <c r="E204" s="1" t="str" cm="1">
        <f t="array" ref="E204">_xlfn.XLOOKUP(Table2_1[[#This Row],[Origin Country]],_xlfn.ANCHORARRAY( Country!$A$2), Country!$B$2:$B$22)</f>
        <v>European</v>
      </c>
    </row>
    <row r="205" spans="1:5" x14ac:dyDescent="0.25">
      <c r="A205" t="s">
        <v>557</v>
      </c>
      <c r="B205" t="s">
        <v>200</v>
      </c>
      <c r="C205" s="1" t="s">
        <v>354</v>
      </c>
      <c r="D205" s="2" t="s">
        <v>720</v>
      </c>
      <c r="E205" s="1" t="str" cm="1">
        <f t="array" ref="E205">_xlfn.XLOOKUP(Table2_1[[#This Row],[Origin Country]],_xlfn.ANCHORARRAY( Country!$A$2), Country!$B$2:$B$22)</f>
        <v>European</v>
      </c>
    </row>
    <row r="206" spans="1:5" x14ac:dyDescent="0.25">
      <c r="A206" t="s">
        <v>558</v>
      </c>
      <c r="B206" t="s">
        <v>201</v>
      </c>
      <c r="C206" s="1" t="s">
        <v>353</v>
      </c>
      <c r="D206" s="2" t="s">
        <v>720</v>
      </c>
      <c r="E206" s="1" t="str" cm="1">
        <f t="array" ref="E206">_xlfn.XLOOKUP(Table2_1[[#This Row],[Origin Country]],_xlfn.ANCHORARRAY( Country!$A$2), Country!$B$2:$B$22)</f>
        <v>European</v>
      </c>
    </row>
    <row r="207" spans="1:5" x14ac:dyDescent="0.25">
      <c r="A207" t="s">
        <v>559</v>
      </c>
      <c r="B207" t="s">
        <v>202</v>
      </c>
      <c r="C207" s="1" t="s">
        <v>353</v>
      </c>
      <c r="D207" s="2" t="s">
        <v>720</v>
      </c>
      <c r="E207" s="1" t="str" cm="1">
        <f t="array" ref="E207">_xlfn.XLOOKUP(Table2_1[[#This Row],[Origin Country]],_xlfn.ANCHORARRAY( Country!$A$2), Country!$B$2:$B$22)</f>
        <v>European</v>
      </c>
    </row>
    <row r="208" spans="1:5" x14ac:dyDescent="0.25">
      <c r="A208" t="s">
        <v>560</v>
      </c>
      <c r="B208" t="s">
        <v>203</v>
      </c>
      <c r="C208" s="1" t="s">
        <v>353</v>
      </c>
      <c r="D208" s="2" t="s">
        <v>720</v>
      </c>
      <c r="E208" s="1" t="str" cm="1">
        <f t="array" ref="E208">_xlfn.XLOOKUP(Table2_1[[#This Row],[Origin Country]],_xlfn.ANCHORARRAY( Country!$A$2), Country!$B$2:$B$22)</f>
        <v>European</v>
      </c>
    </row>
    <row r="209" spans="1:5" x14ac:dyDescent="0.25">
      <c r="A209" t="s">
        <v>561</v>
      </c>
      <c r="B209" t="s">
        <v>204</v>
      </c>
      <c r="C209" s="1" t="s">
        <v>353</v>
      </c>
      <c r="D209" s="2" t="s">
        <v>720</v>
      </c>
      <c r="E209" s="1" t="str" cm="1">
        <f t="array" ref="E209">_xlfn.XLOOKUP(Table2_1[[#This Row],[Origin Country]],_xlfn.ANCHORARRAY( Country!$A$2), Country!$B$2:$B$22)</f>
        <v>European</v>
      </c>
    </row>
    <row r="210" spans="1:5" x14ac:dyDescent="0.25">
      <c r="A210" t="s">
        <v>562</v>
      </c>
      <c r="B210" t="s">
        <v>205</v>
      </c>
      <c r="C210" s="1" t="s">
        <v>353</v>
      </c>
      <c r="D210" s="2" t="s">
        <v>720</v>
      </c>
      <c r="E210" s="1" t="str" cm="1">
        <f t="array" ref="E210">_xlfn.XLOOKUP(Table2_1[[#This Row],[Origin Country]],_xlfn.ANCHORARRAY( Country!$A$2), Country!$B$2:$B$22)</f>
        <v>European</v>
      </c>
    </row>
    <row r="211" spans="1:5" x14ac:dyDescent="0.25">
      <c r="A211" t="s">
        <v>563</v>
      </c>
      <c r="B211" t="s">
        <v>206</v>
      </c>
      <c r="C211" s="1" t="s">
        <v>354</v>
      </c>
      <c r="D211" s="2" t="s">
        <v>716</v>
      </c>
      <c r="E211" s="1" t="str" cm="1">
        <f t="array" ref="E211">_xlfn.XLOOKUP(Table2_1[[#This Row],[Origin Country]],_xlfn.ANCHORARRAY( Country!$A$2), Country!$B$2:$B$22)</f>
        <v>European</v>
      </c>
    </row>
    <row r="212" spans="1:5" x14ac:dyDescent="0.25">
      <c r="A212" t="s">
        <v>564</v>
      </c>
      <c r="B212" t="s">
        <v>207</v>
      </c>
      <c r="C212" s="1" t="s">
        <v>352</v>
      </c>
      <c r="D212" s="2" t="s">
        <v>708</v>
      </c>
      <c r="E212" s="1" t="str" cm="1">
        <f t="array" ref="E212">_xlfn.XLOOKUP(Table2_1[[#This Row],[Origin Country]],_xlfn.ANCHORARRAY( Country!$A$2), Country!$B$2:$B$22)</f>
        <v>Post-Soviet</v>
      </c>
    </row>
    <row r="213" spans="1:5" x14ac:dyDescent="0.25">
      <c r="A213" t="s">
        <v>565</v>
      </c>
      <c r="B213" t="s">
        <v>208</v>
      </c>
      <c r="C213" s="1" t="s">
        <v>354</v>
      </c>
      <c r="D213" s="2" t="s">
        <v>708</v>
      </c>
      <c r="E213" s="1" t="str" cm="1">
        <f t="array" ref="E213">_xlfn.XLOOKUP(Table2_1[[#This Row],[Origin Country]],_xlfn.ANCHORARRAY( Country!$A$2), Country!$B$2:$B$22)</f>
        <v>Post-Soviet</v>
      </c>
    </row>
    <row r="214" spans="1:5" x14ac:dyDescent="0.25">
      <c r="A214" t="s">
        <v>566</v>
      </c>
      <c r="B214" t="s">
        <v>209</v>
      </c>
      <c r="C214" s="1" t="s">
        <v>353</v>
      </c>
      <c r="D214" s="2" t="s">
        <v>707</v>
      </c>
      <c r="E214" s="1" t="str" cm="1">
        <f t="array" ref="E214">_xlfn.XLOOKUP(Table2_1[[#This Row],[Origin Country]],_xlfn.ANCHORARRAY( Country!$A$2), Country!$B$2:$B$22)</f>
        <v>Post-Soviet</v>
      </c>
    </row>
    <row r="215" spans="1:5" x14ac:dyDescent="0.25">
      <c r="A215" t="s">
        <v>567</v>
      </c>
      <c r="B215" t="s">
        <v>210</v>
      </c>
      <c r="C215" s="1" t="s">
        <v>352</v>
      </c>
      <c r="D215" s="2" t="s">
        <v>708</v>
      </c>
      <c r="E215" s="1" t="str" cm="1">
        <f t="array" ref="E215">_xlfn.XLOOKUP(Table2_1[[#This Row],[Origin Country]],_xlfn.ANCHORARRAY( Country!$A$2), Country!$B$2:$B$22)</f>
        <v>Post-Soviet</v>
      </c>
    </row>
    <row r="216" spans="1:5" x14ac:dyDescent="0.25">
      <c r="A216" t="s">
        <v>568</v>
      </c>
      <c r="B216" t="s">
        <v>211</v>
      </c>
      <c r="C216" s="1" t="s">
        <v>352</v>
      </c>
      <c r="D216" s="2" t="s">
        <v>708</v>
      </c>
      <c r="E216" s="1" t="str" cm="1">
        <f t="array" ref="E216">_xlfn.XLOOKUP(Table2_1[[#This Row],[Origin Country]],_xlfn.ANCHORARRAY( Country!$A$2), Country!$B$2:$B$22)</f>
        <v>Post-Soviet</v>
      </c>
    </row>
    <row r="217" spans="1:5" x14ac:dyDescent="0.25">
      <c r="A217" t="s">
        <v>569</v>
      </c>
      <c r="B217" t="s">
        <v>212</v>
      </c>
      <c r="C217" s="1" t="s">
        <v>352</v>
      </c>
      <c r="D217" s="2" t="s">
        <v>708</v>
      </c>
      <c r="E217" s="1" t="str" cm="1">
        <f t="array" ref="E217">_xlfn.XLOOKUP(Table2_1[[#This Row],[Origin Country]],_xlfn.ANCHORARRAY( Country!$A$2), Country!$B$2:$B$22)</f>
        <v>Post-Soviet</v>
      </c>
    </row>
    <row r="218" spans="1:5" x14ac:dyDescent="0.25">
      <c r="A218" t="s">
        <v>570</v>
      </c>
      <c r="B218" t="s">
        <v>213</v>
      </c>
      <c r="C218" s="1" t="s">
        <v>353</v>
      </c>
      <c r="D218" s="2" t="s">
        <v>708</v>
      </c>
      <c r="E218" s="1" t="str" cm="1">
        <f t="array" ref="E218">_xlfn.XLOOKUP(Table2_1[[#This Row],[Origin Country]],_xlfn.ANCHORARRAY( Country!$A$2), Country!$B$2:$B$22)</f>
        <v>Post-Soviet</v>
      </c>
    </row>
    <row r="219" spans="1:5" x14ac:dyDescent="0.25">
      <c r="A219" t="s">
        <v>571</v>
      </c>
      <c r="B219" t="s">
        <v>214</v>
      </c>
      <c r="C219" s="1" t="s">
        <v>353</v>
      </c>
      <c r="D219" s="2" t="s">
        <v>707</v>
      </c>
      <c r="E219" s="1" t="str" cm="1">
        <f t="array" ref="E219">_xlfn.XLOOKUP(Table2_1[[#This Row],[Origin Country]],_xlfn.ANCHORARRAY( Country!$A$2), Country!$B$2:$B$22)</f>
        <v>Post-Soviet</v>
      </c>
    </row>
    <row r="220" spans="1:5" x14ac:dyDescent="0.25">
      <c r="A220" t="s">
        <v>572</v>
      </c>
      <c r="B220" t="s">
        <v>215</v>
      </c>
      <c r="C220" s="1" t="s">
        <v>353</v>
      </c>
      <c r="D220" s="2" t="s">
        <v>707</v>
      </c>
      <c r="E220" s="1" t="str" cm="1">
        <f t="array" ref="E220">_xlfn.XLOOKUP(Table2_1[[#This Row],[Origin Country]],_xlfn.ANCHORARRAY( Country!$A$2), Country!$B$2:$B$22)</f>
        <v>Post-Soviet</v>
      </c>
    </row>
    <row r="221" spans="1:5" x14ac:dyDescent="0.25">
      <c r="A221" t="s">
        <v>573</v>
      </c>
      <c r="B221" t="s">
        <v>216</v>
      </c>
      <c r="C221" s="1" t="s">
        <v>353</v>
      </c>
      <c r="D221" s="2" t="s">
        <v>707</v>
      </c>
      <c r="E221" s="1" t="str" cm="1">
        <f t="array" ref="E221">_xlfn.XLOOKUP(Table2_1[[#This Row],[Origin Country]],_xlfn.ANCHORARRAY( Country!$A$2), Country!$B$2:$B$22)</f>
        <v>Post-Soviet</v>
      </c>
    </row>
    <row r="222" spans="1:5" x14ac:dyDescent="0.25">
      <c r="A222" t="s">
        <v>574</v>
      </c>
      <c r="B222" t="s">
        <v>217</v>
      </c>
      <c r="C222" s="1" t="s">
        <v>353</v>
      </c>
      <c r="D222" s="2" t="s">
        <v>707</v>
      </c>
      <c r="E222" s="1" t="str" cm="1">
        <f t="array" ref="E222">_xlfn.XLOOKUP(Table2_1[[#This Row],[Origin Country]],_xlfn.ANCHORARRAY( Country!$A$2), Country!$B$2:$B$22)</f>
        <v>Post-Soviet</v>
      </c>
    </row>
    <row r="223" spans="1:5" x14ac:dyDescent="0.25">
      <c r="A223" t="s">
        <v>575</v>
      </c>
      <c r="B223" t="s">
        <v>218</v>
      </c>
      <c r="C223" s="1" t="s">
        <v>352</v>
      </c>
      <c r="D223" s="2" t="s">
        <v>707</v>
      </c>
      <c r="E223" s="1" t="str" cm="1">
        <f t="array" ref="E223">_xlfn.XLOOKUP(Table2_1[[#This Row],[Origin Country]],_xlfn.ANCHORARRAY( Country!$A$2), Country!$B$2:$B$22)</f>
        <v>Post-Soviet</v>
      </c>
    </row>
    <row r="224" spans="1:5" x14ac:dyDescent="0.25">
      <c r="A224" t="s">
        <v>576</v>
      </c>
      <c r="B224" t="s">
        <v>219</v>
      </c>
      <c r="C224" s="1" t="s">
        <v>352</v>
      </c>
      <c r="D224" s="2" t="s">
        <v>708</v>
      </c>
      <c r="E224" s="1" t="str" cm="1">
        <f t="array" ref="E224">_xlfn.XLOOKUP(Table2_1[[#This Row],[Origin Country]],_xlfn.ANCHORARRAY( Country!$A$2), Country!$B$2:$B$22)</f>
        <v>Post-Soviet</v>
      </c>
    </row>
    <row r="225" spans="1:5" x14ac:dyDescent="0.25">
      <c r="A225" t="s">
        <v>577</v>
      </c>
      <c r="B225" t="s">
        <v>220</v>
      </c>
      <c r="C225" s="1" t="s">
        <v>353</v>
      </c>
      <c r="D225" s="2" t="s">
        <v>707</v>
      </c>
      <c r="E225" s="1" t="str" cm="1">
        <f t="array" ref="E225">_xlfn.XLOOKUP(Table2_1[[#This Row],[Origin Country]],_xlfn.ANCHORARRAY( Country!$A$2), Country!$B$2:$B$22)</f>
        <v>Post-Soviet</v>
      </c>
    </row>
    <row r="226" spans="1:5" x14ac:dyDescent="0.25">
      <c r="A226" t="s">
        <v>578</v>
      </c>
      <c r="B226" t="s">
        <v>221</v>
      </c>
      <c r="C226" s="1" t="s">
        <v>352</v>
      </c>
      <c r="D226" s="2" t="s">
        <v>707</v>
      </c>
      <c r="E226" s="1" t="str" cm="1">
        <f t="array" ref="E226">_xlfn.XLOOKUP(Table2_1[[#This Row],[Origin Country]],_xlfn.ANCHORARRAY( Country!$A$2), Country!$B$2:$B$22)</f>
        <v>Post-Soviet</v>
      </c>
    </row>
    <row r="227" spans="1:5" x14ac:dyDescent="0.25">
      <c r="A227" t="s">
        <v>579</v>
      </c>
      <c r="B227" t="s">
        <v>222</v>
      </c>
      <c r="C227" s="1" t="s">
        <v>352</v>
      </c>
      <c r="D227" s="2" t="s">
        <v>707</v>
      </c>
      <c r="E227" s="1" t="str" cm="1">
        <f t="array" ref="E227">_xlfn.XLOOKUP(Table2_1[[#This Row],[Origin Country]],_xlfn.ANCHORARRAY( Country!$A$2), Country!$B$2:$B$22)</f>
        <v>Post-Soviet</v>
      </c>
    </row>
    <row r="228" spans="1:5" x14ac:dyDescent="0.25">
      <c r="A228" t="s">
        <v>580</v>
      </c>
      <c r="B228" t="s">
        <v>223</v>
      </c>
      <c r="C228" s="1" t="s">
        <v>353</v>
      </c>
      <c r="D228" s="2" t="s">
        <v>707</v>
      </c>
      <c r="E228" s="1" t="str" cm="1">
        <f t="array" ref="E228">_xlfn.XLOOKUP(Table2_1[[#This Row],[Origin Country]],_xlfn.ANCHORARRAY( Country!$A$2), Country!$B$2:$B$22)</f>
        <v>Post-Soviet</v>
      </c>
    </row>
    <row r="229" spans="1:5" x14ac:dyDescent="0.25">
      <c r="A229" t="s">
        <v>581</v>
      </c>
      <c r="B229" t="s">
        <v>224</v>
      </c>
      <c r="C229" s="1" t="s">
        <v>353</v>
      </c>
      <c r="D229" s="2" t="s">
        <v>708</v>
      </c>
      <c r="E229" s="1" t="str" cm="1">
        <f t="array" ref="E229">_xlfn.XLOOKUP(Table2_1[[#This Row],[Origin Country]],_xlfn.ANCHORARRAY( Country!$A$2), Country!$B$2:$B$22)</f>
        <v>Post-Soviet</v>
      </c>
    </row>
    <row r="230" spans="1:5" x14ac:dyDescent="0.25">
      <c r="A230" t="s">
        <v>582</v>
      </c>
      <c r="B230" t="s">
        <v>225</v>
      </c>
      <c r="C230" s="1" t="s">
        <v>353</v>
      </c>
      <c r="D230" s="2" t="s">
        <v>708</v>
      </c>
      <c r="E230" s="1" t="str" cm="1">
        <f t="array" ref="E230">_xlfn.XLOOKUP(Table2_1[[#This Row],[Origin Country]],_xlfn.ANCHORARRAY( Country!$A$2), Country!$B$2:$B$22)</f>
        <v>Post-Soviet</v>
      </c>
    </row>
    <row r="231" spans="1:5" x14ac:dyDescent="0.25">
      <c r="A231" t="s">
        <v>583</v>
      </c>
      <c r="B231" t="s">
        <v>226</v>
      </c>
      <c r="C231" s="1" t="s">
        <v>353</v>
      </c>
      <c r="D231" s="2" t="s">
        <v>708</v>
      </c>
      <c r="E231" s="1" t="str" cm="1">
        <f t="array" ref="E231">_xlfn.XLOOKUP(Table2_1[[#This Row],[Origin Country]],_xlfn.ANCHORARRAY( Country!$A$2), Country!$B$2:$B$22)</f>
        <v>Post-Soviet</v>
      </c>
    </row>
    <row r="232" spans="1:5" x14ac:dyDescent="0.25">
      <c r="A232" t="s">
        <v>584</v>
      </c>
      <c r="B232" t="s">
        <v>227</v>
      </c>
      <c r="C232" s="1" t="s">
        <v>353</v>
      </c>
      <c r="D232" s="2" t="s">
        <v>707</v>
      </c>
      <c r="E232" s="1" t="str" cm="1">
        <f t="array" ref="E232">_xlfn.XLOOKUP(Table2_1[[#This Row],[Origin Country]],_xlfn.ANCHORARRAY( Country!$A$2), Country!$B$2:$B$22)</f>
        <v>Post-Soviet</v>
      </c>
    </row>
    <row r="233" spans="1:5" x14ac:dyDescent="0.25">
      <c r="A233" t="s">
        <v>585</v>
      </c>
      <c r="B233" t="s">
        <v>228</v>
      </c>
      <c r="C233" s="1" t="s">
        <v>353</v>
      </c>
      <c r="D233" s="2" t="s">
        <v>707</v>
      </c>
      <c r="E233" s="1" t="str" cm="1">
        <f t="array" ref="E233">_xlfn.XLOOKUP(Table2_1[[#This Row],[Origin Country]],_xlfn.ANCHORARRAY( Country!$A$2), Country!$B$2:$B$22)</f>
        <v>Post-Soviet</v>
      </c>
    </row>
    <row r="234" spans="1:5" x14ac:dyDescent="0.25">
      <c r="A234" t="s">
        <v>586</v>
      </c>
      <c r="B234" t="s">
        <v>229</v>
      </c>
      <c r="C234" s="1" t="s">
        <v>353</v>
      </c>
      <c r="D234" s="2" t="s">
        <v>708</v>
      </c>
      <c r="E234" s="1" t="str" cm="1">
        <f t="array" ref="E234">_xlfn.XLOOKUP(Table2_1[[#This Row],[Origin Country]],_xlfn.ANCHORARRAY( Country!$A$2), Country!$B$2:$B$22)</f>
        <v>Post-Soviet</v>
      </c>
    </row>
    <row r="235" spans="1:5" x14ac:dyDescent="0.25">
      <c r="A235" t="s">
        <v>587</v>
      </c>
      <c r="B235" t="s">
        <v>230</v>
      </c>
      <c r="C235" s="1" t="s">
        <v>352</v>
      </c>
      <c r="D235" s="2" t="s">
        <v>715</v>
      </c>
      <c r="E235" s="1" t="str" cm="1">
        <f t="array" ref="E235">_xlfn.XLOOKUP(Table2_1[[#This Row],[Origin Country]],_xlfn.ANCHORARRAY( Country!$A$2), Country!$B$2:$B$22)</f>
        <v>Post-Soviet</v>
      </c>
    </row>
    <row r="236" spans="1:5" x14ac:dyDescent="0.25">
      <c r="A236" t="s">
        <v>588</v>
      </c>
      <c r="B236" t="s">
        <v>231</v>
      </c>
      <c r="C236" s="1" t="s">
        <v>354</v>
      </c>
      <c r="D236" s="2" t="s">
        <v>711</v>
      </c>
      <c r="E236" s="1" t="str" cm="1">
        <f t="array" ref="E236">_xlfn.XLOOKUP(Table2_1[[#This Row],[Origin Country]],_xlfn.ANCHORARRAY( Country!$A$2), Country!$B$2:$B$22)</f>
        <v>Anglosaxons</v>
      </c>
    </row>
    <row r="237" spans="1:5" x14ac:dyDescent="0.25">
      <c r="A237" t="s">
        <v>589</v>
      </c>
      <c r="B237" t="s">
        <v>232</v>
      </c>
      <c r="C237" s="1" t="s">
        <v>354</v>
      </c>
      <c r="D237" s="2" t="s">
        <v>711</v>
      </c>
      <c r="E237" s="1" t="str" cm="1">
        <f t="array" ref="E237">_xlfn.XLOOKUP(Table2_1[[#This Row],[Origin Country]],_xlfn.ANCHORARRAY( Country!$A$2), Country!$B$2:$B$22)</f>
        <v>Anglosaxons</v>
      </c>
    </row>
    <row r="238" spans="1:5" x14ac:dyDescent="0.25">
      <c r="A238" t="s">
        <v>590</v>
      </c>
      <c r="B238" t="s">
        <v>233</v>
      </c>
      <c r="C238" s="1" t="s">
        <v>354</v>
      </c>
      <c r="D238" s="2" t="s">
        <v>711</v>
      </c>
      <c r="E238" s="1" t="str" cm="1">
        <f t="array" ref="E238">_xlfn.XLOOKUP(Table2_1[[#This Row],[Origin Country]],_xlfn.ANCHORARRAY( Country!$A$2), Country!$B$2:$B$22)</f>
        <v>Anglosaxons</v>
      </c>
    </row>
    <row r="239" spans="1:5" x14ac:dyDescent="0.25">
      <c r="A239" t="s">
        <v>591</v>
      </c>
      <c r="B239" t="s">
        <v>234</v>
      </c>
      <c r="C239" s="1" t="s">
        <v>354</v>
      </c>
      <c r="D239" s="2" t="s">
        <v>711</v>
      </c>
      <c r="E239" s="1" t="str" cm="1">
        <f t="array" ref="E239">_xlfn.XLOOKUP(Table2_1[[#This Row],[Origin Country]],_xlfn.ANCHORARRAY( Country!$A$2), Country!$B$2:$B$22)</f>
        <v>Anglosaxons</v>
      </c>
    </row>
    <row r="240" spans="1:5" x14ac:dyDescent="0.25">
      <c r="A240" t="s">
        <v>592</v>
      </c>
      <c r="B240" t="s">
        <v>235</v>
      </c>
      <c r="C240" s="1" t="s">
        <v>728</v>
      </c>
      <c r="D240" s="2" t="s">
        <v>711</v>
      </c>
      <c r="E240" s="1" t="str" cm="1">
        <f t="array" ref="E240">_xlfn.XLOOKUP(Table2_1[[#This Row],[Origin Country]],_xlfn.ANCHORARRAY( Country!$A$2), Country!$B$2:$B$22)</f>
        <v>Anglosaxons</v>
      </c>
    </row>
    <row r="241" spans="1:5" x14ac:dyDescent="0.25">
      <c r="A241" t="s">
        <v>593</v>
      </c>
      <c r="B241" t="s">
        <v>236</v>
      </c>
      <c r="C241" s="1" t="s">
        <v>352</v>
      </c>
      <c r="D241" s="2" t="s">
        <v>711</v>
      </c>
      <c r="E241" s="1" t="str" cm="1">
        <f t="array" ref="E241">_xlfn.XLOOKUP(Table2_1[[#This Row],[Origin Country]],_xlfn.ANCHORARRAY( Country!$A$2), Country!$B$2:$B$22)</f>
        <v>Anglosaxons</v>
      </c>
    </row>
    <row r="242" spans="1:5" x14ac:dyDescent="0.25">
      <c r="A242" t="s">
        <v>594</v>
      </c>
      <c r="B242" t="s">
        <v>237</v>
      </c>
      <c r="C242" s="1" t="s">
        <v>354</v>
      </c>
      <c r="D242" s="2" t="s">
        <v>711</v>
      </c>
      <c r="E242" s="1" t="str" cm="1">
        <f t="array" ref="E242">_xlfn.XLOOKUP(Table2_1[[#This Row],[Origin Country]],_xlfn.ANCHORARRAY( Country!$A$2), Country!$B$2:$B$22)</f>
        <v>Anglosaxons</v>
      </c>
    </row>
    <row r="243" spans="1:5" x14ac:dyDescent="0.25">
      <c r="A243" t="s">
        <v>595</v>
      </c>
      <c r="B243" t="s">
        <v>238</v>
      </c>
      <c r="C243" s="1" t="s">
        <v>354</v>
      </c>
      <c r="D243" s="2" t="s">
        <v>711</v>
      </c>
      <c r="E243" s="1" t="str" cm="1">
        <f t="array" ref="E243">_xlfn.XLOOKUP(Table2_1[[#This Row],[Origin Country]],_xlfn.ANCHORARRAY( Country!$A$2), Country!$B$2:$B$22)</f>
        <v>Anglosaxons</v>
      </c>
    </row>
    <row r="244" spans="1:5" x14ac:dyDescent="0.25">
      <c r="A244" t="s">
        <v>596</v>
      </c>
      <c r="B244" t="s">
        <v>239</v>
      </c>
      <c r="C244" s="1" t="s">
        <v>354</v>
      </c>
      <c r="D244" s="2" t="s">
        <v>711</v>
      </c>
      <c r="E244" s="1" t="str" cm="1">
        <f t="array" ref="E244">_xlfn.XLOOKUP(Table2_1[[#This Row],[Origin Country]],_xlfn.ANCHORARRAY( Country!$A$2), Country!$B$2:$B$22)</f>
        <v>Anglosaxons</v>
      </c>
    </row>
    <row r="245" spans="1:5" x14ac:dyDescent="0.25">
      <c r="A245" t="s">
        <v>597</v>
      </c>
      <c r="B245" t="s">
        <v>240</v>
      </c>
      <c r="C245" s="1" t="s">
        <v>352</v>
      </c>
      <c r="D245" s="2" t="s">
        <v>711</v>
      </c>
      <c r="E245" s="1" t="str" cm="1">
        <f t="array" ref="E245">_xlfn.XLOOKUP(Table2_1[[#This Row],[Origin Country]],_xlfn.ANCHORARRAY( Country!$A$2), Country!$B$2:$B$22)</f>
        <v>Anglosaxons</v>
      </c>
    </row>
    <row r="246" spans="1:5" x14ac:dyDescent="0.25">
      <c r="A246" t="s">
        <v>598</v>
      </c>
      <c r="B246" t="s">
        <v>241</v>
      </c>
      <c r="C246" s="1" t="s">
        <v>352</v>
      </c>
      <c r="D246" s="2" t="s">
        <v>707</v>
      </c>
      <c r="E246" s="1" t="str" cm="1">
        <f t="array" ref="E246">_xlfn.XLOOKUP(Table2_1[[#This Row],[Origin Country]],_xlfn.ANCHORARRAY( Country!$A$2), Country!$B$2:$B$22)</f>
        <v>Post-Soviet</v>
      </c>
    </row>
    <row r="247" spans="1:5" x14ac:dyDescent="0.25">
      <c r="A247" t="s">
        <v>599</v>
      </c>
      <c r="B247" t="s">
        <v>242</v>
      </c>
      <c r="C247" s="1" t="s">
        <v>352</v>
      </c>
      <c r="D247" s="2" t="s">
        <v>707</v>
      </c>
      <c r="E247" s="1" t="str" cm="1">
        <f t="array" ref="E247">_xlfn.XLOOKUP(Table2_1[[#This Row],[Origin Country]],_xlfn.ANCHORARRAY( Country!$A$2), Country!$B$2:$B$22)</f>
        <v>Post-Soviet</v>
      </c>
    </row>
    <row r="248" spans="1:5" x14ac:dyDescent="0.25">
      <c r="A248" t="s">
        <v>600</v>
      </c>
      <c r="B248" t="s">
        <v>243</v>
      </c>
      <c r="C248" s="1" t="s">
        <v>354</v>
      </c>
      <c r="D248" s="2" t="s">
        <v>707</v>
      </c>
      <c r="E248" s="1" t="str" cm="1">
        <f t="array" ref="E248">_xlfn.XLOOKUP(Table2_1[[#This Row],[Origin Country]],_xlfn.ANCHORARRAY( Country!$A$2), Country!$B$2:$B$22)</f>
        <v>Post-Soviet</v>
      </c>
    </row>
    <row r="249" spans="1:5" x14ac:dyDescent="0.25">
      <c r="A249" t="s">
        <v>601</v>
      </c>
      <c r="B249" t="s">
        <v>244</v>
      </c>
      <c r="C249" s="1" t="s">
        <v>354</v>
      </c>
      <c r="D249" s="2" t="s">
        <v>707</v>
      </c>
      <c r="E249" s="1" t="str" cm="1">
        <f t="array" ref="E249">_xlfn.XLOOKUP(Table2_1[[#This Row],[Origin Country]],_xlfn.ANCHORARRAY( Country!$A$2), Country!$B$2:$B$22)</f>
        <v>Post-Soviet</v>
      </c>
    </row>
    <row r="250" spans="1:5" x14ac:dyDescent="0.25">
      <c r="A250" t="s">
        <v>602</v>
      </c>
      <c r="B250" t="s">
        <v>245</v>
      </c>
      <c r="C250" s="1" t="s">
        <v>354</v>
      </c>
      <c r="D250" s="2" t="s">
        <v>711</v>
      </c>
      <c r="E250" s="1" t="str" cm="1">
        <f t="array" ref="E250">_xlfn.XLOOKUP(Table2_1[[#This Row],[Origin Country]],_xlfn.ANCHORARRAY( Country!$A$2), Country!$B$2:$B$22)</f>
        <v>Anglosaxons</v>
      </c>
    </row>
    <row r="251" spans="1:5" x14ac:dyDescent="0.25">
      <c r="A251" t="s">
        <v>603</v>
      </c>
      <c r="B251" t="s">
        <v>246</v>
      </c>
      <c r="C251" s="1" t="s">
        <v>353</v>
      </c>
      <c r="D251" s="2" t="s">
        <v>711</v>
      </c>
      <c r="E251" s="1" t="str" cm="1">
        <f t="array" ref="E251">_xlfn.XLOOKUP(Table2_1[[#This Row],[Origin Country]],_xlfn.ANCHORARRAY( Country!$A$2), Country!$B$2:$B$22)</f>
        <v>Anglosaxons</v>
      </c>
    </row>
    <row r="252" spans="1:5" x14ac:dyDescent="0.25">
      <c r="A252" t="s">
        <v>604</v>
      </c>
      <c r="B252" t="s">
        <v>247</v>
      </c>
      <c r="C252" s="1" t="s">
        <v>354</v>
      </c>
      <c r="D252" s="2" t="s">
        <v>708</v>
      </c>
      <c r="E252" s="1" t="str" cm="1">
        <f t="array" ref="E252">_xlfn.XLOOKUP(Table2_1[[#This Row],[Origin Country]],_xlfn.ANCHORARRAY( Country!$A$2), Country!$B$2:$B$22)</f>
        <v>Post-Soviet</v>
      </c>
    </row>
    <row r="253" spans="1:5" x14ac:dyDescent="0.25">
      <c r="A253" t="s">
        <v>605</v>
      </c>
      <c r="B253" t="s">
        <v>248</v>
      </c>
      <c r="C253" s="1" t="s">
        <v>352</v>
      </c>
      <c r="D253" s="2" t="s">
        <v>711</v>
      </c>
      <c r="E253" s="1" t="str" cm="1">
        <f t="array" ref="E253">_xlfn.XLOOKUP(Table2_1[[#This Row],[Origin Country]],_xlfn.ANCHORARRAY( Country!$A$2), Country!$B$2:$B$22)</f>
        <v>Anglosaxons</v>
      </c>
    </row>
    <row r="254" spans="1:5" x14ac:dyDescent="0.25">
      <c r="A254" t="s">
        <v>606</v>
      </c>
      <c r="B254" t="s">
        <v>249</v>
      </c>
      <c r="C254" s="1" t="s">
        <v>354</v>
      </c>
      <c r="D254" s="2" t="s">
        <v>708</v>
      </c>
      <c r="E254" s="1" t="str" cm="1">
        <f t="array" ref="E254">_xlfn.XLOOKUP(Table2_1[[#This Row],[Origin Country]],_xlfn.ANCHORARRAY( Country!$A$2), Country!$B$2:$B$22)</f>
        <v>Post-Soviet</v>
      </c>
    </row>
    <row r="255" spans="1:5" x14ac:dyDescent="0.25">
      <c r="A255" t="s">
        <v>607</v>
      </c>
      <c r="B255" t="s">
        <v>250</v>
      </c>
      <c r="C255" s="1" t="s">
        <v>352</v>
      </c>
      <c r="D255" s="2" t="s">
        <v>725</v>
      </c>
      <c r="E255" s="1" t="str" cm="1">
        <f t="array" ref="E255">_xlfn.XLOOKUP(Table2_1[[#This Row],[Origin Country]],_xlfn.ANCHORARRAY( Country!$A$2), Country!$B$2:$B$22)</f>
        <v>European</v>
      </c>
    </row>
    <row r="256" spans="1:5" x14ac:dyDescent="0.25">
      <c r="A256" t="s">
        <v>608</v>
      </c>
      <c r="B256" t="s">
        <v>251</v>
      </c>
      <c r="C256" s="1" t="s">
        <v>353</v>
      </c>
      <c r="D256" s="2" t="s">
        <v>722</v>
      </c>
      <c r="E256" s="1" t="str" cm="1">
        <f t="array" ref="E256">_xlfn.XLOOKUP(Table2_1[[#This Row],[Origin Country]],_xlfn.ANCHORARRAY( Country!$A$2), Country!$B$2:$B$22)</f>
        <v>European</v>
      </c>
    </row>
    <row r="257" spans="1:5" x14ac:dyDescent="0.25">
      <c r="A257" t="s">
        <v>609</v>
      </c>
      <c r="B257" t="s">
        <v>252</v>
      </c>
      <c r="C257" s="1" t="s">
        <v>353</v>
      </c>
      <c r="D257" s="2" t="s">
        <v>722</v>
      </c>
      <c r="E257" s="1" t="str" cm="1">
        <f t="array" ref="E257">_xlfn.XLOOKUP(Table2_1[[#This Row],[Origin Country]],_xlfn.ANCHORARRAY( Country!$A$2), Country!$B$2:$B$22)</f>
        <v>European</v>
      </c>
    </row>
    <row r="258" spans="1:5" x14ac:dyDescent="0.25">
      <c r="A258" t="s">
        <v>610</v>
      </c>
      <c r="B258" t="s">
        <v>253</v>
      </c>
      <c r="C258" s="1" t="s">
        <v>353</v>
      </c>
      <c r="D258" s="2" t="s">
        <v>722</v>
      </c>
      <c r="E258" s="1" t="str" cm="1">
        <f t="array" ref="E258">_xlfn.XLOOKUP(Table2_1[[#This Row],[Origin Country]],_xlfn.ANCHORARRAY( Country!$A$2), Country!$B$2:$B$22)</f>
        <v>European</v>
      </c>
    </row>
    <row r="259" spans="1:5" x14ac:dyDescent="0.25">
      <c r="A259" t="s">
        <v>611</v>
      </c>
      <c r="B259" t="s">
        <v>254</v>
      </c>
      <c r="C259" s="1" t="s">
        <v>353</v>
      </c>
      <c r="D259" s="2" t="s">
        <v>722</v>
      </c>
      <c r="E259" s="1" t="str" cm="1">
        <f t="array" ref="E259">_xlfn.XLOOKUP(Table2_1[[#This Row],[Origin Country]],_xlfn.ANCHORARRAY( Country!$A$2), Country!$B$2:$B$22)</f>
        <v>European</v>
      </c>
    </row>
    <row r="260" spans="1:5" x14ac:dyDescent="0.25">
      <c r="A260" t="s">
        <v>612</v>
      </c>
      <c r="B260" t="s">
        <v>255</v>
      </c>
      <c r="C260" s="1" t="s">
        <v>353</v>
      </c>
      <c r="D260" s="2" t="s">
        <v>722</v>
      </c>
      <c r="E260" s="1" t="str" cm="1">
        <f t="array" ref="E260">_xlfn.XLOOKUP(Table2_1[[#This Row],[Origin Country]],_xlfn.ANCHORARRAY( Country!$A$2), Country!$B$2:$B$22)</f>
        <v>European</v>
      </c>
    </row>
    <row r="261" spans="1:5" x14ac:dyDescent="0.25">
      <c r="A261" t="s">
        <v>613</v>
      </c>
      <c r="B261" t="s">
        <v>256</v>
      </c>
      <c r="C261" s="1" t="s">
        <v>353</v>
      </c>
      <c r="D261" s="2" t="s">
        <v>722</v>
      </c>
      <c r="E261" s="1" t="str" cm="1">
        <f t="array" ref="E261">_xlfn.XLOOKUP(Table2_1[[#This Row],[Origin Country]],_xlfn.ANCHORARRAY( Country!$A$2), Country!$B$2:$B$22)</f>
        <v>European</v>
      </c>
    </row>
    <row r="262" spans="1:5" x14ac:dyDescent="0.25">
      <c r="A262" t="s">
        <v>614</v>
      </c>
      <c r="B262" t="s">
        <v>257</v>
      </c>
      <c r="C262" s="1" t="s">
        <v>353</v>
      </c>
      <c r="D262" s="2" t="s">
        <v>722</v>
      </c>
      <c r="E262" s="1" t="str" cm="1">
        <f t="array" ref="E262">_xlfn.XLOOKUP(Table2_1[[#This Row],[Origin Country]],_xlfn.ANCHORARRAY( Country!$A$2), Country!$B$2:$B$22)</f>
        <v>European</v>
      </c>
    </row>
    <row r="263" spans="1:5" x14ac:dyDescent="0.25">
      <c r="A263" t="s">
        <v>615</v>
      </c>
      <c r="B263" t="s">
        <v>258</v>
      </c>
      <c r="C263" s="1" t="s">
        <v>353</v>
      </c>
      <c r="D263" s="2" t="s">
        <v>722</v>
      </c>
      <c r="E263" s="1" t="str" cm="1">
        <f t="array" ref="E263">_xlfn.XLOOKUP(Table2_1[[#This Row],[Origin Country]],_xlfn.ANCHORARRAY( Country!$A$2), Country!$B$2:$B$22)</f>
        <v>European</v>
      </c>
    </row>
    <row r="264" spans="1:5" x14ac:dyDescent="0.25">
      <c r="A264" t="s">
        <v>616</v>
      </c>
      <c r="B264" t="s">
        <v>259</v>
      </c>
      <c r="C264" s="1" t="s">
        <v>354</v>
      </c>
      <c r="D264" s="2" t="s">
        <v>722</v>
      </c>
      <c r="E264" s="1" t="str" cm="1">
        <f t="array" ref="E264">_xlfn.XLOOKUP(Table2_1[[#This Row],[Origin Country]],_xlfn.ANCHORARRAY( Country!$A$2), Country!$B$2:$B$22)</f>
        <v>European</v>
      </c>
    </row>
    <row r="265" spans="1:5" x14ac:dyDescent="0.25">
      <c r="A265" t="s">
        <v>617</v>
      </c>
      <c r="B265" t="s">
        <v>260</v>
      </c>
      <c r="C265" s="1" t="s">
        <v>354</v>
      </c>
      <c r="D265" s="2" t="s">
        <v>722</v>
      </c>
      <c r="E265" s="1" t="str" cm="1">
        <f t="array" ref="E265">_xlfn.XLOOKUP(Table2_1[[#This Row],[Origin Country]],_xlfn.ANCHORARRAY( Country!$A$2), Country!$B$2:$B$22)</f>
        <v>European</v>
      </c>
    </row>
    <row r="266" spans="1:5" x14ac:dyDescent="0.25">
      <c r="A266" t="s">
        <v>618</v>
      </c>
      <c r="B266" t="s">
        <v>261</v>
      </c>
      <c r="C266" s="1" t="s">
        <v>354</v>
      </c>
      <c r="D266" s="2" t="s">
        <v>722</v>
      </c>
      <c r="E266" s="1" t="str" cm="1">
        <f t="array" ref="E266">_xlfn.XLOOKUP(Table2_1[[#This Row],[Origin Country]],_xlfn.ANCHORARRAY( Country!$A$2), Country!$B$2:$B$22)</f>
        <v>European</v>
      </c>
    </row>
    <row r="267" spans="1:5" x14ac:dyDescent="0.25">
      <c r="A267" t="s">
        <v>619</v>
      </c>
      <c r="B267" t="s">
        <v>262</v>
      </c>
      <c r="C267" s="1" t="s">
        <v>354</v>
      </c>
      <c r="D267" s="2" t="s">
        <v>722</v>
      </c>
      <c r="E267" s="1" t="str" cm="1">
        <f t="array" ref="E267">_xlfn.XLOOKUP(Table2_1[[#This Row],[Origin Country]],_xlfn.ANCHORARRAY( Country!$A$2), Country!$B$2:$B$22)</f>
        <v>European</v>
      </c>
    </row>
    <row r="268" spans="1:5" x14ac:dyDescent="0.25">
      <c r="A268" t="s">
        <v>620</v>
      </c>
      <c r="B268" t="s">
        <v>263</v>
      </c>
      <c r="C268" s="1" t="s">
        <v>354</v>
      </c>
      <c r="D268" s="2" t="s">
        <v>722</v>
      </c>
      <c r="E268" s="1" t="str" cm="1">
        <f t="array" ref="E268">_xlfn.XLOOKUP(Table2_1[[#This Row],[Origin Country]],_xlfn.ANCHORARRAY( Country!$A$2), Country!$B$2:$B$22)</f>
        <v>European</v>
      </c>
    </row>
    <row r="269" spans="1:5" x14ac:dyDescent="0.25">
      <c r="A269" t="s">
        <v>621</v>
      </c>
      <c r="B269" t="s">
        <v>264</v>
      </c>
      <c r="C269" s="1" t="s">
        <v>354</v>
      </c>
      <c r="D269" s="2" t="s">
        <v>722</v>
      </c>
      <c r="E269" s="1" t="str" cm="1">
        <f t="array" ref="E269">_xlfn.XLOOKUP(Table2_1[[#This Row],[Origin Country]],_xlfn.ANCHORARRAY( Country!$A$2), Country!$B$2:$B$22)</f>
        <v>European</v>
      </c>
    </row>
    <row r="270" spans="1:5" x14ac:dyDescent="0.25">
      <c r="A270" t="s">
        <v>622</v>
      </c>
      <c r="B270" t="s">
        <v>265</v>
      </c>
      <c r="C270" s="1" t="s">
        <v>353</v>
      </c>
      <c r="D270" s="2" t="s">
        <v>723</v>
      </c>
      <c r="E270" s="1" t="str" cm="1">
        <f t="array" ref="E270">_xlfn.XLOOKUP(Table2_1[[#This Row],[Origin Country]],_xlfn.ANCHORARRAY( Country!$A$2), Country!$B$2:$B$22)</f>
        <v>European</v>
      </c>
    </row>
    <row r="271" spans="1:5" x14ac:dyDescent="0.25">
      <c r="A271" t="s">
        <v>623</v>
      </c>
      <c r="B271" t="s">
        <v>266</v>
      </c>
      <c r="C271" s="1" t="s">
        <v>353</v>
      </c>
      <c r="D271" s="2" t="s">
        <v>723</v>
      </c>
      <c r="E271" s="1" t="str" cm="1">
        <f t="array" ref="E271">_xlfn.XLOOKUP(Table2_1[[#This Row],[Origin Country]],_xlfn.ANCHORARRAY( Country!$A$2), Country!$B$2:$B$22)</f>
        <v>European</v>
      </c>
    </row>
    <row r="272" spans="1:5" x14ac:dyDescent="0.25">
      <c r="A272" t="s">
        <v>624</v>
      </c>
      <c r="B272" t="s">
        <v>267</v>
      </c>
      <c r="C272" s="1" t="s">
        <v>353</v>
      </c>
      <c r="D272" s="2" t="s">
        <v>723</v>
      </c>
      <c r="E272" s="1" t="str" cm="1">
        <f t="array" ref="E272">_xlfn.XLOOKUP(Table2_1[[#This Row],[Origin Country]],_xlfn.ANCHORARRAY( Country!$A$2), Country!$B$2:$B$22)</f>
        <v>European</v>
      </c>
    </row>
    <row r="273" spans="1:5" x14ac:dyDescent="0.25">
      <c r="A273" t="s">
        <v>625</v>
      </c>
      <c r="B273" t="s">
        <v>268</v>
      </c>
      <c r="C273" s="1" t="s">
        <v>353</v>
      </c>
      <c r="D273" s="2" t="s">
        <v>723</v>
      </c>
      <c r="E273" s="1" t="str" cm="1">
        <f t="array" ref="E273">_xlfn.XLOOKUP(Table2_1[[#This Row],[Origin Country]],_xlfn.ANCHORARRAY( Country!$A$2), Country!$B$2:$B$22)</f>
        <v>European</v>
      </c>
    </row>
    <row r="274" spans="1:5" x14ac:dyDescent="0.25">
      <c r="A274" t="s">
        <v>626</v>
      </c>
      <c r="B274" t="s">
        <v>269</v>
      </c>
      <c r="C274" s="1" t="s">
        <v>728</v>
      </c>
      <c r="D274" s="2" t="s">
        <v>707</v>
      </c>
      <c r="E274" s="1" t="str" cm="1">
        <f t="array" ref="E274">_xlfn.XLOOKUP(Table2_1[[#This Row],[Origin Country]],_xlfn.ANCHORARRAY( Country!$A$2), Country!$B$2:$B$22)</f>
        <v>Post-Soviet</v>
      </c>
    </row>
    <row r="275" spans="1:5" x14ac:dyDescent="0.25">
      <c r="A275" t="s">
        <v>627</v>
      </c>
      <c r="B275" t="s">
        <v>270</v>
      </c>
      <c r="C275" s="1" t="s">
        <v>728</v>
      </c>
      <c r="D275" s="2" t="s">
        <v>707</v>
      </c>
      <c r="E275" s="1" t="str" cm="1">
        <f t="array" ref="E275">_xlfn.XLOOKUP(Table2_1[[#This Row],[Origin Country]],_xlfn.ANCHORARRAY( Country!$A$2), Country!$B$2:$B$22)</f>
        <v>Post-Soviet</v>
      </c>
    </row>
    <row r="276" spans="1:5" x14ac:dyDescent="0.25">
      <c r="A276" t="s">
        <v>628</v>
      </c>
      <c r="B276" t="s">
        <v>271</v>
      </c>
      <c r="C276" s="1" t="s">
        <v>728</v>
      </c>
      <c r="D276" s="2" t="s">
        <v>708</v>
      </c>
      <c r="E276" s="1" t="str" cm="1">
        <f t="array" ref="E276">_xlfn.XLOOKUP(Table2_1[[#This Row],[Origin Country]],_xlfn.ANCHORARRAY( Country!$A$2), Country!$B$2:$B$22)</f>
        <v>Post-Soviet</v>
      </c>
    </row>
    <row r="277" spans="1:5" x14ac:dyDescent="0.25">
      <c r="A277" t="s">
        <v>629</v>
      </c>
      <c r="B277" t="s">
        <v>272</v>
      </c>
      <c r="C277" s="1" t="s">
        <v>728</v>
      </c>
      <c r="D277" s="2" t="s">
        <v>707</v>
      </c>
      <c r="E277" s="1" t="str" cm="1">
        <f t="array" ref="E277">_xlfn.XLOOKUP(Table2_1[[#This Row],[Origin Country]],_xlfn.ANCHORARRAY( Country!$A$2), Country!$B$2:$B$22)</f>
        <v>Post-Soviet</v>
      </c>
    </row>
    <row r="278" spans="1:5" x14ac:dyDescent="0.25">
      <c r="A278" t="s">
        <v>630</v>
      </c>
      <c r="B278" t="s">
        <v>273</v>
      </c>
      <c r="C278" s="1" t="s">
        <v>728</v>
      </c>
      <c r="D278" s="2" t="s">
        <v>707</v>
      </c>
      <c r="E278" s="1" t="str" cm="1">
        <f t="array" ref="E278">_xlfn.XLOOKUP(Table2_1[[#This Row],[Origin Country]],_xlfn.ANCHORARRAY( Country!$A$2), Country!$B$2:$B$22)</f>
        <v>Post-Soviet</v>
      </c>
    </row>
    <row r="279" spans="1:5" x14ac:dyDescent="0.25">
      <c r="A279" t="s">
        <v>631</v>
      </c>
      <c r="B279" t="s">
        <v>274</v>
      </c>
      <c r="C279" s="1" t="s">
        <v>353</v>
      </c>
      <c r="D279" s="2" t="s">
        <v>711</v>
      </c>
      <c r="E279" s="1" t="str" cm="1">
        <f t="array" ref="E279">_xlfn.XLOOKUP(Table2_1[[#This Row],[Origin Country]],_xlfn.ANCHORARRAY( Country!$A$2), Country!$B$2:$B$22)</f>
        <v>Anglosaxons</v>
      </c>
    </row>
    <row r="280" spans="1:5" x14ac:dyDescent="0.25">
      <c r="A280" t="s">
        <v>632</v>
      </c>
      <c r="B280" t="s">
        <v>275</v>
      </c>
      <c r="C280" s="1" t="s">
        <v>728</v>
      </c>
      <c r="D280" s="2" t="s">
        <v>713</v>
      </c>
      <c r="E280" s="1" t="str" cm="1">
        <f t="array" ref="E280">_xlfn.XLOOKUP(Table2_1[[#This Row],[Origin Country]],_xlfn.ANCHORARRAY( Country!$A$2), Country!$B$2:$B$22)</f>
        <v>European</v>
      </c>
    </row>
    <row r="281" spans="1:5" x14ac:dyDescent="0.25">
      <c r="A281" t="s">
        <v>633</v>
      </c>
      <c r="B281" t="s">
        <v>276</v>
      </c>
      <c r="C281" s="1" t="s">
        <v>728</v>
      </c>
      <c r="D281" s="2" t="s">
        <v>713</v>
      </c>
      <c r="E281" s="1" t="str" cm="1">
        <f t="array" ref="E281">_xlfn.XLOOKUP(Table2_1[[#This Row],[Origin Country]],_xlfn.ANCHORARRAY( Country!$A$2), Country!$B$2:$B$22)</f>
        <v>European</v>
      </c>
    </row>
    <row r="282" spans="1:5" x14ac:dyDescent="0.25">
      <c r="A282" t="s">
        <v>634</v>
      </c>
      <c r="B282" t="s">
        <v>277</v>
      </c>
      <c r="C282" s="1" t="s">
        <v>728</v>
      </c>
      <c r="D282" s="2" t="s">
        <v>713</v>
      </c>
      <c r="E282" s="1" t="str" cm="1">
        <f t="array" ref="E282">_xlfn.XLOOKUP(Table2_1[[#This Row],[Origin Country]],_xlfn.ANCHORARRAY( Country!$A$2), Country!$B$2:$B$22)</f>
        <v>European</v>
      </c>
    </row>
    <row r="283" spans="1:5" x14ac:dyDescent="0.25">
      <c r="A283" t="s">
        <v>635</v>
      </c>
      <c r="B283" t="s">
        <v>278</v>
      </c>
      <c r="C283" s="1" t="s">
        <v>353</v>
      </c>
      <c r="D283" s="2" t="s">
        <v>711</v>
      </c>
      <c r="E283" s="1" t="str" cm="1">
        <f t="array" ref="E283">_xlfn.XLOOKUP(Table2_1[[#This Row],[Origin Country]],_xlfn.ANCHORARRAY( Country!$A$2), Country!$B$2:$B$22)</f>
        <v>Anglosaxons</v>
      </c>
    </row>
    <row r="284" spans="1:5" x14ac:dyDescent="0.25">
      <c r="A284" t="s">
        <v>636</v>
      </c>
      <c r="B284" t="s">
        <v>279</v>
      </c>
      <c r="C284" s="1" t="s">
        <v>352</v>
      </c>
      <c r="D284" s="2" t="s">
        <v>711</v>
      </c>
      <c r="E284" s="1" t="str" cm="1">
        <f t="array" ref="E284">_xlfn.XLOOKUP(Table2_1[[#This Row],[Origin Country]],_xlfn.ANCHORARRAY( Country!$A$2), Country!$B$2:$B$22)</f>
        <v>Anglosaxons</v>
      </c>
    </row>
    <row r="285" spans="1:5" x14ac:dyDescent="0.25">
      <c r="A285" t="s">
        <v>637</v>
      </c>
      <c r="B285" t="s">
        <v>280</v>
      </c>
      <c r="C285" s="1" t="s">
        <v>354</v>
      </c>
      <c r="D285" s="2" t="s">
        <v>708</v>
      </c>
      <c r="E285" s="1" t="str" cm="1">
        <f t="array" ref="E285">_xlfn.XLOOKUP(Table2_1[[#This Row],[Origin Country]],_xlfn.ANCHORARRAY( Country!$A$2), Country!$B$2:$B$22)</f>
        <v>Post-Soviet</v>
      </c>
    </row>
    <row r="286" spans="1:5" x14ac:dyDescent="0.25">
      <c r="A286" t="s">
        <v>638</v>
      </c>
      <c r="B286" t="s">
        <v>281</v>
      </c>
      <c r="C286" s="1" t="s">
        <v>354</v>
      </c>
      <c r="D286" s="2" t="s">
        <v>708</v>
      </c>
      <c r="E286" s="1" t="str" cm="1">
        <f t="array" ref="E286">_xlfn.XLOOKUP(Table2_1[[#This Row],[Origin Country]],_xlfn.ANCHORARRAY( Country!$A$2), Country!$B$2:$B$22)</f>
        <v>Post-Soviet</v>
      </c>
    </row>
    <row r="287" spans="1:5" x14ac:dyDescent="0.25">
      <c r="A287" t="s">
        <v>639</v>
      </c>
      <c r="B287" t="s">
        <v>282</v>
      </c>
      <c r="C287" s="1" t="s">
        <v>353</v>
      </c>
      <c r="D287" s="2" t="s">
        <v>708</v>
      </c>
      <c r="E287" s="1" t="str" cm="1">
        <f t="array" ref="E287">_xlfn.XLOOKUP(Table2_1[[#This Row],[Origin Country]],_xlfn.ANCHORARRAY( Country!$A$2), Country!$B$2:$B$22)</f>
        <v>Post-Soviet</v>
      </c>
    </row>
    <row r="288" spans="1:5" x14ac:dyDescent="0.25">
      <c r="A288" t="s">
        <v>640</v>
      </c>
      <c r="B288" t="s">
        <v>283</v>
      </c>
      <c r="C288" s="1" t="s">
        <v>352</v>
      </c>
      <c r="D288" s="2" t="s">
        <v>708</v>
      </c>
      <c r="E288" s="1" t="str" cm="1">
        <f t="array" ref="E288">_xlfn.XLOOKUP(Table2_1[[#This Row],[Origin Country]],_xlfn.ANCHORARRAY( Country!$A$2), Country!$B$2:$B$22)</f>
        <v>Post-Soviet</v>
      </c>
    </row>
    <row r="289" spans="1:5" x14ac:dyDescent="0.25">
      <c r="A289" t="s">
        <v>641</v>
      </c>
      <c r="B289" t="s">
        <v>284</v>
      </c>
      <c r="C289" s="1" t="s">
        <v>353</v>
      </c>
      <c r="D289" s="2" t="s">
        <v>715</v>
      </c>
      <c r="E289" s="1" t="str" cm="1">
        <f t="array" ref="E289">_xlfn.XLOOKUP(Table2_1[[#This Row],[Origin Country]],_xlfn.ANCHORARRAY( Country!$A$2), Country!$B$2:$B$22)</f>
        <v>Post-Soviet</v>
      </c>
    </row>
    <row r="290" spans="1:5" x14ac:dyDescent="0.25">
      <c r="A290" t="s">
        <v>642</v>
      </c>
      <c r="B290" t="s">
        <v>285</v>
      </c>
      <c r="C290" s="1" t="s">
        <v>354</v>
      </c>
      <c r="D290" s="2" t="s">
        <v>712</v>
      </c>
      <c r="E290" s="1" t="str" cm="1">
        <f t="array" ref="E290">_xlfn.XLOOKUP(Table2_1[[#This Row],[Origin Country]],_xlfn.ANCHORARRAY( Country!$A$2), Country!$B$2:$B$22)</f>
        <v>European</v>
      </c>
    </row>
    <row r="291" spans="1:5" x14ac:dyDescent="0.25">
      <c r="A291" t="s">
        <v>643</v>
      </c>
      <c r="B291" t="s">
        <v>286</v>
      </c>
      <c r="C291" s="1" t="s">
        <v>354</v>
      </c>
      <c r="D291" s="2" t="s">
        <v>712</v>
      </c>
      <c r="E291" s="1" t="str" cm="1">
        <f t="array" ref="E291">_xlfn.XLOOKUP(Table2_1[[#This Row],[Origin Country]],_xlfn.ANCHORARRAY( Country!$A$2), Country!$B$2:$B$22)</f>
        <v>European</v>
      </c>
    </row>
    <row r="292" spans="1:5" x14ac:dyDescent="0.25">
      <c r="A292" t="s">
        <v>644</v>
      </c>
      <c r="B292" t="s">
        <v>287</v>
      </c>
      <c r="C292" s="1" t="s">
        <v>354</v>
      </c>
      <c r="D292" s="2" t="s">
        <v>712</v>
      </c>
      <c r="E292" s="1" t="str" cm="1">
        <f t="array" ref="E292">_xlfn.XLOOKUP(Table2_1[[#This Row],[Origin Country]],_xlfn.ANCHORARRAY( Country!$A$2), Country!$B$2:$B$22)</f>
        <v>European</v>
      </c>
    </row>
    <row r="293" spans="1:5" x14ac:dyDescent="0.25">
      <c r="A293" t="s">
        <v>645</v>
      </c>
      <c r="B293" t="s">
        <v>288</v>
      </c>
      <c r="C293" s="1" t="s">
        <v>354</v>
      </c>
      <c r="D293" s="2" t="s">
        <v>712</v>
      </c>
      <c r="E293" s="1" t="str" cm="1">
        <f t="array" ref="E293">_xlfn.XLOOKUP(Table2_1[[#This Row],[Origin Country]],_xlfn.ANCHORARRAY( Country!$A$2), Country!$B$2:$B$22)</f>
        <v>European</v>
      </c>
    </row>
    <row r="294" spans="1:5" x14ac:dyDescent="0.25">
      <c r="A294" t="s">
        <v>646</v>
      </c>
      <c r="B294" t="s">
        <v>289</v>
      </c>
      <c r="C294" s="1" t="s">
        <v>354</v>
      </c>
      <c r="D294" s="2" t="s">
        <v>712</v>
      </c>
      <c r="E294" s="1" t="str" cm="1">
        <f t="array" ref="E294">_xlfn.XLOOKUP(Table2_1[[#This Row],[Origin Country]],_xlfn.ANCHORARRAY( Country!$A$2), Country!$B$2:$B$22)</f>
        <v>European</v>
      </c>
    </row>
    <row r="295" spans="1:5" x14ac:dyDescent="0.25">
      <c r="A295" t="s">
        <v>647</v>
      </c>
      <c r="B295" t="s">
        <v>290</v>
      </c>
      <c r="C295" s="1" t="s">
        <v>354</v>
      </c>
      <c r="D295" s="2" t="s">
        <v>712</v>
      </c>
      <c r="E295" s="1" t="str" cm="1">
        <f t="array" ref="E295">_xlfn.XLOOKUP(Table2_1[[#This Row],[Origin Country]],_xlfn.ANCHORARRAY( Country!$A$2), Country!$B$2:$B$22)</f>
        <v>European</v>
      </c>
    </row>
    <row r="296" spans="1:5" x14ac:dyDescent="0.25">
      <c r="A296" t="s">
        <v>648</v>
      </c>
      <c r="B296" t="s">
        <v>291</v>
      </c>
      <c r="C296" s="1" t="s">
        <v>353</v>
      </c>
      <c r="D296" s="2" t="s">
        <v>712</v>
      </c>
      <c r="E296" s="1" t="str" cm="1">
        <f t="array" ref="E296">_xlfn.XLOOKUP(Table2_1[[#This Row],[Origin Country]],_xlfn.ANCHORARRAY( Country!$A$2), Country!$B$2:$B$22)</f>
        <v>European</v>
      </c>
    </row>
    <row r="297" spans="1:5" x14ac:dyDescent="0.25">
      <c r="A297" t="s">
        <v>649</v>
      </c>
      <c r="B297" t="s">
        <v>292</v>
      </c>
      <c r="C297" s="1" t="s">
        <v>354</v>
      </c>
      <c r="D297" s="2" t="s">
        <v>712</v>
      </c>
      <c r="E297" s="1" t="str" cm="1">
        <f t="array" ref="E297">_xlfn.XLOOKUP(Table2_1[[#This Row],[Origin Country]],_xlfn.ANCHORARRAY( Country!$A$2), Country!$B$2:$B$22)</f>
        <v>European</v>
      </c>
    </row>
    <row r="298" spans="1:5" x14ac:dyDescent="0.25">
      <c r="A298" t="s">
        <v>650</v>
      </c>
      <c r="B298" t="s">
        <v>293</v>
      </c>
      <c r="C298" s="1" t="s">
        <v>353</v>
      </c>
      <c r="D298" s="2" t="s">
        <v>711</v>
      </c>
      <c r="E298" s="1" t="str" cm="1">
        <f t="array" ref="E298">_xlfn.XLOOKUP(Table2_1[[#This Row],[Origin Country]],_xlfn.ANCHORARRAY( Country!$A$2), Country!$B$2:$B$22)</f>
        <v>Anglosaxons</v>
      </c>
    </row>
    <row r="299" spans="1:5" x14ac:dyDescent="0.25">
      <c r="A299" t="s">
        <v>651</v>
      </c>
      <c r="B299" t="s">
        <v>294</v>
      </c>
      <c r="C299" s="1" t="s">
        <v>354</v>
      </c>
      <c r="D299" s="2" t="s">
        <v>707</v>
      </c>
      <c r="E299" s="1" t="str" cm="1">
        <f t="array" ref="E299">_xlfn.XLOOKUP(Table2_1[[#This Row],[Origin Country]],_xlfn.ANCHORARRAY( Country!$A$2), Country!$B$2:$B$22)</f>
        <v>Post-Soviet</v>
      </c>
    </row>
    <row r="300" spans="1:5" x14ac:dyDescent="0.25">
      <c r="A300" t="s">
        <v>652</v>
      </c>
      <c r="B300" t="s">
        <v>295</v>
      </c>
      <c r="C300" s="1" t="s">
        <v>354</v>
      </c>
      <c r="D300" s="2" t="s">
        <v>707</v>
      </c>
      <c r="E300" s="1" t="str" cm="1">
        <f t="array" ref="E300">_xlfn.XLOOKUP(Table2_1[[#This Row],[Origin Country]],_xlfn.ANCHORARRAY( Country!$A$2), Country!$B$2:$B$22)</f>
        <v>Post-Soviet</v>
      </c>
    </row>
    <row r="301" spans="1:5" x14ac:dyDescent="0.25">
      <c r="A301" t="s">
        <v>653</v>
      </c>
      <c r="B301" t="s">
        <v>296</v>
      </c>
      <c r="C301" s="1" t="s">
        <v>352</v>
      </c>
      <c r="D301" s="2" t="s">
        <v>707</v>
      </c>
      <c r="E301" s="1" t="str" cm="1">
        <f t="array" ref="E301">_xlfn.XLOOKUP(Table2_1[[#This Row],[Origin Country]],_xlfn.ANCHORARRAY( Country!$A$2), Country!$B$2:$B$22)</f>
        <v>Post-Soviet</v>
      </c>
    </row>
    <row r="302" spans="1:5" x14ac:dyDescent="0.25">
      <c r="A302" t="s">
        <v>654</v>
      </c>
      <c r="B302" t="s">
        <v>297</v>
      </c>
      <c r="C302" s="1" t="s">
        <v>352</v>
      </c>
      <c r="D302" s="2" t="s">
        <v>707</v>
      </c>
      <c r="E302" s="1" t="str" cm="1">
        <f t="array" ref="E302">_xlfn.XLOOKUP(Table2_1[[#This Row],[Origin Country]],_xlfn.ANCHORARRAY( Country!$A$2), Country!$B$2:$B$22)</f>
        <v>Post-Soviet</v>
      </c>
    </row>
    <row r="303" spans="1:5" x14ac:dyDescent="0.25">
      <c r="A303" t="s">
        <v>655</v>
      </c>
      <c r="B303" t="s">
        <v>298</v>
      </c>
      <c r="C303" s="1" t="s">
        <v>352</v>
      </c>
      <c r="D303" s="2" t="s">
        <v>707</v>
      </c>
      <c r="E303" s="1" t="str" cm="1">
        <f t="array" ref="E303">_xlfn.XLOOKUP(Table2_1[[#This Row],[Origin Country]],_xlfn.ANCHORARRAY( Country!$A$2), Country!$B$2:$B$22)</f>
        <v>Post-Soviet</v>
      </c>
    </row>
    <row r="304" spans="1:5" x14ac:dyDescent="0.25">
      <c r="A304" t="s">
        <v>656</v>
      </c>
      <c r="B304" t="s">
        <v>299</v>
      </c>
      <c r="C304" s="1" t="s">
        <v>352</v>
      </c>
      <c r="D304" s="2" t="s">
        <v>707</v>
      </c>
      <c r="E304" s="1" t="str" cm="1">
        <f t="array" ref="E304">_xlfn.XLOOKUP(Table2_1[[#This Row],[Origin Country]],_xlfn.ANCHORARRAY( Country!$A$2), Country!$B$2:$B$22)</f>
        <v>Post-Soviet</v>
      </c>
    </row>
    <row r="305" spans="1:5" x14ac:dyDescent="0.25">
      <c r="A305" t="s">
        <v>657</v>
      </c>
      <c r="B305" t="s">
        <v>300</v>
      </c>
      <c r="C305" s="1" t="s">
        <v>352</v>
      </c>
      <c r="D305" s="2" t="s">
        <v>707</v>
      </c>
      <c r="E305" s="1" t="str" cm="1">
        <f t="array" ref="E305">_xlfn.XLOOKUP(Table2_1[[#This Row],[Origin Country]],_xlfn.ANCHORARRAY( Country!$A$2), Country!$B$2:$B$22)</f>
        <v>Post-Soviet</v>
      </c>
    </row>
    <row r="306" spans="1:5" x14ac:dyDescent="0.25">
      <c r="A306" t="s">
        <v>658</v>
      </c>
      <c r="B306" t="s">
        <v>301</v>
      </c>
      <c r="C306" s="1" t="s">
        <v>352</v>
      </c>
      <c r="D306" s="2" t="s">
        <v>707</v>
      </c>
      <c r="E306" s="1" t="str" cm="1">
        <f t="array" ref="E306">_xlfn.XLOOKUP(Table2_1[[#This Row],[Origin Country]],_xlfn.ANCHORARRAY( Country!$A$2), Country!$B$2:$B$22)</f>
        <v>Post-Soviet</v>
      </c>
    </row>
    <row r="307" spans="1:5" x14ac:dyDescent="0.25">
      <c r="A307" t="s">
        <v>659</v>
      </c>
      <c r="B307" t="s">
        <v>302</v>
      </c>
      <c r="C307" s="1" t="s">
        <v>352</v>
      </c>
      <c r="D307" s="2" t="s">
        <v>707</v>
      </c>
      <c r="E307" s="1" t="str" cm="1">
        <f t="array" ref="E307">_xlfn.XLOOKUP(Table2_1[[#This Row],[Origin Country]],_xlfn.ANCHORARRAY( Country!$A$2), Country!$B$2:$B$22)</f>
        <v>Post-Soviet</v>
      </c>
    </row>
    <row r="308" spans="1:5" x14ac:dyDescent="0.25">
      <c r="A308" t="s">
        <v>660</v>
      </c>
      <c r="B308" t="s">
        <v>303</v>
      </c>
      <c r="C308" s="1" t="s">
        <v>352</v>
      </c>
      <c r="D308" s="2" t="s">
        <v>708</v>
      </c>
      <c r="E308" s="1" t="str" cm="1">
        <f t="array" ref="E308">_xlfn.XLOOKUP(Table2_1[[#This Row],[Origin Country]],_xlfn.ANCHORARRAY( Country!$A$2), Country!$B$2:$B$22)</f>
        <v>Post-Soviet</v>
      </c>
    </row>
    <row r="309" spans="1:5" x14ac:dyDescent="0.25">
      <c r="A309" t="s">
        <v>661</v>
      </c>
      <c r="B309" t="s">
        <v>304</v>
      </c>
      <c r="C309" s="1" t="s">
        <v>354</v>
      </c>
      <c r="D309" s="2" t="s">
        <v>734</v>
      </c>
      <c r="E309" s="1" t="str" cm="1">
        <f t="array" ref="E309">_xlfn.XLOOKUP(Table2_1[[#This Row],[Origin Country]],_xlfn.ANCHORARRAY( Country!$A$2), Country!$B$2:$B$22)</f>
        <v>Anglosaxons</v>
      </c>
    </row>
    <row r="310" spans="1:5" x14ac:dyDescent="0.25">
      <c r="A310" t="s">
        <v>662</v>
      </c>
      <c r="B310" t="s">
        <v>305</v>
      </c>
      <c r="C310" s="1" t="s">
        <v>353</v>
      </c>
      <c r="D310" s="2" t="s">
        <v>711</v>
      </c>
      <c r="E310" s="1" t="str" cm="1">
        <f t="array" ref="E310">_xlfn.XLOOKUP(Table2_1[[#This Row],[Origin Country]],_xlfn.ANCHORARRAY( Country!$A$2), Country!$B$2:$B$22)</f>
        <v>Anglosaxons</v>
      </c>
    </row>
    <row r="311" spans="1:5" x14ac:dyDescent="0.25">
      <c r="A311" t="s">
        <v>663</v>
      </c>
      <c r="B311" t="s">
        <v>306</v>
      </c>
      <c r="C311" s="1" t="s">
        <v>353</v>
      </c>
      <c r="D311" s="2" t="s">
        <v>711</v>
      </c>
      <c r="E311" s="1" t="str" cm="1">
        <f t="array" ref="E311">_xlfn.XLOOKUP(Table2_1[[#This Row],[Origin Country]],_xlfn.ANCHORARRAY( Country!$A$2), Country!$B$2:$B$22)</f>
        <v>Anglosaxons</v>
      </c>
    </row>
    <row r="312" spans="1:5" x14ac:dyDescent="0.25">
      <c r="A312" t="s">
        <v>664</v>
      </c>
      <c r="B312" t="s">
        <v>307</v>
      </c>
      <c r="C312" s="1" t="s">
        <v>728</v>
      </c>
      <c r="D312" s="2" t="s">
        <v>707</v>
      </c>
      <c r="E312" s="1" t="str" cm="1">
        <f t="array" ref="E312">_xlfn.XLOOKUP(Table2_1[[#This Row],[Origin Country]],_xlfn.ANCHORARRAY( Country!$A$2), Country!$B$2:$B$22)</f>
        <v>Post-Soviet</v>
      </c>
    </row>
    <row r="313" spans="1:5" x14ac:dyDescent="0.25">
      <c r="A313" t="s">
        <v>665</v>
      </c>
      <c r="B313" t="s">
        <v>308</v>
      </c>
      <c r="C313" s="1" t="s">
        <v>728</v>
      </c>
      <c r="D313" s="2" t="s">
        <v>707</v>
      </c>
      <c r="E313" s="1" t="str" cm="1">
        <f t="array" ref="E313">_xlfn.XLOOKUP(Table2_1[[#This Row],[Origin Country]],_xlfn.ANCHORARRAY( Country!$A$2), Country!$B$2:$B$22)</f>
        <v>Post-Soviet</v>
      </c>
    </row>
    <row r="314" spans="1:5" x14ac:dyDescent="0.25">
      <c r="A314" t="s">
        <v>666</v>
      </c>
      <c r="B314" t="s">
        <v>309</v>
      </c>
      <c r="C314" s="1" t="s">
        <v>728</v>
      </c>
      <c r="D314" s="2" t="s">
        <v>708</v>
      </c>
      <c r="E314" s="1" t="str" cm="1">
        <f t="array" ref="E314">_xlfn.XLOOKUP(Table2_1[[#This Row],[Origin Country]],_xlfn.ANCHORARRAY( Country!$A$2), Country!$B$2:$B$22)</f>
        <v>Post-Soviet</v>
      </c>
    </row>
    <row r="315" spans="1:5" x14ac:dyDescent="0.25">
      <c r="A315" t="s">
        <v>667</v>
      </c>
      <c r="B315" t="s">
        <v>310</v>
      </c>
      <c r="C315" s="1" t="s">
        <v>728</v>
      </c>
      <c r="D315" s="2" t="s">
        <v>707</v>
      </c>
      <c r="E315" s="1" t="str" cm="1">
        <f t="array" ref="E315">_xlfn.XLOOKUP(Table2_1[[#This Row],[Origin Country]],_xlfn.ANCHORARRAY( Country!$A$2), Country!$B$2:$B$22)</f>
        <v>Post-Soviet</v>
      </c>
    </row>
    <row r="316" spans="1:5" x14ac:dyDescent="0.25">
      <c r="A316" t="s">
        <v>668</v>
      </c>
      <c r="B316" t="s">
        <v>311</v>
      </c>
      <c r="C316" s="1" t="s">
        <v>728</v>
      </c>
      <c r="D316" s="2" t="s">
        <v>707</v>
      </c>
      <c r="E316" s="1" t="str" cm="1">
        <f t="array" ref="E316">_xlfn.XLOOKUP(Table2_1[[#This Row],[Origin Country]],_xlfn.ANCHORARRAY( Country!$A$2), Country!$B$2:$B$22)</f>
        <v>Post-Soviet</v>
      </c>
    </row>
    <row r="317" spans="1:5" x14ac:dyDescent="0.25">
      <c r="A317" t="s">
        <v>669</v>
      </c>
      <c r="B317" t="s">
        <v>312</v>
      </c>
      <c r="C317" s="1" t="s">
        <v>728</v>
      </c>
      <c r="D317" s="2" t="s">
        <v>708</v>
      </c>
      <c r="E317" s="1" t="str" cm="1">
        <f t="array" ref="E317">_xlfn.XLOOKUP(Table2_1[[#This Row],[Origin Country]],_xlfn.ANCHORARRAY( Country!$A$2), Country!$B$2:$B$22)</f>
        <v>Post-Soviet</v>
      </c>
    </row>
    <row r="318" spans="1:5" x14ac:dyDescent="0.25">
      <c r="A318" t="s">
        <v>670</v>
      </c>
      <c r="B318" t="s">
        <v>313</v>
      </c>
      <c r="C318" s="1" t="s">
        <v>728</v>
      </c>
      <c r="D318" s="2" t="s">
        <v>707</v>
      </c>
      <c r="E318" s="1" t="str" cm="1">
        <f t="array" ref="E318">_xlfn.XLOOKUP(Table2_1[[#This Row],[Origin Country]],_xlfn.ANCHORARRAY( Country!$A$2), Country!$B$2:$B$22)</f>
        <v>Post-Soviet</v>
      </c>
    </row>
    <row r="319" spans="1:5" x14ac:dyDescent="0.25">
      <c r="A319" t="s">
        <v>671</v>
      </c>
      <c r="B319" t="s">
        <v>314</v>
      </c>
      <c r="C319" s="1" t="s">
        <v>728</v>
      </c>
      <c r="D319" s="2" t="s">
        <v>707</v>
      </c>
      <c r="E319" s="1" t="str" cm="1">
        <f t="array" ref="E319">_xlfn.XLOOKUP(Table2_1[[#This Row],[Origin Country]],_xlfn.ANCHORARRAY( Country!$A$2), Country!$B$2:$B$22)</f>
        <v>Post-Soviet</v>
      </c>
    </row>
    <row r="320" spans="1:5" x14ac:dyDescent="0.25">
      <c r="A320" t="s">
        <v>672</v>
      </c>
      <c r="B320" t="s">
        <v>315</v>
      </c>
      <c r="C320" s="1" t="s">
        <v>728</v>
      </c>
      <c r="D320" s="2" t="s">
        <v>707</v>
      </c>
      <c r="E320" s="1" t="str" cm="1">
        <f t="array" ref="E320">_xlfn.XLOOKUP(Table2_1[[#This Row],[Origin Country]],_xlfn.ANCHORARRAY( Country!$A$2), Country!$B$2:$B$22)</f>
        <v>Post-Soviet</v>
      </c>
    </row>
    <row r="321" spans="1:5" x14ac:dyDescent="0.25">
      <c r="A321" t="s">
        <v>673</v>
      </c>
      <c r="B321" t="s">
        <v>316</v>
      </c>
      <c r="C321" s="1" t="s">
        <v>728</v>
      </c>
      <c r="D321" s="2" t="s">
        <v>707</v>
      </c>
      <c r="E321" s="1" t="str" cm="1">
        <f t="array" ref="E321">_xlfn.XLOOKUP(Table2_1[[#This Row],[Origin Country]],_xlfn.ANCHORARRAY( Country!$A$2), Country!$B$2:$B$22)</f>
        <v>Post-Soviet</v>
      </c>
    </row>
    <row r="322" spans="1:5" x14ac:dyDescent="0.25">
      <c r="A322" t="s">
        <v>674</v>
      </c>
      <c r="B322" t="s">
        <v>317</v>
      </c>
      <c r="C322" s="1" t="s">
        <v>728</v>
      </c>
      <c r="D322" s="2" t="s">
        <v>707</v>
      </c>
      <c r="E322" s="1" t="str" cm="1">
        <f t="array" ref="E322">_xlfn.XLOOKUP(Table2_1[[#This Row],[Origin Country]],_xlfn.ANCHORARRAY( Country!$A$2), Country!$B$2:$B$22)</f>
        <v>Post-Soviet</v>
      </c>
    </row>
    <row r="323" spans="1:5" x14ac:dyDescent="0.25">
      <c r="A323" t="s">
        <v>675</v>
      </c>
      <c r="B323" t="s">
        <v>318</v>
      </c>
      <c r="C323" s="1" t="s">
        <v>728</v>
      </c>
      <c r="D323" s="2" t="s">
        <v>707</v>
      </c>
      <c r="E323" s="1" t="str" cm="1">
        <f t="array" ref="E323">_xlfn.XLOOKUP(Table2_1[[#This Row],[Origin Country]],_xlfn.ANCHORARRAY( Country!$A$2), Country!$B$2:$B$22)</f>
        <v>Post-Soviet</v>
      </c>
    </row>
    <row r="324" spans="1:5" x14ac:dyDescent="0.25">
      <c r="A324" t="s">
        <v>676</v>
      </c>
      <c r="B324" t="s">
        <v>319</v>
      </c>
      <c r="C324" s="1" t="s">
        <v>728</v>
      </c>
      <c r="D324" s="2" t="s">
        <v>707</v>
      </c>
      <c r="E324" s="1" t="str" cm="1">
        <f t="array" ref="E324">_xlfn.XLOOKUP(Table2_1[[#This Row],[Origin Country]],_xlfn.ANCHORARRAY( Country!$A$2), Country!$B$2:$B$22)</f>
        <v>Post-Soviet</v>
      </c>
    </row>
    <row r="325" spans="1:5" x14ac:dyDescent="0.25">
      <c r="A325" t="s">
        <v>677</v>
      </c>
      <c r="B325" t="s">
        <v>320</v>
      </c>
      <c r="C325" s="1" t="s">
        <v>728</v>
      </c>
      <c r="D325" s="2" t="s">
        <v>707</v>
      </c>
      <c r="E325" s="1" t="str" cm="1">
        <f t="array" ref="E325">_xlfn.XLOOKUP(Table2_1[[#This Row],[Origin Country]],_xlfn.ANCHORARRAY( Country!$A$2), Country!$B$2:$B$22)</f>
        <v>Post-Soviet</v>
      </c>
    </row>
    <row r="326" spans="1:5" x14ac:dyDescent="0.25">
      <c r="A326" t="s">
        <v>678</v>
      </c>
      <c r="B326" t="s">
        <v>321</v>
      </c>
      <c r="C326" s="1" t="s">
        <v>728</v>
      </c>
      <c r="D326" s="2" t="s">
        <v>707</v>
      </c>
      <c r="E326" s="1" t="str" cm="1">
        <f t="array" ref="E326">_xlfn.XLOOKUP(Table2_1[[#This Row],[Origin Country]],_xlfn.ANCHORARRAY( Country!$A$2), Country!$B$2:$B$22)</f>
        <v>Post-Soviet</v>
      </c>
    </row>
    <row r="327" spans="1:5" x14ac:dyDescent="0.25">
      <c r="A327" t="s">
        <v>679</v>
      </c>
      <c r="B327" t="s">
        <v>322</v>
      </c>
      <c r="C327" s="1" t="s">
        <v>353</v>
      </c>
      <c r="D327" s="2" t="s">
        <v>707</v>
      </c>
      <c r="E327" s="1" t="str" cm="1">
        <f t="array" ref="E327">_xlfn.XLOOKUP(Table2_1[[#This Row],[Origin Country]],_xlfn.ANCHORARRAY( Country!$A$2), Country!$B$2:$B$22)</f>
        <v>Post-Soviet</v>
      </c>
    </row>
    <row r="328" spans="1:5" x14ac:dyDescent="0.25">
      <c r="A328" t="s">
        <v>680</v>
      </c>
      <c r="B328" t="s">
        <v>323</v>
      </c>
      <c r="C328" s="1" t="s">
        <v>353</v>
      </c>
      <c r="D328" s="2" t="s">
        <v>707</v>
      </c>
      <c r="E328" s="1" t="str" cm="1">
        <f t="array" ref="E328">_xlfn.XLOOKUP(Table2_1[[#This Row],[Origin Country]],_xlfn.ANCHORARRAY( Country!$A$2), Country!$B$2:$B$22)</f>
        <v>Post-Soviet</v>
      </c>
    </row>
    <row r="329" spans="1:5" x14ac:dyDescent="0.25">
      <c r="A329" t="s">
        <v>681</v>
      </c>
      <c r="B329" t="s">
        <v>324</v>
      </c>
      <c r="C329" s="1" t="s">
        <v>352</v>
      </c>
      <c r="D329" s="2" t="s">
        <v>715</v>
      </c>
      <c r="E329" s="1" t="str" cm="1">
        <f t="array" ref="E329">_xlfn.XLOOKUP(Table2_1[[#This Row],[Origin Country]],_xlfn.ANCHORARRAY( Country!$A$2), Country!$B$2:$B$22)</f>
        <v>Post-Soviet</v>
      </c>
    </row>
    <row r="330" spans="1:5" x14ac:dyDescent="0.25">
      <c r="A330" t="s">
        <v>682</v>
      </c>
      <c r="B330" t="s">
        <v>325</v>
      </c>
      <c r="C330" s="1" t="s">
        <v>354</v>
      </c>
      <c r="D330" s="2" t="s">
        <v>716</v>
      </c>
      <c r="E330" s="1" t="str" cm="1">
        <f t="array" ref="E330">_xlfn.XLOOKUP(Table2_1[[#This Row],[Origin Country]],_xlfn.ANCHORARRAY( Country!$A$2), Country!$B$2:$B$22)</f>
        <v>European</v>
      </c>
    </row>
    <row r="331" spans="1:5" x14ac:dyDescent="0.25">
      <c r="A331" t="s">
        <v>683</v>
      </c>
      <c r="B331" t="s">
        <v>326</v>
      </c>
      <c r="C331" s="1" t="s">
        <v>354</v>
      </c>
      <c r="D331" s="2" t="s">
        <v>716</v>
      </c>
      <c r="E331" s="1" t="str" cm="1">
        <f t="array" ref="E331">_xlfn.XLOOKUP(Table2_1[[#This Row],[Origin Country]],_xlfn.ANCHORARRAY( Country!$A$2), Country!$B$2:$B$22)</f>
        <v>European</v>
      </c>
    </row>
    <row r="332" spans="1:5" x14ac:dyDescent="0.25">
      <c r="A332" t="s">
        <v>684</v>
      </c>
      <c r="B332" t="s">
        <v>327</v>
      </c>
      <c r="C332" s="1" t="s">
        <v>353</v>
      </c>
      <c r="D332" s="2" t="s">
        <v>707</v>
      </c>
      <c r="E332" s="1" t="str" cm="1">
        <f t="array" ref="E332">_xlfn.XLOOKUP(Table2_1[[#This Row],[Origin Country]],_xlfn.ANCHORARRAY( Country!$A$2), Country!$B$2:$B$22)</f>
        <v>Post-Soviet</v>
      </c>
    </row>
    <row r="333" spans="1:5" x14ac:dyDescent="0.25">
      <c r="A333" t="s">
        <v>685</v>
      </c>
      <c r="B333" t="s">
        <v>328</v>
      </c>
      <c r="C333" s="1" t="s">
        <v>352</v>
      </c>
      <c r="D333" s="2" t="s">
        <v>726</v>
      </c>
      <c r="E333" s="1" t="str" cm="1">
        <f t="array" ref="E333">_xlfn.XLOOKUP(Table2_1[[#This Row],[Origin Country]],_xlfn.ANCHORARRAY( Country!$A$2), Country!$B$2:$B$22)</f>
        <v>Other</v>
      </c>
    </row>
    <row r="334" spans="1:5" x14ac:dyDescent="0.25">
      <c r="A334" t="s">
        <v>686</v>
      </c>
      <c r="B334" t="s">
        <v>329</v>
      </c>
      <c r="C334" s="1" t="s">
        <v>353</v>
      </c>
      <c r="D334" s="2" t="s">
        <v>716</v>
      </c>
      <c r="E334" s="1" t="str" cm="1">
        <f t="array" ref="E334">_xlfn.XLOOKUP(Table2_1[[#This Row],[Origin Country]],_xlfn.ANCHORARRAY( Country!$A$2), Country!$B$2:$B$22)</f>
        <v>European</v>
      </c>
    </row>
    <row r="335" spans="1:5" x14ac:dyDescent="0.25">
      <c r="A335" t="s">
        <v>687</v>
      </c>
      <c r="B335" t="s">
        <v>330</v>
      </c>
      <c r="C335" s="1" t="s">
        <v>353</v>
      </c>
      <c r="D335" s="2" t="s">
        <v>716</v>
      </c>
      <c r="E335" s="1" t="str" cm="1">
        <f t="array" ref="E335">_xlfn.XLOOKUP(Table2_1[[#This Row],[Origin Country]],_xlfn.ANCHORARRAY( Country!$A$2), Country!$B$2:$B$22)</f>
        <v>European</v>
      </c>
    </row>
    <row r="336" spans="1:5" x14ac:dyDescent="0.25">
      <c r="A336" t="s">
        <v>688</v>
      </c>
      <c r="B336" t="s">
        <v>331</v>
      </c>
      <c r="C336" s="1" t="s">
        <v>353</v>
      </c>
      <c r="D336" s="2" t="s">
        <v>716</v>
      </c>
      <c r="E336" s="1" t="str" cm="1">
        <f t="array" ref="E336">_xlfn.XLOOKUP(Table2_1[[#This Row],[Origin Country]],_xlfn.ANCHORARRAY( Country!$A$2), Country!$B$2:$B$22)</f>
        <v>European</v>
      </c>
    </row>
    <row r="337" spans="1:5" x14ac:dyDescent="0.25">
      <c r="A337" t="s">
        <v>689</v>
      </c>
      <c r="B337" t="s">
        <v>332</v>
      </c>
      <c r="C337" s="1" t="s">
        <v>354</v>
      </c>
      <c r="D337" s="2" t="s">
        <v>708</v>
      </c>
      <c r="E337" s="1" t="str" cm="1">
        <f t="array" ref="E337">_xlfn.XLOOKUP(Table2_1[[#This Row],[Origin Country]],_xlfn.ANCHORARRAY( Country!$A$2), Country!$B$2:$B$22)</f>
        <v>Post-Soviet</v>
      </c>
    </row>
    <row r="338" spans="1:5" x14ac:dyDescent="0.25">
      <c r="A338" t="s">
        <v>690</v>
      </c>
      <c r="B338" t="s">
        <v>333</v>
      </c>
      <c r="C338" s="1" t="s">
        <v>352</v>
      </c>
      <c r="D338" s="2" t="s">
        <v>708</v>
      </c>
      <c r="E338" s="1" t="str" cm="1">
        <f t="array" ref="E338">_xlfn.XLOOKUP(Table2_1[[#This Row],[Origin Country]],_xlfn.ANCHORARRAY( Country!$A$2), Country!$B$2:$B$22)</f>
        <v>Post-Soviet</v>
      </c>
    </row>
    <row r="339" spans="1:5" x14ac:dyDescent="0.25">
      <c r="A339" t="s">
        <v>691</v>
      </c>
      <c r="B339" t="s">
        <v>334</v>
      </c>
      <c r="C339" s="1" t="s">
        <v>352</v>
      </c>
      <c r="D339" s="2" t="s">
        <v>708</v>
      </c>
      <c r="E339" s="1" t="str" cm="1">
        <f t="array" ref="E339">_xlfn.XLOOKUP(Table2_1[[#This Row],[Origin Country]],_xlfn.ANCHORARRAY( Country!$A$2), Country!$B$2:$B$22)</f>
        <v>Post-Soviet</v>
      </c>
    </row>
    <row r="340" spans="1:5" x14ac:dyDescent="0.25">
      <c r="A340" t="s">
        <v>692</v>
      </c>
      <c r="B340" t="s">
        <v>335</v>
      </c>
      <c r="C340" s="1" t="s">
        <v>352</v>
      </c>
      <c r="D340" s="2" t="s">
        <v>708</v>
      </c>
      <c r="E340" s="1" t="str" cm="1">
        <f t="array" ref="E340">_xlfn.XLOOKUP(Table2_1[[#This Row],[Origin Country]],_xlfn.ANCHORARRAY( Country!$A$2), Country!$B$2:$B$22)</f>
        <v>Post-Soviet</v>
      </c>
    </row>
    <row r="341" spans="1:5" x14ac:dyDescent="0.25">
      <c r="A341" t="s">
        <v>693</v>
      </c>
      <c r="B341" t="s">
        <v>336</v>
      </c>
      <c r="C341" s="1" t="s">
        <v>352</v>
      </c>
      <c r="D341" s="2" t="s">
        <v>707</v>
      </c>
      <c r="E341" s="1" t="str" cm="1">
        <f t="array" ref="E341">_xlfn.XLOOKUP(Table2_1[[#This Row],[Origin Country]],_xlfn.ANCHORARRAY( Country!$A$2), Country!$B$2:$B$22)</f>
        <v>Post-Soviet</v>
      </c>
    </row>
    <row r="342" spans="1:5" x14ac:dyDescent="0.25">
      <c r="A342" t="s">
        <v>694</v>
      </c>
      <c r="B342" t="s">
        <v>337</v>
      </c>
      <c r="C342" s="1" t="s">
        <v>352</v>
      </c>
      <c r="D342" s="2" t="s">
        <v>707</v>
      </c>
      <c r="E342" s="1" t="str" cm="1">
        <f t="array" ref="E342">_xlfn.XLOOKUP(Table2_1[[#This Row],[Origin Country]],_xlfn.ANCHORARRAY( Country!$A$2), Country!$B$2:$B$22)</f>
        <v>Post-Soviet</v>
      </c>
    </row>
    <row r="343" spans="1:5" x14ac:dyDescent="0.25">
      <c r="A343" t="s">
        <v>695</v>
      </c>
      <c r="B343" t="s">
        <v>338</v>
      </c>
      <c r="C343" s="1" t="s">
        <v>352</v>
      </c>
      <c r="D343" s="2" t="s">
        <v>707</v>
      </c>
      <c r="E343" s="1" t="str" cm="1">
        <f t="array" ref="E343">_xlfn.XLOOKUP(Table2_1[[#This Row],[Origin Country]],_xlfn.ANCHORARRAY( Country!$A$2), Country!$B$2:$B$22)</f>
        <v>Post-Soviet</v>
      </c>
    </row>
    <row r="344" spans="1:5" x14ac:dyDescent="0.25">
      <c r="A344" t="s">
        <v>696</v>
      </c>
      <c r="B344" t="s">
        <v>339</v>
      </c>
      <c r="C344" s="1" t="s">
        <v>352</v>
      </c>
      <c r="D344" s="2" t="s">
        <v>707</v>
      </c>
      <c r="E344" s="1" t="str" cm="1">
        <f t="array" ref="E344">_xlfn.XLOOKUP(Table2_1[[#This Row],[Origin Country]],_xlfn.ANCHORARRAY( Country!$A$2), Country!$B$2:$B$22)</f>
        <v>Post-Soviet</v>
      </c>
    </row>
    <row r="345" spans="1:5" x14ac:dyDescent="0.25">
      <c r="A345" t="s">
        <v>697</v>
      </c>
      <c r="B345" t="s">
        <v>340</v>
      </c>
      <c r="C345" s="1" t="s">
        <v>352</v>
      </c>
      <c r="D345" s="2" t="s">
        <v>707</v>
      </c>
      <c r="E345" s="1" t="str" cm="1">
        <f t="array" ref="E345">_xlfn.XLOOKUP(Table2_1[[#This Row],[Origin Country]],_xlfn.ANCHORARRAY( Country!$A$2), Country!$B$2:$B$22)</f>
        <v>Post-Soviet</v>
      </c>
    </row>
    <row r="346" spans="1:5" x14ac:dyDescent="0.25">
      <c r="A346" t="s">
        <v>698</v>
      </c>
      <c r="B346" t="s">
        <v>341</v>
      </c>
      <c r="C346" s="1" t="s">
        <v>352</v>
      </c>
      <c r="D346" s="2" t="s">
        <v>708</v>
      </c>
      <c r="E346" s="1" t="str" cm="1">
        <f t="array" ref="E346">_xlfn.XLOOKUP(Table2_1[[#This Row],[Origin Country]],_xlfn.ANCHORARRAY( Country!$A$2), Country!$B$2:$B$22)</f>
        <v>Post-Soviet</v>
      </c>
    </row>
    <row r="347" spans="1:5" x14ac:dyDescent="0.25">
      <c r="A347" t="s">
        <v>699</v>
      </c>
      <c r="B347" t="s">
        <v>342</v>
      </c>
      <c r="C347" s="1" t="s">
        <v>353</v>
      </c>
      <c r="D347" s="2" t="s">
        <v>716</v>
      </c>
      <c r="E347" s="1" t="str" cm="1">
        <f t="array" ref="E347">_xlfn.XLOOKUP(Table2_1[[#This Row],[Origin Country]],_xlfn.ANCHORARRAY( Country!$A$2), Country!$B$2:$B$22)</f>
        <v>European</v>
      </c>
    </row>
    <row r="348" spans="1:5" x14ac:dyDescent="0.25">
      <c r="A348" t="s">
        <v>700</v>
      </c>
      <c r="B348" t="s">
        <v>343</v>
      </c>
      <c r="C348" s="1" t="s">
        <v>353</v>
      </c>
      <c r="D348" s="2" t="s">
        <v>716</v>
      </c>
      <c r="E348" s="1" t="str" cm="1">
        <f t="array" ref="E348">_xlfn.XLOOKUP(Table2_1[[#This Row],[Origin Country]],_xlfn.ANCHORARRAY( Country!$A$2), Country!$B$2:$B$22)</f>
        <v>European</v>
      </c>
    </row>
    <row r="349" spans="1:5" x14ac:dyDescent="0.25">
      <c r="A349" t="s">
        <v>701</v>
      </c>
      <c r="B349" t="s">
        <v>344</v>
      </c>
      <c r="C349" s="1" t="s">
        <v>353</v>
      </c>
      <c r="D349" s="2" t="s">
        <v>716</v>
      </c>
      <c r="E349" s="1" t="str" cm="1">
        <f t="array" ref="E349">_xlfn.XLOOKUP(Table2_1[[#This Row],[Origin Country]],_xlfn.ANCHORARRAY( Country!$A$2), Country!$B$2:$B$22)</f>
        <v>European</v>
      </c>
    </row>
    <row r="350" spans="1:5" x14ac:dyDescent="0.25">
      <c r="A350" t="s">
        <v>702</v>
      </c>
      <c r="B350" t="s">
        <v>345</v>
      </c>
      <c r="C350" s="1" t="s">
        <v>353</v>
      </c>
      <c r="D350" s="2" t="s">
        <v>716</v>
      </c>
      <c r="E350" s="1" t="str" cm="1">
        <f t="array" ref="E350">_xlfn.XLOOKUP(Table2_1[[#This Row],[Origin Country]],_xlfn.ANCHORARRAY( Country!$A$2), Country!$B$2:$B$22)</f>
        <v>European</v>
      </c>
    </row>
    <row r="351" spans="1:5" x14ac:dyDescent="0.25">
      <c r="A351" t="s">
        <v>703</v>
      </c>
      <c r="B351" t="s">
        <v>346</v>
      </c>
      <c r="C351" s="1" t="s">
        <v>353</v>
      </c>
      <c r="D351" s="2" t="s">
        <v>716</v>
      </c>
      <c r="E351" s="1" t="str" cm="1">
        <f t="array" ref="E351">_xlfn.XLOOKUP(Table2_1[[#This Row],[Origin Country]],_xlfn.ANCHORARRAY( Country!$A$2), Country!$B$2:$B$22)</f>
        <v>European</v>
      </c>
    </row>
    <row r="352" spans="1:5" x14ac:dyDescent="0.25">
      <c r="A352" t="s">
        <v>704</v>
      </c>
      <c r="B352" t="s">
        <v>347</v>
      </c>
      <c r="C352" s="1" t="s">
        <v>352</v>
      </c>
      <c r="D352" s="2" t="s">
        <v>716</v>
      </c>
      <c r="E352" s="1" t="str" cm="1">
        <f t="array" ref="E352">_xlfn.XLOOKUP(Table2_1[[#This Row],[Origin Country]],_xlfn.ANCHORARRAY( Country!$A$2), Country!$B$2:$B$22)</f>
        <v>European</v>
      </c>
    </row>
    <row r="353" spans="1:5" x14ac:dyDescent="0.25">
      <c r="A353" t="s">
        <v>705</v>
      </c>
      <c r="B353" t="s">
        <v>348</v>
      </c>
      <c r="C353" s="1" t="s">
        <v>354</v>
      </c>
      <c r="D353" s="2" t="s">
        <v>711</v>
      </c>
      <c r="E353" s="1" t="str" cm="1">
        <f t="array" ref="E353">_xlfn.XLOOKUP(Table2_1[[#This Row],[Origin Country]],_xlfn.ANCHORARRAY( Country!$A$2), Country!$B$2:$B$22)</f>
        <v>Anglosaxons</v>
      </c>
    </row>
    <row r="354" spans="1:5" x14ac:dyDescent="0.25">
      <c r="A354" t="s">
        <v>706</v>
      </c>
      <c r="B354" t="s">
        <v>349</v>
      </c>
      <c r="C354" s="1" t="s">
        <v>352</v>
      </c>
      <c r="D354" s="2" t="s">
        <v>707</v>
      </c>
      <c r="E354" s="1" t="str" cm="1">
        <f t="array" ref="E354">_xlfn.XLOOKUP(Table2_1[[#This Row],[Origin Country]],_xlfn.ANCHORARRAY( Country!$A$2), Country!$B$2:$B$22)</f>
        <v>Post-Soviet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06F8-947B-462C-9BC8-8DB92EB9E2A9}">
  <sheetPr codeName="Sheet2"/>
  <dimension ref="A1:B22"/>
  <sheetViews>
    <sheetView workbookViewId="0">
      <selection activeCell="B22" sqref="B22"/>
    </sheetView>
  </sheetViews>
  <sheetFormatPr defaultRowHeight="15" x14ac:dyDescent="0.25"/>
  <cols>
    <col min="1" max="1" width="32" customWidth="1"/>
    <col min="2" max="2" width="22.85546875" customWidth="1"/>
  </cols>
  <sheetData>
    <row r="1" spans="1:2" x14ac:dyDescent="0.25">
      <c r="A1" t="s">
        <v>730</v>
      </c>
      <c r="B1" t="s">
        <v>731</v>
      </c>
    </row>
    <row r="2" spans="1:2" x14ac:dyDescent="0.25">
      <c r="A2" t="str" cm="1">
        <f t="array" ref="A2:A22">_xlfn.UNIQUE(Table2_1[Origin Country])</f>
        <v>Ukraine</v>
      </c>
      <c r="B2" t="s">
        <v>736</v>
      </c>
    </row>
    <row r="3" spans="1:2" x14ac:dyDescent="0.25">
      <c r="A3" t="str">
        <v>Soviet Union</v>
      </c>
      <c r="B3" t="s">
        <v>736</v>
      </c>
    </row>
    <row r="4" spans="1:2" x14ac:dyDescent="0.25">
      <c r="A4" t="str">
        <v>Russia</v>
      </c>
      <c r="B4" t="s">
        <v>736</v>
      </c>
    </row>
    <row r="5" spans="1:2" x14ac:dyDescent="0.25">
      <c r="A5" t="str">
        <v>Sweden</v>
      </c>
      <c r="B5" t="s">
        <v>742</v>
      </c>
    </row>
    <row r="6" spans="1:2" x14ac:dyDescent="0.25">
      <c r="A6" t="str">
        <v>United States</v>
      </c>
      <c r="B6" t="s">
        <v>735</v>
      </c>
    </row>
    <row r="7" spans="1:2" x14ac:dyDescent="0.25">
      <c r="A7" t="str">
        <v>South Africa</v>
      </c>
      <c r="B7" t="s">
        <v>732</v>
      </c>
    </row>
    <row r="8" spans="1:2" x14ac:dyDescent="0.25">
      <c r="A8" t="str">
        <v>Italy</v>
      </c>
      <c r="B8" t="s">
        <v>742</v>
      </c>
    </row>
    <row r="9" spans="1:2" x14ac:dyDescent="0.25">
      <c r="A9" t="str">
        <v>Belgium</v>
      </c>
      <c r="B9" t="s">
        <v>742</v>
      </c>
    </row>
    <row r="10" spans="1:2" x14ac:dyDescent="0.25">
      <c r="A10" t="str">
        <v>Czechoslovak Socialist Republic</v>
      </c>
      <c r="B10" t="s">
        <v>742</v>
      </c>
    </row>
    <row r="11" spans="1:2" x14ac:dyDescent="0.25">
      <c r="A11" t="str">
        <v>France</v>
      </c>
      <c r="B11" t="s">
        <v>742</v>
      </c>
    </row>
    <row r="12" spans="1:2" x14ac:dyDescent="0.25">
      <c r="A12" t="str">
        <v>Germany</v>
      </c>
      <c r="B12" t="s">
        <v>742</v>
      </c>
    </row>
    <row r="13" spans="1:2" x14ac:dyDescent="0.25">
      <c r="A13" t="str">
        <v>Israel</v>
      </c>
      <c r="B13" t="s">
        <v>732</v>
      </c>
    </row>
    <row r="14" spans="1:2" x14ac:dyDescent="0.25">
      <c r="A14" t="str">
        <v>Austria</v>
      </c>
      <c r="B14" t="s">
        <v>742</v>
      </c>
    </row>
    <row r="15" spans="1:2" x14ac:dyDescent="0.25">
      <c r="A15" t="str">
        <v>Japan</v>
      </c>
      <c r="B15" t="s">
        <v>732</v>
      </c>
    </row>
    <row r="16" spans="1:2" x14ac:dyDescent="0.25">
      <c r="A16" t="str">
        <v>Nazi Germany</v>
      </c>
      <c r="B16" t="s">
        <v>742</v>
      </c>
    </row>
    <row r="17" spans="1:2" x14ac:dyDescent="0.25">
      <c r="A17" t="str">
        <v>United Kingdom</v>
      </c>
      <c r="B17" t="s">
        <v>735</v>
      </c>
    </row>
    <row r="18" spans="1:2" x14ac:dyDescent="0.25">
      <c r="A18" t="str">
        <v>West Germany</v>
      </c>
      <c r="B18" t="s">
        <v>742</v>
      </c>
    </row>
    <row r="19" spans="1:2" x14ac:dyDescent="0.25">
      <c r="A19" t="str">
        <v>Finland</v>
      </c>
      <c r="B19" t="s">
        <v>742</v>
      </c>
    </row>
    <row r="20" spans="1:2" x14ac:dyDescent="0.25">
      <c r="A20" t="str">
        <v>Switzerland</v>
      </c>
      <c r="B20" t="s">
        <v>742</v>
      </c>
    </row>
    <row r="21" spans="1:2" x14ac:dyDescent="0.25">
      <c r="A21" t="str">
        <v>Australia</v>
      </c>
      <c r="B21" t="s">
        <v>735</v>
      </c>
    </row>
    <row r="22" spans="1:2" x14ac:dyDescent="0.25">
      <c r="A22" t="str">
        <v>South Korea</v>
      </c>
      <c r="B22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B8CF-BD9A-4120-8160-D1A49C4FCF8C}">
  <sheetPr codeName="Sheet3"/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727</v>
      </c>
      <c r="B1" t="s">
        <v>729</v>
      </c>
    </row>
    <row r="2" spans="1:2" x14ac:dyDescent="0.25">
      <c r="A2" t="s">
        <v>357</v>
      </c>
      <c r="B2" t="s">
        <v>352</v>
      </c>
    </row>
    <row r="3" spans="1:2" x14ac:dyDescent="0.25">
      <c r="A3" t="s">
        <v>359</v>
      </c>
      <c r="B3" t="s">
        <v>353</v>
      </c>
    </row>
    <row r="4" spans="1:2" x14ac:dyDescent="0.25">
      <c r="A4" t="s">
        <v>363</v>
      </c>
      <c r="B4" t="s">
        <v>354</v>
      </c>
    </row>
    <row r="5" spans="1:2" x14ac:dyDescent="0.25">
      <c r="A5" t="s">
        <v>422</v>
      </c>
      <c r="B5" t="s">
        <v>728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FE3BA-A275-424A-921E-55E894FDA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 Additional Table</vt:lpstr>
      <vt:lpstr>Country</vt:lpstr>
      <vt:lpstr>Repair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2024-01-22T19:59:56Z</dcterms:modified>
</cp:coreProperties>
</file>