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ee\Downloads\"/>
    </mc:Choice>
  </mc:AlternateContent>
  <xr:revisionPtr revIDLastSave="0" documentId="8_{2388F105-6158-44FC-B771-397A2422BA45}" xr6:coauthVersionLast="47" xr6:coauthVersionMax="47" xr10:uidLastSave="{00000000-0000-0000-0000-000000000000}"/>
  <bookViews>
    <workbookView xWindow="-120" yWindow="-120" windowWidth="29040" windowHeight="15990" xr2:uid="{8375404A-84C8-41D7-BC93-FEBCDAA2E288}"/>
  </bookViews>
  <sheets>
    <sheet name="info" sheetId="2" r:id="rId1"/>
    <sheet name="2000-200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1" l="1"/>
  <c r="J60" i="1" l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6" i="1"/>
  <c r="J77" i="1"/>
  <c r="J78" i="1"/>
  <c r="J79" i="1"/>
  <c r="J80" i="1"/>
  <c r="J81" i="1"/>
  <c r="J82" i="1"/>
  <c r="J83" i="1"/>
  <c r="J84" i="1"/>
  <c r="J85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2" i="1"/>
  <c r="J453" i="1"/>
  <c r="J454" i="1"/>
  <c r="J455" i="1"/>
  <c r="J456" i="1"/>
  <c r="J457" i="1"/>
  <c r="J458" i="1"/>
  <c r="J459" i="1"/>
  <c r="J460" i="1"/>
  <c r="J461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58" i="1"/>
  <c r="J59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4" i="1"/>
  <c r="J3" i="1"/>
  <c r="J2" i="1"/>
  <c r="A16" i="2" a="1"/>
  <c r="N55" i="1" a="1"/>
  <c r="N237" i="1" a="1"/>
  <c r="N174" i="1" a="1"/>
  <c r="N265" i="1" a="1"/>
  <c r="N419" i="1" a="1"/>
  <c r="N152" i="1" a="1"/>
  <c r="N448" i="1" a="1"/>
  <c r="N644" i="1" a="1"/>
  <c r="N731" i="1" a="1"/>
  <c r="N998" i="1" a="1"/>
  <c r="N637" i="1" a="1"/>
  <c r="N963" i="1" a="1"/>
  <c r="N325" i="1" a="1"/>
  <c r="N896" i="1" a="1"/>
  <c r="N679" i="1" a="1"/>
  <c r="N693" i="1" a="1"/>
  <c r="N59" i="1" a="1"/>
  <c r="N243" i="1" a="1"/>
  <c r="N181" i="1" a="1"/>
  <c r="N271" i="1" a="1"/>
  <c r="N423" i="1" a="1"/>
  <c r="N203" i="1" a="1"/>
  <c r="N453" i="1" a="1"/>
  <c r="N648" i="1" a="1"/>
  <c r="N736" i="1" a="1"/>
  <c r="N1002" i="1" a="1"/>
  <c r="N657" i="1" a="1"/>
  <c r="N967" i="1" a="1"/>
  <c r="N348" i="1" a="1"/>
  <c r="N900" i="1" a="1"/>
  <c r="N698" i="1" a="1"/>
  <c r="N140" i="1" a="1"/>
  <c r="N103" i="1" a="1"/>
  <c r="N315" i="1" a="1"/>
  <c r="N125" i="1" a="1"/>
  <c r="N421" i="1" a="1"/>
  <c r="N547" i="1" a="1"/>
  <c r="N80" i="1" a="1"/>
  <c r="N385" i="1" a="1"/>
  <c r="N814" i="1" a="1"/>
  <c r="N164" i="1" a="1"/>
  <c r="N779" i="1" a="1"/>
  <c r="N467" i="1" a="1"/>
  <c r="N671" i="1" a="1"/>
  <c r="N996" i="1" a="1"/>
  <c r="N865" i="1" a="1"/>
  <c r="N1057" i="1" a="1"/>
  <c r="N210" i="1" a="1"/>
  <c r="N180" i="1" a="1"/>
  <c r="N366" i="1" a="1"/>
  <c r="N195" i="1" a="1"/>
  <c r="N546" i="1" a="1"/>
  <c r="N583" i="1" a="1"/>
  <c r="N330" i="1" a="1"/>
  <c r="N504" i="1" a="1"/>
  <c r="N850" i="1" a="1"/>
  <c r="N455" i="1" a="1"/>
  <c r="N815" i="1" a="1"/>
  <c r="N651" i="1" a="1"/>
  <c r="N747" i="1" a="1"/>
  <c r="N1088" i="1" a="1"/>
  <c r="N58" i="1" a="1"/>
  <c r="N52" i="1" a="1"/>
  <c r="N314" i="1" a="1"/>
  <c r="N105" i="1" a="1"/>
  <c r="N336" i="1" a="1"/>
  <c r="N614" i="1" a="1"/>
  <c r="N106" i="1" a="1"/>
  <c r="N564" i="1" a="1"/>
  <c r="N388" i="1" a="1"/>
  <c r="N918" i="1" a="1"/>
  <c r="N165" i="1" a="1"/>
  <c r="N883" i="1" a="1"/>
  <c r="N992" i="1" a="1"/>
  <c r="N816" i="1" a="1"/>
  <c r="N1071" i="1" a="1"/>
  <c r="N43" i="1" a="1"/>
  <c r="N211" i="1" a="1"/>
  <c r="N149" i="1" a="1"/>
  <c r="N239" i="1" a="1"/>
  <c r="N407" i="1" a="1"/>
  <c r="N28" i="1" a="1"/>
  <c r="N424" i="1" a="1"/>
  <c r="N632" i="1" a="1"/>
  <c r="N704" i="1" a="1"/>
  <c r="N986" i="1" a="1"/>
  <c r="N613" i="1" a="1"/>
  <c r="N951" i="1" a="1"/>
  <c r="N177" i="1" a="1"/>
  <c r="N884" i="1" a="1"/>
  <c r="N561" i="1" a="1"/>
  <c r="N8" i="1" a="1"/>
  <c r="N288" i="1" a="1"/>
  <c r="N219" i="1" a="1"/>
  <c r="N316" i="1" a="1"/>
  <c r="N17" i="1" a="1"/>
  <c r="N404" i="1" a="1"/>
  <c r="N480" i="1" a="1"/>
  <c r="N668" i="1" a="1"/>
  <c r="N766" i="1" a="1"/>
  <c r="N1022" i="1" a="1"/>
  <c r="N705" i="1" a="1"/>
  <c r="N119" i="1" a="1"/>
  <c r="N422" i="1" a="1"/>
  <c r="N920" i="1" a="1"/>
  <c r="N769" i="1" a="1"/>
  <c r="N418" i="1" a="1"/>
  <c r="N857" i="1" a="1"/>
  <c r="N1051" i="1" a="1"/>
  <c r="N567" i="1" a="1"/>
  <c r="N291" i="1" a="1"/>
  <c r="N952" i="1" a="1"/>
  <c r="N569" i="1" a="1"/>
  <c r="N901" i="1" a="1"/>
  <c r="N5" i="1" a="1"/>
  <c r="N241" i="1" a="1"/>
  <c r="N340" i="1" a="1"/>
  <c r="N318" i="1" a="1"/>
  <c r="N1062" i="1" a="1"/>
  <c r="N4" i="1" a="1"/>
  <c r="N478" i="1" a="1"/>
  <c r="N194" i="1" a="1"/>
  <c r="N927" i="1" a="1"/>
  <c r="N740" i="1" a="1"/>
  <c r="N1091" i="1" a="1"/>
  <c r="N40" i="1" a="1"/>
  <c r="N301" i="1" a="1"/>
  <c r="N238" i="1" a="1"/>
  <c r="N329" i="1" a="1"/>
  <c r="N94" i="1" a="1"/>
  <c r="N429" i="1" a="1"/>
  <c r="N491" i="1" a="1"/>
  <c r="N676" i="1" a="1"/>
  <c r="N774" i="1" a="1"/>
  <c r="N1030" i="1" a="1"/>
  <c r="N723" i="1" a="1"/>
  <c r="N273" i="1" a="1"/>
  <c r="N457" i="1" a="1"/>
  <c r="N928" i="1" a="1"/>
  <c r="N785" i="1" a="1"/>
  <c r="N450" i="1" a="1"/>
  <c r="N61" i="1" a="1"/>
  <c r="N307" i="1" a="1"/>
  <c r="N245" i="1" a="1"/>
  <c r="N335" i="1" a="1"/>
  <c r="N120" i="1" a="1"/>
  <c r="N436" i="1" a="1"/>
  <c r="N496" i="1" a="1"/>
  <c r="N680" i="1" a="1"/>
  <c r="N778" i="1" a="1"/>
  <c r="N1034" i="1" a="1"/>
  <c r="N728" i="1" a="1"/>
  <c r="N319" i="1" a="1"/>
  <c r="N468" i="1" a="1"/>
  <c r="N932" i="1" a="1"/>
  <c r="N793" i="1" a="1"/>
  <c r="N204" i="1" a="1"/>
  <c r="N167" i="1" a="1"/>
  <c r="N362" i="1" a="1"/>
  <c r="N189" i="1" a="1"/>
  <c r="N526" i="1" a="1"/>
  <c r="N579" i="1" a="1"/>
  <c r="N312" i="1" a="1"/>
  <c r="N493" i="1" a="1"/>
  <c r="N846" i="1" a="1"/>
  <c r="N444" i="1" a="1"/>
  <c r="N811" i="1" a="1"/>
  <c r="N645" i="1" a="1"/>
  <c r="N738" i="1" a="1"/>
  <c r="N1076" i="1" a="1"/>
  <c r="N929" i="1" a="1"/>
  <c r="N22" i="1" a="1"/>
  <c r="N274" i="1" a="1"/>
  <c r="N244" i="1" a="1"/>
  <c r="N398" i="1" a="1"/>
  <c r="N259" i="1" a="1"/>
  <c r="N578" i="1" a="1"/>
  <c r="N615" i="1" a="1"/>
  <c r="N486" i="1" a="1"/>
  <c r="N703" i="1" a="1"/>
  <c r="N882" i="1" a="1"/>
  <c r="N540" i="1" a="1"/>
  <c r="N847" i="1" a="1"/>
  <c r="N733" i="1" a="1"/>
  <c r="N780" i="1" a="1"/>
  <c r="N725" i="1" a="1"/>
  <c r="N7" i="1" a="1"/>
  <c r="N141" i="1" a="1"/>
  <c r="N76" i="1" a="1"/>
  <c r="N169" i="1" a="1"/>
  <c r="N371" i="1" a="1"/>
  <c r="N646" i="1" a="1"/>
  <c r="N339" i="1" a="1"/>
  <c r="N596" i="1" a="1"/>
  <c r="N505" i="1" a="1"/>
  <c r="N950" i="1" a="1"/>
  <c r="N530" i="1" a="1"/>
  <c r="N915" i="1" a="1"/>
  <c r="N1044" i="1" a="1"/>
  <c r="N848" i="1" a="1"/>
  <c r="N1055" i="1" a="1"/>
  <c r="N75" i="1" a="1"/>
  <c r="N275" i="1" a="1"/>
  <c r="N213" i="1" a="1"/>
  <c r="N303" i="1" a="1"/>
  <c r="N439" i="1" a="1"/>
  <c r="N338" i="1" a="1"/>
  <c r="N475" i="1" a="1"/>
  <c r="N664" i="1" a="1"/>
  <c r="N762" i="1" a="1"/>
  <c r="N1018" i="1" a="1"/>
  <c r="N696" i="1" a="1"/>
  <c r="N983" i="1" a="1"/>
  <c r="N409" i="1" a="1"/>
  <c r="N916" i="1" a="1"/>
  <c r="N761" i="1" a="1"/>
  <c r="N108" i="1" a="1"/>
  <c r="N64" i="1" a="1"/>
  <c r="N283" i="1" a="1"/>
  <c r="N93" i="1" a="1"/>
  <c r="N299" i="1" a="1"/>
  <c r="N506" i="1" a="1"/>
  <c r="N523" i="1" a="1"/>
  <c r="N298" i="1" a="1"/>
  <c r="N798" i="1" a="1"/>
  <c r="N1054" i="1" a="1"/>
  <c r="N763" i="1" a="1"/>
  <c r="N408" i="1" a="1"/>
  <c r="N521" i="1" a="1"/>
  <c r="N964" i="1" a="1"/>
  <c r="N6" i="1" a="1"/>
  <c r="N661" i="1" a="1"/>
  <c r="N961" i="1" a="1"/>
  <c r="N957" i="1" a="1"/>
  <c r="N1048" i="1" a="1"/>
  <c r="N594" i="1" a="1"/>
  <c r="N796" i="1" a="1"/>
  <c r="N877" i="1" a="1"/>
  <c r="N989" i="1" a="1"/>
  <c r="N837" i="1" a="1"/>
  <c r="N148" i="1" a="1"/>
  <c r="N130" i="1" a="1"/>
  <c r="N895" i="1" a="1"/>
  <c r="N471" i="1" a="1"/>
  <c r="N2" i="1" a="1"/>
  <c r="N799" i="1" a="1"/>
  <c r="N383" i="1" a="1"/>
  <c r="N1064" i="1" a="1"/>
  <c r="N718" i="1" a="1"/>
  <c r="N324" i="1" a="1"/>
  <c r="N121" i="1" a="1"/>
  <c r="N90" i="1" a="1"/>
  <c r="N302" i="1" a="1"/>
  <c r="N112" i="1" a="1"/>
  <c r="N337" i="1" a="1"/>
  <c r="N538" i="1" a="1"/>
  <c r="N533" i="1" a="1"/>
  <c r="N353" i="1" a="1"/>
  <c r="N806" i="1" a="1"/>
  <c r="N48" i="1" a="1"/>
  <c r="N771" i="1" a="1"/>
  <c r="N445" i="1" a="1"/>
  <c r="N542" i="1" a="1"/>
  <c r="N980" i="1" a="1"/>
  <c r="N849" i="1" a="1"/>
  <c r="N1025" i="1" a="1"/>
  <c r="N127" i="1" a="1"/>
  <c r="N97" i="1" a="1"/>
  <c r="N309" i="1" a="1"/>
  <c r="N118" i="1" a="1"/>
  <c r="N402" i="1" a="1"/>
  <c r="N543" i="1" a="1"/>
  <c r="N539" i="1" a="1"/>
  <c r="N369" i="1" a="1"/>
  <c r="N810" i="1" a="1"/>
  <c r="N113" i="1" a="1"/>
  <c r="N775" i="1" a="1"/>
  <c r="N456" i="1" a="1"/>
  <c r="N665" i="1" a="1"/>
  <c r="N988" i="1" a="1"/>
  <c r="N18" i="1" a="1"/>
  <c r="N268" i="1" a="1"/>
  <c r="N231" i="1" a="1"/>
  <c r="N394" i="1" a="1"/>
  <c r="N253" i="1" a="1"/>
  <c r="N574" i="1" a="1"/>
  <c r="N611" i="1" a="1"/>
  <c r="N470" i="1" a="1"/>
  <c r="N694" i="1" a="1"/>
  <c r="N878" i="1" a="1"/>
  <c r="N529" i="1" a="1"/>
  <c r="N843" i="1" a="1"/>
  <c r="N724" i="1" a="1"/>
  <c r="N776" i="1" a="1"/>
  <c r="N653" i="1" a="1"/>
  <c r="N995" i="1" a="1"/>
  <c r="N54" i="1" a="1"/>
  <c r="N41" i="1" a="1"/>
  <c r="N308" i="1" a="1"/>
  <c r="N98" i="1" a="1"/>
  <c r="N323" i="1" a="1"/>
  <c r="N610" i="1" a="1"/>
  <c r="N79" i="1" a="1"/>
  <c r="N560" i="1" a="1"/>
  <c r="N372" i="1" a="1"/>
  <c r="N914" i="1" a="1"/>
  <c r="N49" i="1" a="1"/>
  <c r="N879" i="1" a="1"/>
  <c r="N984" i="1" a="1"/>
  <c r="N812" i="1" a="1"/>
  <c r="N1066" i="1" a="1"/>
  <c r="N39" i="1" a="1"/>
  <c r="N205" i="1" a="1"/>
  <c r="N142" i="1" a="1"/>
  <c r="N233" i="1" a="1"/>
  <c r="N403" i="1" a="1"/>
  <c r="N678" i="1" a="1"/>
  <c r="N417" i="1" a="1"/>
  <c r="N628" i="1" a="1"/>
  <c r="N699" i="1" a="1"/>
  <c r="N982" i="1" a="1"/>
  <c r="N605" i="1" a="1"/>
  <c r="N947" i="1" a="1"/>
  <c r="N69" i="1" a="1"/>
  <c r="N880" i="1" a="1"/>
  <c r="N482" i="1" a="1"/>
  <c r="N95" i="1" a="1"/>
  <c r="N53" i="1" a="1"/>
  <c r="N277" i="1" a="1"/>
  <c r="N68" i="1" a="1"/>
  <c r="N248" i="1" a="1"/>
  <c r="N490" i="1" a="1"/>
  <c r="N517" i="1" a="1"/>
  <c r="N247" i="1" a="1"/>
  <c r="N794" i="1" a="1"/>
  <c r="N1050" i="1" a="1"/>
  <c r="N759" i="1" a="1"/>
  <c r="N393" i="1" a="1"/>
  <c r="N511" i="1" a="1"/>
  <c r="N956" i="1" a="1"/>
  <c r="N825" i="1" a="1"/>
  <c r="N172" i="1" a="1"/>
  <c r="N135" i="1" a="1"/>
  <c r="N346" i="1" a="1"/>
  <c r="N157" i="1" a="1"/>
  <c r="N462" i="1" a="1"/>
  <c r="N563" i="1" a="1"/>
  <c r="N184" i="1" a="1"/>
  <c r="N451" i="1" a="1"/>
  <c r="N830" i="1" a="1"/>
  <c r="N376" i="1" a="1"/>
  <c r="N795" i="1" a="1"/>
  <c r="N509" i="1" a="1"/>
  <c r="N706" i="1" a="1"/>
  <c r="N1040" i="1" a="1"/>
  <c r="N242" i="1" a="1"/>
  <c r="N866" i="1" a="1"/>
  <c r="N331" i="1" a="1"/>
  <c r="N545" i="1" a="1"/>
  <c r="N1031" i="1" a="1"/>
  <c r="N631" i="1" a="1"/>
  <c r="N1003" i="1" a="1"/>
  <c r="N460" i="1" a="1"/>
  <c r="N1015" i="1" a="1"/>
  <c r="N647" i="1" a="1"/>
  <c r="N834" i="1" a="1"/>
  <c r="N351" i="1" a="1"/>
  <c r="N1012" i="1" a="1"/>
  <c r="N633" i="1" a="1"/>
  <c r="N296" i="1" a="1"/>
  <c r="N953" i="1" a="1"/>
  <c r="N658" i="1" a="1"/>
  <c r="N860" i="1" a="1"/>
  <c r="N965" i="1" a="1"/>
  <c r="N1058" i="1" a="1"/>
  <c r="N185" i="1" a="1"/>
  <c r="N154" i="1" a="1"/>
  <c r="N354" i="1" a="1"/>
  <c r="N176" i="1" a="1"/>
  <c r="N494" i="1" a="1"/>
  <c r="N571" i="1" a="1"/>
  <c r="N261" i="1" a="1"/>
  <c r="N472" i="1" a="1"/>
  <c r="N838" i="1" a="1"/>
  <c r="N406" i="1" a="1"/>
  <c r="N803" i="1" a="1"/>
  <c r="N531" i="1" a="1"/>
  <c r="N720" i="1" a="1"/>
  <c r="N1060" i="1" a="1"/>
  <c r="N913" i="1" a="1"/>
  <c r="N425" i="1" a="1"/>
  <c r="N191" i="1" a="1"/>
  <c r="N161" i="1" a="1"/>
  <c r="N358" i="1" a="1"/>
  <c r="N182" i="1" a="1"/>
  <c r="N510" i="1" a="1"/>
  <c r="N575" i="1" a="1"/>
  <c r="N286" i="1" a="1"/>
  <c r="N483" i="1" a="1"/>
  <c r="N842" i="1" a="1"/>
  <c r="N432" i="1" a="1"/>
  <c r="N807" i="1" a="1"/>
  <c r="N541" i="1" a="1"/>
  <c r="N729" i="1" a="1"/>
  <c r="N1068" i="1" a="1"/>
  <c r="N50" i="1" a="1"/>
  <c r="N20" i="1" a="1"/>
  <c r="N295" i="1" a="1"/>
  <c r="N92" i="1" a="1"/>
  <c r="N317" i="1" a="1"/>
  <c r="N606" i="1" a="1"/>
  <c r="N37" i="1" a="1"/>
  <c r="N556" i="1" a="1"/>
  <c r="N356" i="1" a="1"/>
  <c r="N910" i="1" a="1"/>
  <c r="N709" i="1" a="1"/>
  <c r="N875" i="1" a="1"/>
  <c r="N976" i="1" a="1"/>
  <c r="N808" i="1" a="1"/>
  <c r="N1061" i="1" a="1"/>
  <c r="N492" i="1" a="1"/>
  <c r="N86" i="1" a="1"/>
  <c r="N134" i="1" a="1"/>
  <c r="N65" i="1" a="1"/>
  <c r="N162" i="1" a="1"/>
  <c r="N367" i="1" a="1"/>
  <c r="N642" i="1" a="1"/>
  <c r="N326" i="1" a="1"/>
  <c r="N592" i="1" a="1"/>
  <c r="N495" i="1" a="1"/>
  <c r="N946" i="1" a="1"/>
  <c r="N498" i="1" a="1"/>
  <c r="N911" i="1" a="1"/>
  <c r="N1036" i="1" a="1"/>
  <c r="N844" i="1" a="1"/>
  <c r="N1023" i="1" a="1"/>
  <c r="N71" i="1" a="1"/>
  <c r="N269" i="1" a="1"/>
  <c r="N206" i="1" a="1"/>
  <c r="N297" i="1" a="1"/>
  <c r="N435" i="1" a="1"/>
  <c r="N280" i="1" a="1"/>
  <c r="N469" i="1" a="1"/>
  <c r="N660" i="1" a="1"/>
  <c r="N758" i="1" a="1"/>
  <c r="N1014" i="1" a="1"/>
  <c r="N691" i="1" a="1"/>
  <c r="N979" i="1" a="1"/>
  <c r="N396" i="1" a="1"/>
  <c r="N912" i="1" a="1"/>
  <c r="N753" i="1" a="1"/>
  <c r="N159" i="1" a="1"/>
  <c r="N129" i="1" a="1"/>
  <c r="N341" i="1" a="1"/>
  <c r="N150" i="1" a="1"/>
  <c r="N446" i="1" a="1"/>
  <c r="N559" i="1" a="1"/>
  <c r="N158" i="1" a="1"/>
  <c r="N440" i="1" a="1"/>
  <c r="N826" i="1" a="1"/>
  <c r="N360" i="1" a="1"/>
  <c r="N791" i="1" a="1"/>
  <c r="N499" i="1" a="1"/>
  <c r="N697" i="1" a="1"/>
  <c r="N1028" i="1" a="1"/>
  <c r="N889" i="1" a="1"/>
  <c r="N236" i="1" a="1"/>
  <c r="N199" i="1" a="1"/>
  <c r="N378" i="1" a="1"/>
  <c r="N221" i="1" a="1"/>
  <c r="N558" i="1" a="1"/>
  <c r="N595" i="1" a="1"/>
  <c r="N412" i="1" a="1"/>
  <c r="N536" i="1" a="1"/>
  <c r="N862" i="1" a="1"/>
  <c r="N487" i="1" a="1"/>
  <c r="N827" i="1" a="1"/>
  <c r="N692" i="1" a="1"/>
  <c r="N760" i="1" a="1"/>
  <c r="N384" i="1" a="1"/>
  <c r="N212" i="1" a="1"/>
  <c r="N497" i="1" a="1"/>
  <c r="N1037" i="1" a="1"/>
  <c r="N739" i="1" a="1"/>
  <c r="N805" i="1" a="1"/>
  <c r="N544" i="1" a="1"/>
  <c r="N873" i="1" a="1"/>
  <c r="N1063" i="1" a="1"/>
  <c r="N503" i="1" a="1"/>
  <c r="N99" i="1" a="1"/>
  <c r="N841" i="1" a="1"/>
  <c r="N626" i="1" a="1"/>
  <c r="N828" i="1" a="1"/>
  <c r="N933" i="1" a="1"/>
  <c r="N333" i="1" a="1"/>
  <c r="N139" i="1" a="1"/>
  <c r="N365" i="1" a="1"/>
  <c r="N1070" i="1" a="1"/>
  <c r="N748" i="1" a="1"/>
  <c r="N833" i="1" a="1"/>
  <c r="N51" i="1" a="1"/>
  <c r="N10" i="1" a="1"/>
  <c r="N249" i="1" a="1"/>
  <c r="N218" i="1" a="1"/>
  <c r="N386" i="1" a="1"/>
  <c r="N240" i="1" a="1"/>
  <c r="N566" i="1" a="1"/>
  <c r="N603" i="1" a="1"/>
  <c r="N437" i="1" a="1"/>
  <c r="N667" i="1" a="1"/>
  <c r="N870" i="1" a="1"/>
  <c r="N508" i="1" a="1"/>
  <c r="N835" i="1" a="1"/>
  <c r="N710" i="1" a="1"/>
  <c r="N768" i="1" a="1"/>
  <c r="N481" i="1" a="1"/>
  <c r="N1017" i="1" a="1"/>
  <c r="N14" i="1" a="1"/>
  <c r="N255" i="1" a="1"/>
  <c r="N225" i="1" a="1"/>
  <c r="N390" i="1" a="1"/>
  <c r="N246" i="1" a="1"/>
  <c r="N570" i="1" a="1"/>
  <c r="N607" i="1" a="1"/>
  <c r="N454" i="1" a="1"/>
  <c r="N685" i="1" a="1"/>
  <c r="N874" i="1" a="1"/>
  <c r="N519" i="1" a="1"/>
  <c r="N839" i="1" a="1"/>
  <c r="N719" i="1" a="1"/>
  <c r="N772" i="1" a="1"/>
  <c r="N524" i="1" a="1"/>
  <c r="N82" i="1" a="1"/>
  <c r="N128" i="1" a="1"/>
  <c r="N44" i="1" a="1"/>
  <c r="N156" i="1" a="1"/>
  <c r="N363" i="1" a="1"/>
  <c r="N638" i="1" a="1"/>
  <c r="N311" i="1" a="1"/>
  <c r="N588" i="1" a="1"/>
  <c r="N484" i="1" a="1"/>
  <c r="N942" i="1" a="1"/>
  <c r="N466" i="1" a="1"/>
  <c r="N907" i="1" a="1"/>
  <c r="N1032" i="1" a="1"/>
  <c r="N840" i="1" a="1"/>
  <c r="N985" i="1" a="1"/>
  <c r="N1011" i="1" a="1"/>
  <c r="N35" i="1" a="1"/>
  <c r="N198" i="1" a="1"/>
  <c r="N136" i="1" a="1"/>
  <c r="N226" i="1" a="1"/>
  <c r="N399" i="1" a="1"/>
  <c r="N674" i="1" a="1"/>
  <c r="N397" i="1" a="1"/>
  <c r="N624" i="1" a="1"/>
  <c r="N690" i="1" a="1"/>
  <c r="N978" i="1" a="1"/>
  <c r="N597" i="1" a="1"/>
  <c r="N943" i="1" a="1"/>
  <c r="N1092" i="1" a="1"/>
  <c r="N876" i="1" a="1"/>
  <c r="N293" i="1" a="1"/>
  <c r="N89" i="1" a="1"/>
  <c r="N32" i="1" a="1"/>
  <c r="N270" i="1" a="1"/>
  <c r="N57" i="1" a="1"/>
  <c r="N222" i="1" a="1"/>
  <c r="N474" i="1" a="1"/>
  <c r="N512" i="1" a="1"/>
  <c r="N196" i="1" a="1"/>
  <c r="N790" i="1" a="1"/>
  <c r="N1046" i="1" a="1"/>
  <c r="N755" i="1" a="1"/>
  <c r="N377" i="1" a="1"/>
  <c r="N500" i="1" a="1"/>
  <c r="N948" i="1" a="1"/>
  <c r="N817" i="1" a="1"/>
  <c r="N223" i="1" a="1"/>
  <c r="N193" i="1" a="1"/>
  <c r="N374" i="1" a="1"/>
  <c r="N214" i="1" a="1"/>
  <c r="N554" i="1" a="1"/>
  <c r="N591" i="1" a="1"/>
  <c r="N405" i="1" a="1"/>
  <c r="N525" i="1" a="1"/>
  <c r="N858" i="1" a="1"/>
  <c r="N476" i="1" a="1"/>
  <c r="N823" i="1" a="1"/>
  <c r="N687" i="1" a="1"/>
  <c r="N756" i="1" a="1"/>
  <c r="N292" i="1" a="1"/>
  <c r="N34" i="1" a="1"/>
  <c r="N300" i="1" a="1"/>
  <c r="N263" i="1" a="1"/>
  <c r="N45" i="1" a="1"/>
  <c r="N285" i="1" a="1"/>
  <c r="N590" i="1" a="1"/>
  <c r="N627" i="1" a="1"/>
  <c r="N534" i="1" a="1"/>
  <c r="N100" i="1" a="1"/>
  <c r="N894" i="1" a="1"/>
  <c r="N675" i="1" a="1"/>
  <c r="N859" i="1" a="1"/>
  <c r="N940" i="1" a="1"/>
  <c r="N792" i="1" a="1"/>
  <c r="N997" i="1" a="1"/>
  <c r="N382" i="1" a="1"/>
  <c r="N831" i="1" a="1"/>
  <c r="N973" i="1" a="1"/>
  <c r="N813" i="1" a="1"/>
  <c r="N38" i="1" a="1"/>
  <c r="N151" i="1" a="1"/>
  <c r="N977" i="1" a="1"/>
  <c r="N1007" i="1" a="1"/>
  <c r="N368" i="1" a="1"/>
  <c r="N802" i="1" a="1"/>
  <c r="N514" i="1" a="1"/>
  <c r="N209" i="1" a="1"/>
  <c r="N1087" i="1" a="1"/>
  <c r="N1069" i="1" a="1"/>
  <c r="N433" i="1" a="1"/>
  <c r="N730" i="1" a="1"/>
  <c r="N608" i="1" a="1"/>
  <c r="N897" i="1" a="1"/>
  <c r="N1074" i="1" a="1"/>
  <c r="N42" i="1" a="1"/>
  <c r="N313" i="1" a="1"/>
  <c r="N282" i="1" a="1"/>
  <c r="N77" i="1" a="1"/>
  <c r="N304" i="1" a="1"/>
  <c r="N598" i="1" a="1"/>
  <c r="N635" i="1" a="1"/>
  <c r="N548" i="1" a="1"/>
  <c r="N202" i="1" a="1"/>
  <c r="N902" i="1" a="1"/>
  <c r="N695" i="1" a="1"/>
  <c r="N867" i="1" a="1"/>
  <c r="N960" i="1" a="1"/>
  <c r="N800" i="1" a="1"/>
  <c r="N1029" i="1" a="1"/>
  <c r="N400" i="1" a="1"/>
  <c r="N46" i="1" a="1"/>
  <c r="N9" i="1" a="1"/>
  <c r="N289" i="1" a="1"/>
  <c r="N85" i="1" a="1"/>
  <c r="N310" i="1" a="1"/>
  <c r="N602" i="1" a="1"/>
  <c r="N639" i="1" a="1"/>
  <c r="N552" i="1" a="1"/>
  <c r="N305" i="1" a="1"/>
  <c r="N906" i="1" a="1"/>
  <c r="N700" i="1" a="1"/>
  <c r="N871" i="1" a="1"/>
  <c r="N968" i="1" a="1"/>
  <c r="N804" i="1" a="1"/>
  <c r="N1035" i="1" a="1"/>
  <c r="N31" i="1" a="1"/>
  <c r="N192" i="1" a="1"/>
  <c r="N123" i="1" a="1"/>
  <c r="N220" i="1" a="1"/>
  <c r="N395" i="1" a="1"/>
  <c r="N670" i="1" a="1"/>
  <c r="N389" i="1" a="1"/>
  <c r="N620" i="1" a="1"/>
  <c r="N681" i="1" a="1"/>
  <c r="N974" i="1" a="1"/>
  <c r="N589" i="1" a="1"/>
  <c r="N939" i="1" a="1"/>
  <c r="N1084" i="1" a="1"/>
  <c r="N872" i="1" a="1"/>
  <c r="N88" i="1" a="1"/>
  <c r="N1089" i="1" a="1"/>
  <c r="N67" i="1" a="1"/>
  <c r="N262" i="1" a="1"/>
  <c r="N200" i="1" a="1"/>
  <c r="N290" i="1" a="1"/>
  <c r="N431" i="1" a="1"/>
  <c r="N254" i="1" a="1"/>
  <c r="N464" i="1" a="1"/>
  <c r="N656" i="1" a="1"/>
  <c r="N754" i="1" a="1"/>
  <c r="N1010" i="1" a="1"/>
  <c r="N682" i="1" a="1"/>
  <c r="N975" i="1" a="1"/>
  <c r="N380" i="1" a="1"/>
  <c r="N908" i="1" a="1"/>
  <c r="N744" i="1" a="1"/>
  <c r="N153" i="1" a="1"/>
  <c r="N122" i="1" a="1"/>
  <c r="N334" i="1" a="1"/>
  <c r="N144" i="1" a="1"/>
  <c r="N434" i="1" a="1"/>
  <c r="N555" i="1" a="1"/>
  <c r="N133" i="1" a="1"/>
  <c r="N414" i="1" a="1"/>
  <c r="N822" i="1" a="1"/>
  <c r="N266" i="1" a="1"/>
  <c r="N787" i="1" a="1"/>
  <c r="N488" i="1" a="1"/>
  <c r="N688" i="1" a="1"/>
  <c r="N1016" i="1" a="1"/>
  <c r="N30" i="1" a="1"/>
  <c r="N287" i="1" a="1"/>
  <c r="N257" i="1" a="1"/>
  <c r="N24" i="1" a="1"/>
  <c r="N278" i="1" a="1"/>
  <c r="N586" i="1" a="1"/>
  <c r="N623" i="1" a="1"/>
  <c r="N518" i="1" a="1"/>
  <c r="N717" i="1" a="1"/>
  <c r="N890" i="1" a="1"/>
  <c r="N669" i="1" a="1"/>
  <c r="N855" i="1" a="1"/>
  <c r="N751" i="1" a="1"/>
  <c r="N788" i="1" a="1"/>
  <c r="N743" i="1" a="1"/>
  <c r="N66" i="1" a="1"/>
  <c r="N96" i="1" a="1"/>
  <c r="N327" i="1" a="1"/>
  <c r="N124" i="1" a="1"/>
  <c r="N347" i="1" a="1"/>
  <c r="N622" i="1" a="1"/>
  <c r="N183" i="1" a="1"/>
  <c r="N572" i="1" a="1"/>
  <c r="N441" i="1" a="1"/>
  <c r="N926" i="1" a="1"/>
  <c r="N267" i="1" a="1"/>
  <c r="N891" i="1" a="1"/>
  <c r="N1008" i="1" a="1"/>
  <c r="N824" i="1" a="1"/>
  <c r="N1082" i="1" a="1"/>
  <c r="N227" i="1" a="1"/>
  <c r="N701" i="1" a="1"/>
  <c r="N332" i="1" a="1"/>
  <c r="N893" i="1" a="1"/>
  <c r="N306" i="1" a="1"/>
  <c r="N898" i="1" a="1"/>
  <c r="N449" i="1" a="1"/>
  <c r="N577" i="1" a="1"/>
  <c r="N765" i="1" a="1"/>
  <c r="N972" i="1" a="1"/>
  <c r="N885" i="1" a="1"/>
  <c r="N576" i="1" a="1"/>
  <c r="N881" i="1" a="1"/>
  <c r="N609" i="1" a="1"/>
  <c r="N726" i="1" a="1"/>
  <c r="N19" i="1" a="1"/>
  <c r="N537" i="1" a="1"/>
  <c r="N1049" i="1" a="1"/>
  <c r="N1075" i="1" a="1"/>
  <c r="N74" i="1" a="1"/>
  <c r="N109" i="1" a="1"/>
  <c r="N12" i="1" a="1"/>
  <c r="N137" i="1" a="1"/>
  <c r="N355" i="1" a="1"/>
  <c r="N630" i="1" a="1"/>
  <c r="N234" i="1" a="1"/>
  <c r="N580" i="1" a="1"/>
  <c r="N463" i="1" a="1"/>
  <c r="N934" i="1" a="1"/>
  <c r="N344" i="1" a="1"/>
  <c r="N899" i="1" a="1"/>
  <c r="N1020" i="1" a="1"/>
  <c r="N832" i="1" a="1"/>
  <c r="N945" i="1" a="1"/>
  <c r="N735" i="1" a="1"/>
  <c r="N78" i="1" a="1"/>
  <c r="N115" i="1" a="1"/>
  <c r="N33" i="1" a="1"/>
  <c r="N143" i="1" a="1"/>
  <c r="N359" i="1" a="1"/>
  <c r="N634" i="1" a="1"/>
  <c r="N260" i="1" a="1"/>
  <c r="N584" i="1" a="1"/>
  <c r="N473" i="1" a="1"/>
  <c r="N938" i="1" a="1"/>
  <c r="N420" i="1" a="1"/>
  <c r="N903" i="1" a="1"/>
  <c r="N1024" i="1" a="1"/>
  <c r="N836" i="1" a="1"/>
  <c r="N969" i="1" a="1"/>
  <c r="N63" i="1" a="1"/>
  <c r="N256" i="1" a="1"/>
  <c r="N187" i="1" a="1"/>
  <c r="N284" i="1" a="1"/>
  <c r="N427" i="1" a="1"/>
  <c r="N229" i="1" a="1"/>
  <c r="N459" i="1" a="1"/>
  <c r="N652" i="1" a="1"/>
  <c r="N745" i="1" a="1"/>
  <c r="N1006" i="1" a="1"/>
  <c r="N663" i="1" a="1"/>
  <c r="N971" i="1" a="1"/>
  <c r="N364" i="1" a="1"/>
  <c r="N904" i="1" a="1"/>
  <c r="N716" i="1" a="1"/>
  <c r="N1053" i="1" a="1"/>
  <c r="N81" i="1" a="1"/>
  <c r="N21" i="1" a="1"/>
  <c r="N264" i="1" a="1"/>
  <c r="N36" i="1" a="1"/>
  <c r="N197" i="1" a="1"/>
  <c r="N458" i="1" a="1"/>
  <c r="N507" i="1" a="1"/>
  <c r="N145" i="1" a="1"/>
  <c r="N786" i="1" a="1"/>
  <c r="N1042" i="1" a="1"/>
  <c r="N746" i="1" a="1"/>
  <c r="N361" i="1" a="1"/>
  <c r="N489" i="1" a="1"/>
  <c r="N944" i="1" a="1"/>
  <c r="N809" i="1" a="1"/>
  <c r="N217" i="1" a="1"/>
  <c r="N186" i="1" a="1"/>
  <c r="N370" i="1" a="1"/>
  <c r="N208" i="1" a="1"/>
  <c r="N550" i="1" a="1"/>
  <c r="N587" i="1" a="1"/>
  <c r="N343" i="1" a="1"/>
  <c r="N515" i="1" a="1"/>
  <c r="N854" i="1" a="1"/>
  <c r="N465" i="1" a="1"/>
  <c r="N819" i="1" a="1"/>
  <c r="N677" i="1" a="1"/>
  <c r="N752" i="1" a="1"/>
  <c r="N87" i="1" a="1"/>
  <c r="N62" i="1" a="1"/>
  <c r="N73" i="1" a="1"/>
  <c r="N321" i="1" a="1"/>
  <c r="N111" i="1" a="1"/>
  <c r="N342" i="1" a="1"/>
  <c r="N618" i="1" a="1"/>
  <c r="N132" i="1" a="1"/>
  <c r="N568" i="1" a="1"/>
  <c r="N416" i="1" a="1"/>
  <c r="N922" i="1" a="1"/>
  <c r="N216" i="1" a="1"/>
  <c r="N887" i="1" a="1"/>
  <c r="N1000" i="1" a="1"/>
  <c r="N820" i="1" a="1"/>
  <c r="N1077" i="1" a="1"/>
  <c r="N15" i="1" a="1"/>
  <c r="N160" i="1" a="1"/>
  <c r="N91" i="1" a="1"/>
  <c r="N188" i="1" a="1"/>
  <c r="N379" i="1" a="1"/>
  <c r="N654" i="1" a="1"/>
  <c r="N357" i="1" a="1"/>
  <c r="N604" i="1" a="1"/>
  <c r="N527" i="1" a="1"/>
  <c r="N958" i="1" a="1"/>
  <c r="N557" i="1" a="1"/>
  <c r="N923" i="1" a="1"/>
  <c r="N1056" i="1" a="1"/>
  <c r="N856" i="1" a="1"/>
  <c r="N1021" i="1" a="1"/>
  <c r="N562" i="1" a="1"/>
  <c r="N764" i="1" a="1"/>
  <c r="N1085" i="1" a="1"/>
  <c r="N749" i="1" a="1"/>
  <c r="N276" i="1" a="1"/>
  <c r="N686" i="1" a="1"/>
  <c r="N1043" i="1" a="1"/>
  <c r="N757" i="1" a="1"/>
  <c r="N829" i="1" a="1"/>
  <c r="N909" i="1" a="1"/>
  <c r="N70" i="1" a="1"/>
  <c r="N452" i="1" a="1"/>
  <c r="N991" i="1" a="1"/>
  <c r="N917" i="1" a="1"/>
  <c r="N1019" i="1" a="1"/>
  <c r="N166" i="1" a="1"/>
  <c r="N962" i="1" a="1"/>
  <c r="N659" i="1" a="1"/>
  <c r="N23" i="1" a="1"/>
  <c r="N649" i="1" a="1"/>
  <c r="N27" i="1" a="1"/>
  <c r="N655" i="1" a="1"/>
  <c r="N320" i="1" a="1"/>
  <c r="N1038" i="1" a="1"/>
  <c r="N116" i="1" a="1"/>
  <c r="N215" i="1" a="1"/>
  <c r="N13" i="1" a="1"/>
  <c r="N851" i="1" a="1"/>
  <c r="N375" i="1" a="1"/>
  <c r="N1052" i="1" a="1"/>
  <c r="N101" i="1" a="1"/>
  <c r="N888" i="1" a="1"/>
  <c r="N1001" i="1" a="1"/>
  <c r="N861" i="1" a="1"/>
  <c r="N350" i="1" a="1"/>
  <c r="N415" i="1" a="1"/>
  <c r="N279" i="1" a="1"/>
  <c r="N727" i="1" a="1"/>
  <c r="N981" i="1" a="1"/>
  <c r="N178" i="1" a="1"/>
  <c r="N322" i="1" a="1"/>
  <c r="N170" i="1" a="1"/>
  <c r="N426" i="1" a="1"/>
  <c r="N853" i="1" a="1"/>
  <c r="N721" i="1" a="1"/>
  <c r="N207" i="1" a="1"/>
  <c r="N619" i="1" a="1"/>
  <c r="N438" i="1" a="1"/>
  <c r="N905" i="1" a="1"/>
  <c r="N461" i="1" a="1"/>
  <c r="N173" i="1" a="1"/>
  <c r="N966" i="1" a="1"/>
  <c r="N179" i="1" a="1"/>
  <c r="N970" i="1" a="1"/>
  <c r="N251" i="1" a="1"/>
  <c r="N737" i="1" a="1"/>
  <c r="N328" i="1" a="1"/>
  <c r="N783" i="1" a="1"/>
  <c r="N272" i="1" a="1"/>
  <c r="N742" i="1" a="1"/>
  <c r="N650" i="1" a="1"/>
  <c r="N852" i="1" a="1"/>
  <c r="N430" i="1" a="1"/>
  <c r="N593" i="1" a="1"/>
  <c r="N821" i="1" a="1"/>
  <c r="N104" i="1" a="1"/>
  <c r="N392" i="1" a="1"/>
  <c r="N126" i="1" a="1"/>
  <c r="N892" i="1" a="1"/>
  <c r="N1039" i="1" a="1"/>
  <c r="N3" i="1" a="1"/>
  <c r="N235" i="1" a="1"/>
  <c r="N60" i="1" a="1"/>
  <c r="N447" i="1" a="1"/>
  <c r="N993" i="1" a="1"/>
  <c r="N1033" i="1" a="1"/>
  <c r="N1041" i="1" a="1"/>
  <c r="N479" i="1" a="1"/>
  <c r="N713" i="1" a="1"/>
  <c r="N1005" i="1" a="1"/>
  <c r="N110" i="1" a="1"/>
  <c r="N573" i="1" a="1"/>
  <c r="N117" i="1" a="1"/>
  <c r="N581" i="1" a="1"/>
  <c r="N25" i="1" a="1"/>
  <c r="N345" i="1" a="1"/>
  <c r="N131" i="1" a="1"/>
  <c r="N477" i="1" a="1"/>
  <c r="N582" i="1" a="1"/>
  <c r="N784" i="1" a="1"/>
  <c r="N349" i="1" a="1"/>
  <c r="N513" i="1" a="1"/>
  <c r="N636" i="1" a="1"/>
  <c r="N599" i="1" a="1"/>
  <c r="N1065" i="1" a="1"/>
  <c r="N565" i="1" a="1"/>
  <c r="N138" i="1" a="1"/>
  <c r="N443" i="1" a="1"/>
  <c r="N625" i="1" a="1"/>
  <c r="N987" i="1" a="1"/>
  <c r="N83" i="1" a="1"/>
  <c r="N520" i="1" a="1"/>
  <c r="N410" i="1" a="1"/>
  <c r="N924" i="1" a="1"/>
  <c r="N1027" i="1" a="1"/>
  <c r="N732" i="1" a="1"/>
  <c r="N163" i="1" a="1"/>
  <c r="N931" i="1" a="1"/>
  <c r="N734" i="1" a="1"/>
  <c r="N869" i="1" a="1"/>
  <c r="N528" i="1" a="1"/>
  <c r="N201" i="1" a="1"/>
  <c r="N600" i="1" a="1"/>
  <c r="N485" i="1" a="1"/>
  <c r="N387" i="1" a="1"/>
  <c r="N1072" i="1" a="1"/>
  <c r="N391" i="1" a="1"/>
  <c r="N1080" i="1" a="1"/>
  <c r="N442" i="1" a="1"/>
  <c r="N936" i="1" a="1"/>
  <c r="N551" i="1" a="1"/>
  <c r="N1004" i="1" a="1"/>
  <c r="N502" i="1" a="1"/>
  <c r="N11" i="1" a="1"/>
  <c r="N516" i="1" a="1"/>
  <c r="N224" i="1" a="1"/>
  <c r="N990" i="1" a="1"/>
  <c r="N352" i="1" a="1"/>
  <c r="N102" i="1" a="1"/>
  <c r="N641" i="1" a="1"/>
  <c r="N1047" i="1" a="1"/>
  <c r="N722" i="1" a="1"/>
  <c r="N1059" i="1" a="1"/>
  <c r="N585" i="1" a="1"/>
  <c r="N532" i="1" a="1"/>
  <c r="N413" i="1" a="1"/>
  <c r="N672" i="1" a="1"/>
  <c r="N921" i="1" a="1"/>
  <c r="N1090" i="1" a="1"/>
  <c r="N522" i="1" a="1"/>
  <c r="N715" i="1" a="1"/>
  <c r="N941" i="1" a="1"/>
  <c r="N707" i="1" a="1"/>
  <c r="N711" i="1" a="1"/>
  <c r="N935" i="1" a="1"/>
  <c r="N47" i="1" a="1"/>
  <c r="N1079" i="1" a="1"/>
  <c r="N662" i="1" a="1"/>
  <c r="N864" i="1" a="1"/>
  <c r="N666" i="1" a="1"/>
  <c r="N868" i="1" a="1"/>
  <c r="N501" i="1" a="1"/>
  <c r="N801" i="1" a="1"/>
  <c r="N107" i="1" a="1"/>
  <c r="N26" i="1" a="1"/>
  <c r="N708" i="1" a="1"/>
  <c r="N147" i="1" a="1"/>
  <c r="N954" i="1" a="1"/>
  <c r="N155" i="1" a="1"/>
  <c r="N621" i="1" a="1"/>
  <c r="N1009" i="1" a="1"/>
  <c r="N930" i="1" a="1"/>
  <c r="N773" i="1" a="1"/>
  <c r="N230" i="1" a="1"/>
  <c r="N994" i="1" a="1"/>
  <c r="N684" i="1" a="1"/>
  <c r="N689" i="1" a="1"/>
  <c r="N712" i="1" a="1"/>
  <c r="N29" i="1" a="1"/>
  <c r="N770" i="1" a="1"/>
  <c r="N553" i="1" a="1"/>
  <c r="N750" i="1" a="1"/>
  <c r="N767" i="1" a="1"/>
  <c r="N1026" i="1" a="1"/>
  <c r="N937" i="1" a="1"/>
  <c r="N683" i="1" a="1"/>
  <c r="N1045" i="1" a="1"/>
  <c r="N1013" i="1" a="1"/>
  <c r="N373" i="1" a="1"/>
  <c r="N617" i="1" a="1"/>
  <c r="N381" i="1" a="1"/>
  <c r="N741" i="1" a="1"/>
  <c r="N16" i="1" a="1"/>
  <c r="N601" i="1" a="1"/>
  <c r="N401" i="1" a="1"/>
  <c r="N281" i="1" a="1"/>
  <c r="N886" i="1" a="1"/>
  <c r="N84" i="1" a="1"/>
  <c r="N549" i="1" a="1"/>
  <c r="N252" i="1" a="1"/>
  <c r="N955" i="1" a="1"/>
  <c r="N56" i="1" a="1"/>
  <c r="N535" i="1" a="1"/>
  <c r="N673" i="1" a="1"/>
  <c r="N168" i="1" a="1"/>
  <c r="N629" i="1" a="1"/>
  <c r="N1073" i="1" a="1"/>
  <c r="N781" i="1" a="1"/>
  <c r="N1081" i="1" a="1"/>
  <c r="N294" i="1" a="1"/>
  <c r="N702" i="1" a="1"/>
  <c r="N925" i="1" a="1"/>
  <c r="N171" i="1" a="1"/>
  <c r="N640" i="1" a="1"/>
  <c r="N114" i="1" a="1"/>
  <c r="N612" i="1" a="1"/>
  <c r="N1078" i="1" a="1"/>
  <c r="N616" i="1" a="1"/>
  <c r="N72" i="1" a="1"/>
  <c r="N782" i="1" a="1"/>
  <c r="N146" i="1" a="1"/>
  <c r="N818" i="1" a="1"/>
  <c r="N250" i="1" a="1"/>
  <c r="N643" i="1" a="1"/>
  <c r="N175" i="1" a="1"/>
  <c r="N919" i="1" a="1"/>
  <c r="N411" i="1" a="1"/>
  <c r="N228" i="1" a="1"/>
  <c r="N863" i="1" a="1"/>
  <c r="N949" i="1" a="1"/>
  <c r="N190" i="1" a="1"/>
  <c r="N258" i="1" a="1"/>
  <c r="N959" i="1" a="1"/>
  <c r="N1086" i="1" a="1"/>
  <c r="N845" i="1" a="1"/>
  <c r="N797" i="1" a="1"/>
  <c r="N232" i="1" a="1"/>
  <c r="N714" i="1" a="1"/>
  <c r="N1083" i="1" a="1"/>
  <c r="N789" i="1" a="1"/>
  <c r="N999" i="1" a="1"/>
  <c r="N428" i="1" a="1"/>
  <c r="N1067" i="1" a="1"/>
  <c r="N777" i="1" a="1"/>
  <c r="O1097" i="1" a="1"/>
  <c r="O1095" i="1" a="1"/>
  <c r="O1093" i="1" a="1"/>
  <c r="O1094" i="1" a="1"/>
  <c r="O1096" i="1" a="1"/>
  <c r="O1096" i="1" l="1"/>
  <c r="O1094" i="1"/>
  <c r="O1097" i="1"/>
  <c r="O1093" i="1"/>
  <c r="O1095" i="1"/>
  <c r="N1015" i="1"/>
  <c r="N1009" i="1"/>
  <c r="N1047" i="1"/>
  <c r="N1041" i="1"/>
  <c r="N732" i="1"/>
  <c r="N647" i="1"/>
  <c r="N1091" i="1"/>
  <c r="N1065" i="1"/>
  <c r="N989" i="1"/>
  <c r="N749" i="1"/>
  <c r="N711" i="1"/>
  <c r="N241" i="1"/>
  <c r="N1033" i="1"/>
  <c r="N981" i="1"/>
  <c r="N949" i="1"/>
  <c r="N917" i="1"/>
  <c r="N901" i="1"/>
  <c r="N893" i="1"/>
  <c r="N885" i="1"/>
  <c r="N861" i="1"/>
  <c r="N853" i="1"/>
  <c r="N845" i="1"/>
  <c r="N837" i="1"/>
  <c r="N829" i="1"/>
  <c r="N821" i="1"/>
  <c r="N813" i="1"/>
  <c r="N805" i="1"/>
  <c r="N797" i="1"/>
  <c r="N789" i="1"/>
  <c r="N781" i="1"/>
  <c r="N773" i="1"/>
  <c r="N765" i="1"/>
  <c r="N757" i="1"/>
  <c r="N739" i="1"/>
  <c r="N730" i="1"/>
  <c r="N721" i="1"/>
  <c r="N707" i="1"/>
  <c r="N689" i="1"/>
  <c r="N641" i="1"/>
  <c r="N609" i="1"/>
  <c r="N577" i="1"/>
  <c r="N545" i="1"/>
  <c r="N413" i="1"/>
  <c r="N190" i="1"/>
  <c r="N750" i="1"/>
  <c r="N585" i="1"/>
  <c r="N1075" i="1"/>
  <c r="N368" i="1"/>
  <c r="N1007" i="1"/>
  <c r="N957" i="1"/>
  <c r="N925" i="1"/>
  <c r="N869" i="1"/>
  <c r="N1090" i="1"/>
  <c r="N1079" i="1"/>
  <c r="N1074" i="1"/>
  <c r="N1069" i="1"/>
  <c r="N1063" i="1"/>
  <c r="N1051" i="1"/>
  <c r="N1045" i="1"/>
  <c r="N1019" i="1"/>
  <c r="N1013" i="1"/>
  <c r="N987" i="1"/>
  <c r="N748" i="1"/>
  <c r="N503" i="1"/>
  <c r="N460" i="1"/>
  <c r="N352" i="1"/>
  <c r="N514" i="1"/>
  <c r="N1081" i="1"/>
  <c r="N1027" i="1"/>
  <c r="N425" i="1"/>
  <c r="N1039" i="1"/>
  <c r="N965" i="1"/>
  <c r="N933" i="1"/>
  <c r="N877" i="1"/>
  <c r="N1085" i="1"/>
  <c r="N1057" i="1"/>
  <c r="N1031" i="1"/>
  <c r="N1025" i="1"/>
  <c r="N999" i="1"/>
  <c r="N993" i="1"/>
  <c r="N727" i="1"/>
  <c r="N718" i="1"/>
  <c r="N633" i="1"/>
  <c r="N601" i="1"/>
  <c r="N569" i="1"/>
  <c r="N450" i="1"/>
  <c r="N332" i="1"/>
  <c r="N139" i="1"/>
  <c r="N673" i="1"/>
  <c r="N426" i="1"/>
  <c r="N1086" i="1"/>
  <c r="N1053" i="1"/>
  <c r="N740" i="1"/>
  <c r="N693" i="1"/>
  <c r="N471" i="1"/>
  <c r="N1001" i="1"/>
  <c r="N973" i="1"/>
  <c r="N941" i="1"/>
  <c r="N909" i="1"/>
  <c r="N1089" i="1"/>
  <c r="N1083" i="1"/>
  <c r="N1078" i="1"/>
  <c r="N1073" i="1"/>
  <c r="N1067" i="1"/>
  <c r="N1062" i="1"/>
  <c r="N1043" i="1"/>
  <c r="N1037" i="1"/>
  <c r="N1011" i="1"/>
  <c r="N1005" i="1"/>
  <c r="N735" i="1"/>
  <c r="N726" i="1"/>
  <c r="N702" i="1"/>
  <c r="N684" i="1"/>
  <c r="N659" i="1"/>
  <c r="N535" i="1"/>
  <c r="N492" i="1"/>
  <c r="N449" i="1"/>
  <c r="N400" i="1"/>
  <c r="N331" i="1"/>
  <c r="N138" i="1"/>
  <c r="N712" i="1"/>
  <c r="N553" i="1"/>
  <c r="N1059" i="1"/>
  <c r="N995" i="1"/>
  <c r="N1049" i="1"/>
  <c r="N1017" i="1"/>
  <c r="N991" i="1"/>
  <c r="N977" i="1"/>
  <c r="N961" i="1"/>
  <c r="N953" i="1"/>
  <c r="N937" i="1"/>
  <c r="N929" i="1"/>
  <c r="N921" i="1"/>
  <c r="N913" i="1"/>
  <c r="N905" i="1"/>
  <c r="N897" i="1"/>
  <c r="N889" i="1"/>
  <c r="N881" i="1"/>
  <c r="N873" i="1"/>
  <c r="N865" i="1"/>
  <c r="N857" i="1"/>
  <c r="N849" i="1"/>
  <c r="N841" i="1"/>
  <c r="N833" i="1"/>
  <c r="N825" i="1"/>
  <c r="N817" i="1"/>
  <c r="N809" i="1"/>
  <c r="N801" i="1"/>
  <c r="N793" i="1"/>
  <c r="N785" i="1"/>
  <c r="N777" i="1"/>
  <c r="N769" i="1"/>
  <c r="N761" i="1"/>
  <c r="N753" i="1"/>
  <c r="N744" i="1"/>
  <c r="N716" i="1"/>
  <c r="N698" i="1"/>
  <c r="N679" i="1"/>
  <c r="N625" i="1"/>
  <c r="N593" i="1"/>
  <c r="N561" i="1"/>
  <c r="N482" i="1"/>
  <c r="N293" i="1"/>
  <c r="N88" i="1"/>
  <c r="N741" i="1"/>
  <c r="N617" i="1"/>
  <c r="N1070" i="1"/>
  <c r="N1021" i="1"/>
  <c r="N513" i="1"/>
  <c r="N1055" i="1"/>
  <c r="N1023" i="1"/>
  <c r="N985" i="1"/>
  <c r="N969" i="1"/>
  <c r="N945" i="1"/>
  <c r="N1087" i="1"/>
  <c r="N1082" i="1"/>
  <c r="N1077" i="1"/>
  <c r="N1071" i="1"/>
  <c r="N1066" i="1"/>
  <c r="N1061" i="1"/>
  <c r="N1035" i="1"/>
  <c r="N1029" i="1"/>
  <c r="N1003" i="1"/>
  <c r="N997" i="1"/>
  <c r="N743" i="1"/>
  <c r="N734" i="1"/>
  <c r="N725" i="1"/>
  <c r="N653" i="1"/>
  <c r="N524" i="1"/>
  <c r="N481" i="1"/>
  <c r="N438" i="1"/>
  <c r="N384" i="1"/>
  <c r="N292" i="1"/>
  <c r="N87" i="1"/>
  <c r="N1088" i="1"/>
  <c r="N1076" i="1"/>
  <c r="N1068" i="1"/>
  <c r="N1060" i="1"/>
  <c r="N1048" i="1"/>
  <c r="N1040" i="1"/>
  <c r="N1028" i="1"/>
  <c r="N1016" i="1"/>
  <c r="N1004" i="1"/>
  <c r="N996" i="1"/>
  <c r="N988" i="1"/>
  <c r="N980" i="1"/>
  <c r="N972" i="1"/>
  <c r="N964" i="1"/>
  <c r="N956" i="1"/>
  <c r="N948" i="1"/>
  <c r="N944" i="1"/>
  <c r="N936" i="1"/>
  <c r="N932" i="1"/>
  <c r="N928" i="1"/>
  <c r="N924" i="1"/>
  <c r="N920" i="1"/>
  <c r="N916" i="1"/>
  <c r="N912" i="1"/>
  <c r="N908" i="1"/>
  <c r="N904" i="1"/>
  <c r="N900" i="1"/>
  <c r="N896" i="1"/>
  <c r="N892" i="1"/>
  <c r="N888" i="1"/>
  <c r="N884" i="1"/>
  <c r="N880" i="1"/>
  <c r="N876" i="1"/>
  <c r="N872" i="1"/>
  <c r="N868" i="1"/>
  <c r="N864" i="1"/>
  <c r="N860" i="1"/>
  <c r="N856" i="1"/>
  <c r="N852" i="1"/>
  <c r="N848" i="1"/>
  <c r="N844" i="1"/>
  <c r="N840" i="1"/>
  <c r="N836" i="1"/>
  <c r="N832" i="1"/>
  <c r="N828" i="1"/>
  <c r="N824" i="1"/>
  <c r="N820" i="1"/>
  <c r="N816" i="1"/>
  <c r="N812" i="1"/>
  <c r="N808" i="1"/>
  <c r="N804" i="1"/>
  <c r="N800" i="1"/>
  <c r="N796" i="1"/>
  <c r="N792" i="1"/>
  <c r="N788" i="1"/>
  <c r="N784" i="1"/>
  <c r="N780" i="1"/>
  <c r="N776" i="1"/>
  <c r="N772" i="1"/>
  <c r="N768" i="1"/>
  <c r="N764" i="1"/>
  <c r="N760" i="1"/>
  <c r="N756" i="1"/>
  <c r="N752" i="1"/>
  <c r="N747" i="1"/>
  <c r="N738" i="1"/>
  <c r="N729" i="1"/>
  <c r="N720" i="1"/>
  <c r="N715" i="1"/>
  <c r="N706" i="1"/>
  <c r="N697" i="1"/>
  <c r="N688" i="1"/>
  <c r="N683" i="1"/>
  <c r="N671" i="1"/>
  <c r="N665" i="1"/>
  <c r="N542" i="1"/>
  <c r="N532" i="1"/>
  <c r="N521" i="1"/>
  <c r="N511" i="1"/>
  <c r="N500" i="1"/>
  <c r="N489" i="1"/>
  <c r="N479" i="1"/>
  <c r="N468" i="1"/>
  <c r="N457" i="1"/>
  <c r="N447" i="1"/>
  <c r="N422" i="1"/>
  <c r="N409" i="1"/>
  <c r="N396" i="1"/>
  <c r="N380" i="1"/>
  <c r="N364" i="1"/>
  <c r="N348" i="1"/>
  <c r="N325" i="1"/>
  <c r="N279" i="1"/>
  <c r="N228" i="1"/>
  <c r="N177" i="1"/>
  <c r="N69" i="1"/>
  <c r="N1092" i="1"/>
  <c r="N1084" i="1"/>
  <c r="N1080" i="1"/>
  <c r="N1072" i="1"/>
  <c r="N1064" i="1"/>
  <c r="N1056" i="1"/>
  <c r="N1052" i="1"/>
  <c r="N1044" i="1"/>
  <c r="N1036" i="1"/>
  <c r="N1032" i="1"/>
  <c r="N1024" i="1"/>
  <c r="N1020" i="1"/>
  <c r="N1012" i="1"/>
  <c r="N1008" i="1"/>
  <c r="N1000" i="1"/>
  <c r="N992" i="1"/>
  <c r="N984" i="1"/>
  <c r="N976" i="1"/>
  <c r="N968" i="1"/>
  <c r="N960" i="1"/>
  <c r="N952" i="1"/>
  <c r="N940" i="1"/>
  <c r="N751" i="1"/>
  <c r="N742" i="1"/>
  <c r="N733" i="1"/>
  <c r="N724" i="1"/>
  <c r="N719" i="1"/>
  <c r="N710" i="1"/>
  <c r="N701" i="1"/>
  <c r="N692" i="1"/>
  <c r="N687" i="1"/>
  <c r="N677" i="1"/>
  <c r="N651" i="1"/>
  <c r="N645" i="1"/>
  <c r="N541" i="1"/>
  <c r="N531" i="1"/>
  <c r="N520" i="1"/>
  <c r="N509" i="1"/>
  <c r="N499" i="1"/>
  <c r="N488" i="1"/>
  <c r="N477" i="1"/>
  <c r="N467" i="1"/>
  <c r="N456" i="1"/>
  <c r="N445" i="1"/>
  <c r="N433" i="1"/>
  <c r="N408" i="1"/>
  <c r="N393" i="1"/>
  <c r="N377" i="1"/>
  <c r="N361" i="1"/>
  <c r="N345" i="1"/>
  <c r="N319" i="1"/>
  <c r="N273" i="1"/>
  <c r="N170" i="1"/>
  <c r="N119" i="1"/>
  <c r="N983" i="1"/>
  <c r="N979" i="1"/>
  <c r="N975" i="1"/>
  <c r="N971" i="1"/>
  <c r="N967" i="1"/>
  <c r="N963" i="1"/>
  <c r="N959" i="1"/>
  <c r="N955" i="1"/>
  <c r="N951" i="1"/>
  <c r="N947" i="1"/>
  <c r="N943" i="1"/>
  <c r="N939" i="1"/>
  <c r="N935" i="1"/>
  <c r="N931" i="1"/>
  <c r="N927" i="1"/>
  <c r="N923" i="1"/>
  <c r="N919" i="1"/>
  <c r="N915" i="1"/>
  <c r="N911" i="1"/>
  <c r="N907" i="1"/>
  <c r="N903" i="1"/>
  <c r="N899" i="1"/>
  <c r="N895" i="1"/>
  <c r="N891" i="1"/>
  <c r="N887" i="1"/>
  <c r="N883" i="1"/>
  <c r="N879" i="1"/>
  <c r="N875" i="1"/>
  <c r="N871" i="1"/>
  <c r="N867" i="1"/>
  <c r="N863" i="1"/>
  <c r="N859" i="1"/>
  <c r="N855" i="1"/>
  <c r="N851" i="1"/>
  <c r="N847" i="1"/>
  <c r="N843" i="1"/>
  <c r="N839" i="1"/>
  <c r="N835" i="1"/>
  <c r="N831" i="1"/>
  <c r="N827" i="1"/>
  <c r="N823" i="1"/>
  <c r="N819" i="1"/>
  <c r="N815" i="1"/>
  <c r="N811" i="1"/>
  <c r="N807" i="1"/>
  <c r="N803" i="1"/>
  <c r="N799" i="1"/>
  <c r="N795" i="1"/>
  <c r="N791" i="1"/>
  <c r="N787" i="1"/>
  <c r="N783" i="1"/>
  <c r="N779" i="1"/>
  <c r="N775" i="1"/>
  <c r="N771" i="1"/>
  <c r="N767" i="1"/>
  <c r="N763" i="1"/>
  <c r="N759" i="1"/>
  <c r="N755" i="1"/>
  <c r="N746" i="1"/>
  <c r="N737" i="1"/>
  <c r="N728" i="1"/>
  <c r="N723" i="1"/>
  <c r="N714" i="1"/>
  <c r="N705" i="1"/>
  <c r="N696" i="1"/>
  <c r="N691" i="1"/>
  <c r="N682" i="1"/>
  <c r="N663" i="1"/>
  <c r="N657" i="1"/>
  <c r="N637" i="1"/>
  <c r="N629" i="1"/>
  <c r="N621" i="1"/>
  <c r="N613" i="1"/>
  <c r="N605" i="1"/>
  <c r="N597" i="1"/>
  <c r="N589" i="1"/>
  <c r="N581" i="1"/>
  <c r="N573" i="1"/>
  <c r="N565" i="1"/>
  <c r="N557" i="1"/>
  <c r="N549" i="1"/>
  <c r="N530" i="1"/>
  <c r="N498" i="1"/>
  <c r="N466" i="1"/>
  <c r="N420" i="1"/>
  <c r="N344" i="1"/>
  <c r="N318" i="1"/>
  <c r="N267" i="1"/>
  <c r="N216" i="1"/>
  <c r="N165" i="1"/>
  <c r="N49" i="1"/>
  <c r="N709" i="1"/>
  <c r="N700" i="1"/>
  <c r="N695" i="1"/>
  <c r="N686" i="1"/>
  <c r="N675" i="1"/>
  <c r="N669" i="1"/>
  <c r="N643" i="1"/>
  <c r="N540" i="1"/>
  <c r="N529" i="1"/>
  <c r="N519" i="1"/>
  <c r="N508" i="1"/>
  <c r="N497" i="1"/>
  <c r="N487" i="1"/>
  <c r="N476" i="1"/>
  <c r="N465" i="1"/>
  <c r="N455" i="1"/>
  <c r="N444" i="1"/>
  <c r="N432" i="1"/>
  <c r="N406" i="1"/>
  <c r="N392" i="1"/>
  <c r="N376" i="1"/>
  <c r="N360" i="1"/>
  <c r="N266" i="1"/>
  <c r="N215" i="1"/>
  <c r="N164" i="1"/>
  <c r="N113" i="1"/>
  <c r="N48" i="1"/>
  <c r="N1058" i="1"/>
  <c r="N1054" i="1"/>
  <c r="N1050" i="1"/>
  <c r="N1046" i="1"/>
  <c r="N1042" i="1"/>
  <c r="N1038" i="1"/>
  <c r="N1034" i="1"/>
  <c r="N1030" i="1"/>
  <c r="N1026" i="1"/>
  <c r="N1022" i="1"/>
  <c r="N1018" i="1"/>
  <c r="N1014" i="1"/>
  <c r="N1010" i="1"/>
  <c r="N1006" i="1"/>
  <c r="N1002" i="1"/>
  <c r="N998" i="1"/>
  <c r="N994" i="1"/>
  <c r="N990" i="1"/>
  <c r="N986" i="1"/>
  <c r="N982" i="1"/>
  <c r="N978" i="1"/>
  <c r="N974" i="1"/>
  <c r="N970" i="1"/>
  <c r="N966" i="1"/>
  <c r="N962" i="1"/>
  <c r="N958" i="1"/>
  <c r="N954" i="1"/>
  <c r="N950" i="1"/>
  <c r="N946" i="1"/>
  <c r="N942" i="1"/>
  <c r="N938" i="1"/>
  <c r="N934" i="1"/>
  <c r="N930" i="1"/>
  <c r="N926" i="1"/>
  <c r="N922" i="1"/>
  <c r="N918" i="1"/>
  <c r="N914" i="1"/>
  <c r="N910" i="1"/>
  <c r="N906" i="1"/>
  <c r="N902" i="1"/>
  <c r="N898" i="1"/>
  <c r="N894" i="1"/>
  <c r="N890" i="1"/>
  <c r="N886" i="1"/>
  <c r="N882" i="1"/>
  <c r="N878" i="1"/>
  <c r="N874" i="1"/>
  <c r="N870" i="1"/>
  <c r="N866" i="1"/>
  <c r="N862" i="1"/>
  <c r="N858" i="1"/>
  <c r="N854" i="1"/>
  <c r="N850" i="1"/>
  <c r="N846" i="1"/>
  <c r="N842" i="1"/>
  <c r="N838" i="1"/>
  <c r="N834" i="1"/>
  <c r="N830" i="1"/>
  <c r="N826" i="1"/>
  <c r="N822" i="1"/>
  <c r="N818" i="1"/>
  <c r="N814" i="1"/>
  <c r="N810" i="1"/>
  <c r="N806" i="1"/>
  <c r="N802" i="1"/>
  <c r="N798" i="1"/>
  <c r="N794" i="1"/>
  <c r="N790" i="1"/>
  <c r="N786" i="1"/>
  <c r="N782" i="1"/>
  <c r="N778" i="1"/>
  <c r="N774" i="1"/>
  <c r="N770" i="1"/>
  <c r="N766" i="1"/>
  <c r="N762" i="1"/>
  <c r="N758" i="1"/>
  <c r="N754" i="1"/>
  <c r="N745" i="1"/>
  <c r="N736" i="1"/>
  <c r="N731" i="1"/>
  <c r="N722" i="1"/>
  <c r="N713" i="1"/>
  <c r="N704" i="1"/>
  <c r="N699" i="1"/>
  <c r="N690" i="1"/>
  <c r="N681" i="1"/>
  <c r="N655" i="1"/>
  <c r="N649" i="1"/>
  <c r="N537" i="1"/>
  <c r="N527" i="1"/>
  <c r="N516" i="1"/>
  <c r="N505" i="1"/>
  <c r="N495" i="1"/>
  <c r="N484" i="1"/>
  <c r="N473" i="1"/>
  <c r="N463" i="1"/>
  <c r="N452" i="1"/>
  <c r="N441" i="1"/>
  <c r="N416" i="1"/>
  <c r="N388" i="1"/>
  <c r="N372" i="1"/>
  <c r="N356" i="1"/>
  <c r="N305" i="1"/>
  <c r="N202" i="1"/>
  <c r="N151" i="1"/>
  <c r="N100" i="1"/>
  <c r="N717" i="1"/>
  <c r="N708" i="1"/>
  <c r="N703" i="1"/>
  <c r="N694" i="1"/>
  <c r="N685" i="1"/>
  <c r="N667" i="1"/>
  <c r="N661" i="1"/>
  <c r="N536" i="1"/>
  <c r="N525" i="1"/>
  <c r="N515" i="1"/>
  <c r="N504" i="1"/>
  <c r="N493" i="1"/>
  <c r="N483" i="1"/>
  <c r="N472" i="1"/>
  <c r="N461" i="1"/>
  <c r="N451" i="1"/>
  <c r="N440" i="1"/>
  <c r="N414" i="1"/>
  <c r="N401" i="1"/>
  <c r="N385" i="1"/>
  <c r="N369" i="1"/>
  <c r="N353" i="1"/>
  <c r="N333" i="1"/>
  <c r="N298" i="1"/>
  <c r="N247" i="1"/>
  <c r="N196" i="1"/>
  <c r="N145" i="1"/>
  <c r="N16" i="1"/>
  <c r="N680" i="1"/>
  <c r="N676" i="1"/>
  <c r="N672" i="1"/>
  <c r="N668" i="1"/>
  <c r="N664" i="1"/>
  <c r="N660" i="1"/>
  <c r="N656" i="1"/>
  <c r="N652" i="1"/>
  <c r="N648" i="1"/>
  <c r="N644" i="1"/>
  <c r="N640" i="1"/>
  <c r="N636" i="1"/>
  <c r="N632" i="1"/>
  <c r="N628" i="1"/>
  <c r="N624" i="1"/>
  <c r="N620" i="1"/>
  <c r="N616" i="1"/>
  <c r="N612" i="1"/>
  <c r="N608" i="1"/>
  <c r="N604" i="1"/>
  <c r="N600" i="1"/>
  <c r="N596" i="1"/>
  <c r="N592" i="1"/>
  <c r="N588" i="1"/>
  <c r="N584" i="1"/>
  <c r="N580" i="1"/>
  <c r="N576" i="1"/>
  <c r="N572" i="1"/>
  <c r="N568" i="1"/>
  <c r="N564" i="1"/>
  <c r="N560" i="1"/>
  <c r="N556" i="1"/>
  <c r="N552" i="1"/>
  <c r="N548" i="1"/>
  <c r="N544" i="1"/>
  <c r="N534" i="1"/>
  <c r="N518" i="1"/>
  <c r="N502" i="1"/>
  <c r="N486" i="1"/>
  <c r="N470" i="1"/>
  <c r="N454" i="1"/>
  <c r="N437" i="1"/>
  <c r="N418" i="1"/>
  <c r="N412" i="1"/>
  <c r="N405" i="1"/>
  <c r="N343" i="1"/>
  <c r="N330" i="1"/>
  <c r="N312" i="1"/>
  <c r="N286" i="1"/>
  <c r="N261" i="1"/>
  <c r="N235" i="1"/>
  <c r="N184" i="1"/>
  <c r="N158" i="1"/>
  <c r="N133" i="1"/>
  <c r="N107" i="1"/>
  <c r="N80" i="1"/>
  <c r="N539" i="1"/>
  <c r="N533" i="1"/>
  <c r="N528" i="1"/>
  <c r="N523" i="1"/>
  <c r="N517" i="1"/>
  <c r="N512" i="1"/>
  <c r="N507" i="1"/>
  <c r="N501" i="1"/>
  <c r="N496" i="1"/>
  <c r="N491" i="1"/>
  <c r="N485" i="1"/>
  <c r="N480" i="1"/>
  <c r="N475" i="1"/>
  <c r="N469" i="1"/>
  <c r="N464" i="1"/>
  <c r="N459" i="1"/>
  <c r="N453" i="1"/>
  <c r="N448" i="1"/>
  <c r="N443" i="1"/>
  <c r="N430" i="1"/>
  <c r="N424" i="1"/>
  <c r="N417" i="1"/>
  <c r="N397" i="1"/>
  <c r="N389" i="1"/>
  <c r="N381" i="1"/>
  <c r="N373" i="1"/>
  <c r="N365" i="1"/>
  <c r="N357" i="1"/>
  <c r="N349" i="1"/>
  <c r="N339" i="1"/>
  <c r="N326" i="1"/>
  <c r="N311" i="1"/>
  <c r="N260" i="1"/>
  <c r="N234" i="1"/>
  <c r="N209" i="1"/>
  <c r="N183" i="1"/>
  <c r="N132" i="1"/>
  <c r="N106" i="1"/>
  <c r="N79" i="1"/>
  <c r="N37" i="1"/>
  <c r="N639" i="1"/>
  <c r="N635" i="1"/>
  <c r="N631" i="1"/>
  <c r="N627" i="1"/>
  <c r="N623" i="1"/>
  <c r="N619" i="1"/>
  <c r="N615" i="1"/>
  <c r="N611" i="1"/>
  <c r="N607" i="1"/>
  <c r="N603" i="1"/>
  <c r="N599" i="1"/>
  <c r="N595" i="1"/>
  <c r="N591" i="1"/>
  <c r="N587" i="1"/>
  <c r="N583" i="1"/>
  <c r="N579" i="1"/>
  <c r="N575" i="1"/>
  <c r="N571" i="1"/>
  <c r="N567" i="1"/>
  <c r="N563" i="1"/>
  <c r="N559" i="1"/>
  <c r="N555" i="1"/>
  <c r="N551" i="1"/>
  <c r="N547" i="1"/>
  <c r="N543" i="1"/>
  <c r="N538" i="1"/>
  <c r="N522" i="1"/>
  <c r="N506" i="1"/>
  <c r="N490" i="1"/>
  <c r="N474" i="1"/>
  <c r="N458" i="1"/>
  <c r="N442" i="1"/>
  <c r="N436" i="1"/>
  <c r="N429" i="1"/>
  <c r="N410" i="1"/>
  <c r="N404" i="1"/>
  <c r="N338" i="1"/>
  <c r="N280" i="1"/>
  <c r="N254" i="1"/>
  <c r="N229" i="1"/>
  <c r="N203" i="1"/>
  <c r="N152" i="1"/>
  <c r="N126" i="1"/>
  <c r="N101" i="1"/>
  <c r="N28" i="1"/>
  <c r="N678" i="1"/>
  <c r="N674" i="1"/>
  <c r="N670" i="1"/>
  <c r="N666" i="1"/>
  <c r="N662" i="1"/>
  <c r="N658" i="1"/>
  <c r="N654" i="1"/>
  <c r="N650" i="1"/>
  <c r="N646" i="1"/>
  <c r="N642" i="1"/>
  <c r="N638" i="1"/>
  <c r="N634" i="1"/>
  <c r="N630" i="1"/>
  <c r="N626" i="1"/>
  <c r="N622" i="1"/>
  <c r="N618" i="1"/>
  <c r="N614" i="1"/>
  <c r="N610" i="1"/>
  <c r="N606" i="1"/>
  <c r="N602" i="1"/>
  <c r="N598" i="1"/>
  <c r="N594" i="1"/>
  <c r="N590" i="1"/>
  <c r="N586" i="1"/>
  <c r="N582" i="1"/>
  <c r="N578" i="1"/>
  <c r="N574" i="1"/>
  <c r="N570" i="1"/>
  <c r="N566" i="1"/>
  <c r="N562" i="1"/>
  <c r="N558" i="1"/>
  <c r="N554" i="1"/>
  <c r="N550" i="1"/>
  <c r="N546" i="1"/>
  <c r="N526" i="1"/>
  <c r="N510" i="1"/>
  <c r="N494" i="1"/>
  <c r="N478" i="1"/>
  <c r="N462" i="1"/>
  <c r="N446" i="1"/>
  <c r="N434" i="1"/>
  <c r="N428" i="1"/>
  <c r="N421" i="1"/>
  <c r="N402" i="1"/>
  <c r="N337" i="1"/>
  <c r="N324" i="1"/>
  <c r="N299" i="1"/>
  <c r="N248" i="1"/>
  <c r="N222" i="1"/>
  <c r="N197" i="1"/>
  <c r="N171" i="1"/>
  <c r="N120" i="1"/>
  <c r="N94" i="1"/>
  <c r="N60" i="1"/>
  <c r="N17" i="1"/>
  <c r="N439" i="1"/>
  <c r="N435" i="1"/>
  <c r="N431" i="1"/>
  <c r="N427" i="1"/>
  <c r="N423" i="1"/>
  <c r="N419" i="1"/>
  <c r="N415" i="1"/>
  <c r="N411" i="1"/>
  <c r="N407" i="1"/>
  <c r="N403" i="1"/>
  <c r="N399" i="1"/>
  <c r="N395" i="1"/>
  <c r="N391" i="1"/>
  <c r="N387" i="1"/>
  <c r="N383" i="1"/>
  <c r="N379" i="1"/>
  <c r="N375" i="1"/>
  <c r="N371" i="1"/>
  <c r="N367" i="1"/>
  <c r="N363" i="1"/>
  <c r="N359" i="1"/>
  <c r="N355" i="1"/>
  <c r="N351" i="1"/>
  <c r="N347" i="1"/>
  <c r="N342" i="1"/>
  <c r="N336" i="1"/>
  <c r="N323" i="1"/>
  <c r="N317" i="1"/>
  <c r="N310" i="1"/>
  <c r="N304" i="1"/>
  <c r="N291" i="1"/>
  <c r="N285" i="1"/>
  <c r="N278" i="1"/>
  <c r="N272" i="1"/>
  <c r="N259" i="1"/>
  <c r="N253" i="1"/>
  <c r="N246" i="1"/>
  <c r="N240" i="1"/>
  <c r="N227" i="1"/>
  <c r="N221" i="1"/>
  <c r="N214" i="1"/>
  <c r="N208" i="1"/>
  <c r="N195" i="1"/>
  <c r="N189" i="1"/>
  <c r="N182" i="1"/>
  <c r="N176" i="1"/>
  <c r="N163" i="1"/>
  <c r="N157" i="1"/>
  <c r="N150" i="1"/>
  <c r="N144" i="1"/>
  <c r="N131" i="1"/>
  <c r="N125" i="1"/>
  <c r="N118" i="1"/>
  <c r="N112" i="1"/>
  <c r="N99" i="1"/>
  <c r="N93" i="1"/>
  <c r="N68" i="1"/>
  <c r="N57" i="1"/>
  <c r="N36" i="1"/>
  <c r="N25" i="1"/>
  <c r="N335" i="1"/>
  <c r="N329" i="1"/>
  <c r="N322" i="1"/>
  <c r="N316" i="1"/>
  <c r="N303" i="1"/>
  <c r="N297" i="1"/>
  <c r="N290" i="1"/>
  <c r="N284" i="1"/>
  <c r="N271" i="1"/>
  <c r="N265" i="1"/>
  <c r="N258" i="1"/>
  <c r="N252" i="1"/>
  <c r="N239" i="1"/>
  <c r="N233" i="1"/>
  <c r="N226" i="1"/>
  <c r="N220" i="1"/>
  <c r="N207" i="1"/>
  <c r="N201" i="1"/>
  <c r="N194" i="1"/>
  <c r="N188" i="1"/>
  <c r="N175" i="1"/>
  <c r="N169" i="1"/>
  <c r="N162" i="1"/>
  <c r="N156" i="1"/>
  <c r="N143" i="1"/>
  <c r="N137" i="1"/>
  <c r="N130" i="1"/>
  <c r="N124" i="1"/>
  <c r="N111" i="1"/>
  <c r="N105" i="1"/>
  <c r="N98" i="1"/>
  <c r="N92" i="1"/>
  <c r="N85" i="1"/>
  <c r="N77" i="1"/>
  <c r="N56" i="1"/>
  <c r="N45" i="1"/>
  <c r="N24" i="1"/>
  <c r="N13" i="1"/>
  <c r="N398" i="1"/>
  <c r="N394" i="1"/>
  <c r="N390" i="1"/>
  <c r="N386" i="1"/>
  <c r="N382" i="1"/>
  <c r="N378" i="1"/>
  <c r="N374" i="1"/>
  <c r="N370" i="1"/>
  <c r="N366" i="1"/>
  <c r="N362" i="1"/>
  <c r="N358" i="1"/>
  <c r="N354" i="1"/>
  <c r="N350" i="1"/>
  <c r="N346" i="1"/>
  <c r="N341" i="1"/>
  <c r="N334" i="1"/>
  <c r="N328" i="1"/>
  <c r="N315" i="1"/>
  <c r="N309" i="1"/>
  <c r="N302" i="1"/>
  <c r="N296" i="1"/>
  <c r="N283" i="1"/>
  <c r="N277" i="1"/>
  <c r="N270" i="1"/>
  <c r="N264" i="1"/>
  <c r="N251" i="1"/>
  <c r="N245" i="1"/>
  <c r="N238" i="1"/>
  <c r="N232" i="1"/>
  <c r="N219" i="1"/>
  <c r="N213" i="1"/>
  <c r="N206" i="1"/>
  <c r="N200" i="1"/>
  <c r="N187" i="1"/>
  <c r="N181" i="1"/>
  <c r="N174" i="1"/>
  <c r="N168" i="1"/>
  <c r="N155" i="1"/>
  <c r="N149" i="1"/>
  <c r="N142" i="1"/>
  <c r="N136" i="1"/>
  <c r="N123" i="1"/>
  <c r="N117" i="1"/>
  <c r="N110" i="1"/>
  <c r="N104" i="1"/>
  <c r="N91" i="1"/>
  <c r="N84" i="1"/>
  <c r="N76" i="1"/>
  <c r="N65" i="1"/>
  <c r="N44" i="1"/>
  <c r="N33" i="1"/>
  <c r="N12" i="1"/>
  <c r="N340" i="1"/>
  <c r="N327" i="1"/>
  <c r="N321" i="1"/>
  <c r="N314" i="1"/>
  <c r="N308" i="1"/>
  <c r="N295" i="1"/>
  <c r="N289" i="1"/>
  <c r="N282" i="1"/>
  <c r="N276" i="1"/>
  <c r="N263" i="1"/>
  <c r="N257" i="1"/>
  <c r="N250" i="1"/>
  <c r="N244" i="1"/>
  <c r="N231" i="1"/>
  <c r="N225" i="1"/>
  <c r="N218" i="1"/>
  <c r="N212" i="1"/>
  <c r="N199" i="1"/>
  <c r="N193" i="1"/>
  <c r="N186" i="1"/>
  <c r="N180" i="1"/>
  <c r="N167" i="1"/>
  <c r="N161" i="1"/>
  <c r="N154" i="1"/>
  <c r="N148" i="1"/>
  <c r="N135" i="1"/>
  <c r="N129" i="1"/>
  <c r="N122" i="1"/>
  <c r="N116" i="1"/>
  <c r="N103" i="1"/>
  <c r="N97" i="1"/>
  <c r="N90" i="1"/>
  <c r="N83" i="1"/>
  <c r="N64" i="1"/>
  <c r="N53" i="1"/>
  <c r="N32" i="1"/>
  <c r="N21" i="1"/>
  <c r="N320" i="1"/>
  <c r="N307" i="1"/>
  <c r="N301" i="1"/>
  <c r="N294" i="1"/>
  <c r="N288" i="1"/>
  <c r="N275" i="1"/>
  <c r="N269" i="1"/>
  <c r="N262" i="1"/>
  <c r="N256" i="1"/>
  <c r="N243" i="1"/>
  <c r="N237" i="1"/>
  <c r="N230" i="1"/>
  <c r="N224" i="1"/>
  <c r="N211" i="1"/>
  <c r="N205" i="1"/>
  <c r="N198" i="1"/>
  <c r="N192" i="1"/>
  <c r="N179" i="1"/>
  <c r="N173" i="1"/>
  <c r="N166" i="1"/>
  <c r="N160" i="1"/>
  <c r="N147" i="1"/>
  <c r="N141" i="1"/>
  <c r="N134" i="1"/>
  <c r="N128" i="1"/>
  <c r="N115" i="1"/>
  <c r="N109" i="1"/>
  <c r="N102" i="1"/>
  <c r="N96" i="1"/>
  <c r="N73" i="1"/>
  <c r="N52" i="1"/>
  <c r="N41" i="1"/>
  <c r="N20" i="1"/>
  <c r="N9" i="1"/>
  <c r="N313" i="1"/>
  <c r="N306" i="1"/>
  <c r="N300" i="1"/>
  <c r="N287" i="1"/>
  <c r="N281" i="1"/>
  <c r="N274" i="1"/>
  <c r="N268" i="1"/>
  <c r="N255" i="1"/>
  <c r="N249" i="1"/>
  <c r="N242" i="1"/>
  <c r="N236" i="1"/>
  <c r="N223" i="1"/>
  <c r="N217" i="1"/>
  <c r="N210" i="1"/>
  <c r="N204" i="1"/>
  <c r="N191" i="1"/>
  <c r="N185" i="1"/>
  <c r="N178" i="1"/>
  <c r="N172" i="1"/>
  <c r="N159" i="1"/>
  <c r="N153" i="1"/>
  <c r="N146" i="1"/>
  <c r="N140" i="1"/>
  <c r="N127" i="1"/>
  <c r="N121" i="1"/>
  <c r="N114" i="1"/>
  <c r="N108" i="1"/>
  <c r="N95" i="1"/>
  <c r="N89" i="1"/>
  <c r="N81" i="1"/>
  <c r="N72" i="1"/>
  <c r="N61" i="1"/>
  <c r="N40" i="1"/>
  <c r="N29" i="1"/>
  <c r="N8" i="1"/>
  <c r="N75" i="1"/>
  <c r="N71" i="1"/>
  <c r="N67" i="1"/>
  <c r="N63" i="1"/>
  <c r="N59" i="1"/>
  <c r="N55" i="1"/>
  <c r="N51" i="1"/>
  <c r="N47" i="1"/>
  <c r="N43" i="1"/>
  <c r="N39" i="1"/>
  <c r="N35" i="1"/>
  <c r="N31" i="1"/>
  <c r="N27" i="1"/>
  <c r="N23" i="1"/>
  <c r="N19" i="1"/>
  <c r="N15" i="1"/>
  <c r="N11" i="1"/>
  <c r="N7" i="1"/>
  <c r="N86" i="1"/>
  <c r="N82" i="1"/>
  <c r="N78" i="1"/>
  <c r="N74" i="1"/>
  <c r="N70" i="1"/>
  <c r="N66" i="1"/>
  <c r="N62" i="1"/>
  <c r="N58" i="1"/>
  <c r="N54" i="1"/>
  <c r="N50" i="1"/>
  <c r="N46" i="1"/>
  <c r="N42" i="1"/>
  <c r="N38" i="1"/>
  <c r="N34" i="1"/>
  <c r="N30" i="1"/>
  <c r="N26" i="1"/>
  <c r="N22" i="1"/>
  <c r="N18" i="1"/>
  <c r="N14" i="1"/>
  <c r="N10" i="1"/>
  <c r="N6" i="1"/>
  <c r="N4" i="1"/>
  <c r="N5" i="1"/>
  <c r="N3" i="1"/>
  <c r="N2" i="1"/>
  <c r="A16" i="2"/>
  <c r="O8" i="1" a="1"/>
  <c r="O6" i="1" a="1"/>
  <c r="O3" i="1" a="1"/>
  <c r="O1084" i="1" a="1"/>
  <c r="O866" i="1" a="1"/>
  <c r="O1015" i="1" a="1"/>
  <c r="O883" i="1" a="1"/>
  <c r="O105" i="1" a="1"/>
  <c r="O839" i="1" a="1"/>
  <c r="O390" i="1" a="1"/>
  <c r="O723" i="1" a="1"/>
  <c r="O238" i="1" a="1"/>
  <c r="O891" i="1" a="1"/>
  <c r="O124" i="1" a="1"/>
  <c r="O440" i="1" a="1"/>
  <c r="O909" i="1" a="1"/>
  <c r="O905" i="1" a="1"/>
  <c r="O235" i="1" a="1"/>
  <c r="O889" i="1" a="1"/>
  <c r="O886" i="1" a="1"/>
  <c r="O732" i="1" a="1"/>
  <c r="O842" i="1" a="1"/>
  <c r="O781" i="1" a="1"/>
  <c r="O731" i="1" a="1"/>
  <c r="O70" i="1" a="1"/>
  <c r="O894" i="1" a="1"/>
  <c r="O956" i="1" a="1"/>
  <c r="O490" i="1" a="1"/>
  <c r="O844" i="1" a="1"/>
  <c r="O642" i="1" a="1"/>
  <c r="O949" i="1" a="1"/>
  <c r="O802" i="1" a="1"/>
  <c r="O901" i="1" a="1"/>
  <c r="O819" i="1" a="1"/>
  <c r="O370" i="1" a="1"/>
  <c r="O775" i="1" a="1"/>
  <c r="O309" i="1" a="1"/>
  <c r="O573" i="1" a="1"/>
  <c r="O110" i="1" a="1"/>
  <c r="O827" i="1" a="1"/>
  <c r="O378" i="1" a="1"/>
  <c r="O664" i="1" a="1"/>
  <c r="O535" i="1" a="1"/>
  <c r="O560" i="1" a="1"/>
  <c r="O249" i="1" a="1"/>
  <c r="O714" i="1" a="1"/>
  <c r="O232" i="1" a="1"/>
  <c r="O688" i="1" a="1"/>
  <c r="O434" i="1" a="1"/>
  <c r="O468" i="1" a="1"/>
  <c r="O120" i="1" a="1"/>
  <c r="O1020" i="1" a="1"/>
  <c r="O355" i="1" a="1"/>
  <c r="O706" i="1" a="1"/>
  <c r="O462" i="1" a="1"/>
  <c r="O986" i="1" a="1"/>
  <c r="O58" i="1" a="1"/>
  <c r="O882" i="1" a="1"/>
  <c r="O27" i="1" a="1"/>
  <c r="O939" i="1" a="1"/>
  <c r="O146" i="1" a="1"/>
  <c r="O1012" i="1" a="1"/>
  <c r="O351" i="1" a="1"/>
  <c r="O482" i="1" a="1"/>
  <c r="O417" i="1" a="1"/>
  <c r="O969" i="1" a="1"/>
  <c r="O260" i="1" a="1"/>
  <c r="O1060" i="1" a="1"/>
  <c r="O571" i="1" a="1"/>
  <c r="O593" i="1" a="1"/>
  <c r="O430" i="1" a="1"/>
  <c r="O855" i="1" a="1"/>
  <c r="O24" i="1" a="1"/>
  <c r="O746" i="1" a="1"/>
  <c r="O898" i="1" a="1"/>
  <c r="O474" i="1" a="1"/>
  <c r="O987" i="1" a="1"/>
  <c r="O923" i="1" a="1"/>
  <c r="O281" i="1" a="1"/>
  <c r="O78" i="1" a="1"/>
  <c r="O588" i="1" a="1"/>
  <c r="O840" i="1" a="1"/>
  <c r="O501" i="1" a="1"/>
  <c r="O295" i="1" a="1"/>
  <c r="O442" i="1" a="1"/>
  <c r="O394" i="1" a="1"/>
  <c r="O545" i="1" a="1"/>
  <c r="O657" i="1" a="1"/>
  <c r="O566" i="1" a="1"/>
  <c r="O756" i="1" a="1"/>
  <c r="O401" i="1" a="1"/>
  <c r="O159" i="1" a="1"/>
  <c r="O244" i="1" a="1"/>
  <c r="O526" i="1" a="1"/>
  <c r="O311" i="1" a="1"/>
  <c r="O366" i="1" a="1"/>
  <c r="O119" i="1" a="1"/>
  <c r="O537" i="1" a="1"/>
  <c r="O646" i="1" a="1"/>
  <c r="O400" i="1" a="1"/>
  <c r="O705" i="1" a="1"/>
  <c r="O89" i="1" a="1"/>
  <c r="O14" i="1" a="1"/>
  <c r="O80" i="1" a="1"/>
  <c r="O339" i="1" a="1"/>
  <c r="O629" i="1" a="1"/>
  <c r="O660" i="1" a="1"/>
  <c r="O289" i="1" a="1"/>
  <c r="O521" i="1" a="1"/>
  <c r="O342" i="1" a="1"/>
  <c r="O115" i="1" a="1"/>
  <c r="O814" i="1" a="1"/>
  <c r="O88" i="1" a="1"/>
  <c r="O214" i="1" a="1"/>
  <c r="O356" i="1" a="1"/>
  <c r="O156" i="1" a="1"/>
  <c r="O127" i="1" a="1"/>
  <c r="O594" i="1" a="1"/>
  <c r="O32" i="1" a="1"/>
  <c r="O710" i="1" a="1"/>
  <c r="O604" i="1" a="1"/>
  <c r="O975" i="1" a="1"/>
  <c r="O271" i="1" a="1"/>
  <c r="O16" i="1" a="1"/>
  <c r="O64" i="1" a="1"/>
  <c r="O415" i="1" a="1"/>
  <c r="O269" i="1" a="1"/>
  <c r="O445" i="1" a="1"/>
  <c r="O523" i="1" a="1"/>
  <c r="O1004" i="1" a="1"/>
  <c r="O23" i="1" a="1"/>
  <c r="O748" i="1" a="1"/>
  <c r="O661" i="1" a="1"/>
  <c r="O460" i="1" a="1"/>
  <c r="O165" i="1" a="1"/>
  <c r="O314" i="1" a="1"/>
  <c r="O519" i="1" a="1"/>
  <c r="O225" i="1" a="1"/>
  <c r="O1030" i="1" a="1"/>
  <c r="O301" i="1" a="1"/>
  <c r="O267" i="1" a="1"/>
  <c r="O327" i="1" a="1"/>
  <c r="O158" i="1" a="1"/>
  <c r="O293" i="1" a="1"/>
  <c r="O1048" i="1" a="1"/>
  <c r="O567" i="1" a="1"/>
  <c r="O1051" i="1" a="1"/>
  <c r="O708" i="1" a="1"/>
  <c r="O1027" i="1" a="1"/>
  <c r="O483" i="1" a="1"/>
  <c r="O693" i="1" a="1"/>
  <c r="O644" i="1" a="1"/>
  <c r="O1069" i="1" a="1"/>
  <c r="O100" i="1" a="1"/>
  <c r="O511" i="1" a="1"/>
  <c r="O248" i="1" a="1"/>
  <c r="O1036" i="1" a="1"/>
  <c r="O367" i="1" a="1"/>
  <c r="O999" i="1" a="1"/>
  <c r="O333" i="1" a="1"/>
  <c r="O727" i="1" a="1"/>
  <c r="O465" i="1" a="1"/>
  <c r="O186" i="1" a="1"/>
  <c r="O113" i="1" a="1"/>
  <c r="O97" i="1" a="1"/>
  <c r="O966" i="1" a="1"/>
  <c r="O173" i="1" a="1"/>
  <c r="O487" i="1" a="1"/>
  <c r="O761" i="1" a="1"/>
  <c r="O475" i="1" a="1"/>
  <c r="O1066" i="1" a="1"/>
  <c r="O79" i="1" a="1"/>
  <c r="O10" i="1" a="1"/>
  <c r="O1026" i="1" a="1"/>
  <c r="O294" i="1" a="1"/>
  <c r="O488" i="1" a="1"/>
  <c r="O144" i="1" a="1"/>
  <c r="O319" i="1" a="1"/>
  <c r="O335" i="1" a="1"/>
  <c r="O899" i="1" a="1"/>
  <c r="O137" i="1" a="1"/>
  <c r="O509" i="1" a="1"/>
  <c r="O157" i="1" a="1"/>
  <c r="O704" i="1" a="1"/>
  <c r="O1045" i="1" a="1"/>
  <c r="O703" i="1" a="1"/>
  <c r="O147" i="1" a="1"/>
  <c r="O1006" i="1" a="1"/>
  <c r="O773" i="1" a="1"/>
  <c r="O895" i="1" a="1"/>
  <c r="O130" i="1" a="1"/>
  <c r="O880" i="1" a="1"/>
  <c r="O678" i="1" a="1"/>
  <c r="O836" i="1" a="1"/>
  <c r="O634" i="1" a="1"/>
  <c r="O720" i="1" a="1"/>
  <c r="O494" i="1" a="1"/>
  <c r="O888" i="1" a="1"/>
  <c r="O101" i="1" a="1"/>
  <c r="O669" i="1" a="1"/>
  <c r="O153" i="1" a="1"/>
  <c r="O1042" i="1" a="1"/>
  <c r="O365" i="1" a="1"/>
  <c r="O169" i="1" a="1"/>
  <c r="O800" i="1" a="1"/>
  <c r="O766" i="1" a="1"/>
  <c r="O1086" i="1" a="1"/>
  <c r="O861" i="1" a="1"/>
  <c r="O574" i="1" a="1"/>
  <c r="O875" i="1" a="1"/>
  <c r="O171" i="1" a="1"/>
  <c r="O906" i="1" a="1"/>
  <c r="O291" i="1" a="1"/>
  <c r="O904" i="1" a="1"/>
  <c r="O912" i="1" a="1"/>
  <c r="O305" i="1" a="1"/>
  <c r="O282" i="1" a="1"/>
  <c r="O216" i="1" a="1"/>
  <c r="O551" i="1" a="1"/>
  <c r="O985" i="1" a="1"/>
  <c r="O210" i="1" a="1"/>
  <c r="O362" i="1" a="1"/>
  <c r="O262" i="1" a="1"/>
  <c r="O492" i="1" a="1"/>
  <c r="O416" i="1" a="1"/>
  <c r="O126" i="1" a="1"/>
  <c r="O206" i="1" a="1"/>
  <c r="O542" i="1" a="1"/>
  <c r="O298" i="1" a="1"/>
  <c r="O873" i="1" a="1"/>
  <c r="O121" i="1" a="1"/>
  <c r="O427" i="1" a="1"/>
  <c r="O1021" i="1" a="1"/>
  <c r="O151" i="1" a="1"/>
  <c r="O222" i="1" a="1"/>
  <c r="O1017" i="1" a="1"/>
  <c r="O557" i="1" a="1"/>
  <c r="O26" i="1" a="1"/>
  <c r="O172" i="1" a="1"/>
  <c r="O459" i="1" a="1"/>
  <c r="O364" i="1" a="1"/>
  <c r="O850" i="1" a="1"/>
  <c r="O50" i="1" a="1"/>
  <c r="O936" i="1" a="1"/>
  <c r="O976" i="1" a="1"/>
  <c r="O104" i="1" a="1"/>
  <c r="O449" i="1" a="1"/>
  <c r="O902" i="1" a="1"/>
  <c r="O17" i="1" a="1"/>
  <c r="O330" i="1" a="1"/>
  <c r="O603" i="1" a="1"/>
  <c r="O443" i="1" a="1"/>
  <c r="O385" i="1" a="1"/>
  <c r="O276" i="1" a="1"/>
  <c r="O698" i="1" a="1"/>
  <c r="O870" i="1" a="1"/>
  <c r="O379" i="1" a="1"/>
  <c r="O815" i="1" a="1"/>
  <c r="O991" i="1" a="1"/>
  <c r="O418" i="1" a="1"/>
  <c r="O961" i="1" a="1"/>
  <c r="O918" i="1" a="1"/>
  <c r="O52" i="1" a="1"/>
  <c r="O874" i="1" a="1"/>
  <c r="O845" i="1" a="1"/>
  <c r="O774" i="1" a="1"/>
  <c r="O19" i="1" a="1"/>
  <c r="O926" i="1" a="1"/>
  <c r="O1028" i="1" a="1"/>
  <c r="O559" i="1" a="1"/>
  <c r="O876" i="1" a="1"/>
  <c r="O715" i="1" a="1"/>
  <c r="O478" i="1" a="1"/>
  <c r="O553" i="1" a="1"/>
  <c r="O502" i="1" a="1"/>
  <c r="O921" i="1" a="1"/>
  <c r="O286" i="1" a="1"/>
  <c r="O679" i="1" a="1"/>
  <c r="O448" i="1" a="1"/>
  <c r="O138" i="1" a="1"/>
  <c r="O534" i="1" a="1"/>
  <c r="O393" i="1" a="1"/>
  <c r="O68" i="1" a="1"/>
  <c r="O911" i="1" a="1"/>
  <c r="O162" i="1" a="1"/>
  <c r="O841" i="1" a="1"/>
  <c r="O528" i="1" a="1"/>
  <c r="O1009" i="1" a="1"/>
  <c r="O854" i="1" a="1"/>
  <c r="O1033" i="1" a="1"/>
  <c r="O810" i="1" a="1"/>
  <c r="O689" i="1" a="1"/>
  <c r="O649" i="1" a="1"/>
  <c r="O38" i="1" a="1"/>
  <c r="O862" i="1" a="1"/>
  <c r="O916" i="1" a="1"/>
  <c r="O338" i="1" a="1"/>
  <c r="O812" i="1" a="1"/>
  <c r="O610" i="1" a="1"/>
  <c r="O837" i="1" a="1"/>
  <c r="O770" i="1" a="1"/>
  <c r="O821" i="1" a="1"/>
  <c r="O787" i="1" a="1"/>
  <c r="O334" i="1" a="1"/>
  <c r="O728" i="1" a="1"/>
  <c r="O245" i="1" a="1"/>
  <c r="O344" i="1" a="1"/>
  <c r="O12" i="1" a="1"/>
  <c r="O795" i="1" a="1"/>
  <c r="O346" i="1" a="1"/>
  <c r="O632" i="1" a="1"/>
  <c r="O1059" i="1" a="1"/>
  <c r="O486" i="1" a="1"/>
  <c r="O185" i="1" a="1"/>
  <c r="O652" i="1" a="1"/>
  <c r="O471" i="1" a="1"/>
  <c r="O318" i="1" a="1"/>
  <c r="O340" i="1" a="1"/>
  <c r="O69" i="1" a="1"/>
  <c r="O403" i="1" a="1"/>
  <c r="O1024" i="1" a="1"/>
  <c r="O359" i="1" a="1"/>
  <c r="O531" i="1" a="1"/>
  <c r="O176" i="1" a="1"/>
  <c r="O228" i="1" a="1"/>
  <c r="O411" i="1" a="1"/>
  <c r="O890" i="1" a="1"/>
  <c r="O885" i="1" a="1"/>
  <c r="O786" i="1" a="1"/>
  <c r="O258" i="1" a="1"/>
  <c r="O707" i="1" a="1"/>
  <c r="O771" i="1" a="1"/>
  <c r="O506" i="1" a="1"/>
  <c r="O683" i="1" a="1"/>
  <c r="O34" i="1" a="1"/>
  <c r="O315" i="1" a="1"/>
  <c r="O910" i="1" a="1"/>
  <c r="O72" i="1" a="1"/>
  <c r="O408" i="1" a="1"/>
  <c r="O297" i="1" a="1"/>
  <c r="O1003" i="1" a="1"/>
  <c r="O755" i="1" a="1"/>
  <c r="O666" i="1" a="1"/>
  <c r="O609" i="1" a="1"/>
  <c r="O600" i="1" a="1"/>
  <c r="O195" i="1" a="1"/>
  <c r="O345" i="1" a="1"/>
  <c r="O241" i="1" a="1"/>
  <c r="O204" i="1" a="1"/>
  <c r="O1032" i="1" a="1"/>
  <c r="O211" i="1" a="1"/>
  <c r="O431" i="1" a="1"/>
  <c r="O56" i="1" a="1"/>
  <c r="O740" i="1" a="1"/>
  <c r="O508" i="1" a="1"/>
  <c r="O654" i="1" a="1"/>
  <c r="O651" i="1" a="1"/>
  <c r="O287" i="1" a="1"/>
  <c r="O44" i="1" a="1"/>
  <c r="O374" i="1" a="1"/>
  <c r="O658" i="1" a="1"/>
  <c r="O76" i="1" a="1"/>
  <c r="O960" i="1" a="1"/>
  <c r="O668" i="1" a="1"/>
  <c r="O744" i="1" a="1"/>
  <c r="O40" i="1" a="1"/>
  <c r="O363" i="1" a="1"/>
  <c r="O589" i="1" a="1"/>
  <c r="O290" i="1" a="1"/>
  <c r="O381" i="1" a="1"/>
  <c r="O320" i="1" a="1"/>
  <c r="O41" i="1" a="1"/>
  <c r="O973" i="1" a="1"/>
  <c r="O1080" i="1" a="1"/>
  <c r="O533" i="1" a="1"/>
  <c r="O513" i="1" a="1"/>
  <c r="O9" i="1" a="1"/>
  <c r="O958" i="1" a="1"/>
  <c r="O1055" i="1" a="1"/>
  <c r="O1011" i="1" a="1"/>
  <c r="O1062" i="1" a="1"/>
  <c r="O968" i="1" a="1"/>
  <c r="O635" i="1" a="1"/>
  <c r="O1077" i="1" a="1"/>
  <c r="O818" i="1" a="1"/>
  <c r="O438" i="1" a="1"/>
  <c r="O599" i="1" a="1"/>
  <c r="O957" i="1" a="1"/>
  <c r="O388" i="1" a="1"/>
  <c r="O1013" i="1" a="1"/>
  <c r="O685" i="1" a="1"/>
  <c r="O450" i="1" a="1"/>
  <c r="O676" i="1" a="1"/>
  <c r="O368" i="1" a="1"/>
  <c r="O441" i="1" a="1"/>
  <c r="O697" i="1" a="1"/>
  <c r="O446" i="1" a="1"/>
  <c r="O1092" i="1" a="1"/>
  <c r="O520" i="1" a="1"/>
  <c r="O163" i="1" a="1"/>
  <c r="O734" i="1" a="1"/>
  <c r="O619" i="1" a="1"/>
  <c r="O1068" i="1" a="1"/>
  <c r="O575" i="1" a="1"/>
  <c r="O896" i="1" a="1"/>
  <c r="O152" i="1" a="1"/>
  <c r="O997" i="1" a="1"/>
  <c r="O627" i="1" a="1"/>
  <c r="O759" i="1" a="1"/>
  <c r="O277" i="1" a="1"/>
  <c r="O498" i="1" a="1"/>
  <c r="O65" i="1" a="1"/>
  <c r="O972" i="1" a="1"/>
  <c r="O522" i="1" a="1"/>
  <c r="O352" i="1" a="1"/>
  <c r="O515" i="1" a="1"/>
  <c r="O1031" i="1" a="1"/>
  <c r="O369" i="1" a="1"/>
  <c r="O1078" i="1" a="1"/>
  <c r="O612" i="1" a="1"/>
  <c r="O503" i="1" a="1"/>
  <c r="O536" i="1" a="1"/>
  <c r="O409" i="1" a="1"/>
  <c r="O439" i="1" a="1"/>
  <c r="O984" i="1" a="1"/>
  <c r="O323" i="1" a="1"/>
  <c r="O332" i="1" a="1"/>
  <c r="O672" i="1" a="1"/>
  <c r="O673" i="1" a="1"/>
  <c r="O266" i="1" a="1"/>
  <c r="O122" i="1" a="1"/>
  <c r="O1034" i="1" a="1"/>
  <c r="O307" i="1" a="1"/>
  <c r="O934" i="1" a="1"/>
  <c r="O242" i="1" a="1"/>
  <c r="O376" i="1" a="1"/>
  <c r="O561" i="1" a="1"/>
  <c r="O424" i="1" a="1"/>
  <c r="O725" i="1" a="1"/>
  <c r="O615" i="1" a="1"/>
  <c r="O236" i="1" a="1"/>
  <c r="O229" i="1" a="1"/>
  <c r="O625" i="1" a="1"/>
  <c r="O930" i="1" a="1"/>
  <c r="O102" i="1" a="1"/>
  <c r="O947" i="1" a="1"/>
  <c r="O233" i="1" a="1"/>
  <c r="O903" i="1" a="1"/>
  <c r="O143" i="1" a="1"/>
  <c r="O803" i="1" a="1"/>
  <c r="O354" i="1" a="1"/>
  <c r="O955" i="1" a="1"/>
  <c r="O252" i="1" a="1"/>
  <c r="O717" i="1" a="1"/>
  <c r="O633" i="1" a="1"/>
  <c r="O145" i="1" a="1"/>
  <c r="O306" i="1" a="1"/>
  <c r="O900" i="1" a="1"/>
  <c r="O667" i="1" a="1"/>
  <c r="O188" i="1" a="1"/>
  <c r="O455" i="1" a="1"/>
  <c r="O288" i="1" a="1"/>
  <c r="O63" i="1" a="1"/>
  <c r="O556" i="1" a="1"/>
  <c r="O546" i="1" a="1"/>
  <c r="O516" i="1" a="1"/>
  <c r="O639" i="1" a="1"/>
  <c r="O927" i="1" a="1"/>
  <c r="O505" i="1" a="1"/>
  <c r="O181" i="1" a="1"/>
  <c r="O920" i="1" a="1"/>
  <c r="O554" i="1" a="1"/>
  <c r="O200" i="1" a="1"/>
  <c r="O942" i="1" a="1"/>
  <c r="O865" i="1" a="1"/>
  <c r="O671" i="1" a="1"/>
  <c r="O317" i="1" a="1"/>
  <c r="O1038" i="1" a="1"/>
  <c r="O929" i="1" a="1"/>
  <c r="O577" i="1" a="1"/>
  <c r="O804" i="1" a="1"/>
  <c r="O548" i="1" a="1"/>
  <c r="O219" i="1" a="1"/>
  <c r="O1010" i="1" a="1"/>
  <c r="O160" i="1" a="1"/>
  <c r="O18" i="1" a="1"/>
  <c r="O328" i="1" a="1"/>
  <c r="O168" i="1" a="1"/>
  <c r="O1083" i="1" a="1"/>
  <c r="O48" i="1" a="1"/>
  <c r="O299" i="1" a="1"/>
  <c r="O477" i="1" a="1"/>
  <c r="O43" i="1" a="1"/>
  <c r="O231" i="1" a="1"/>
  <c r="O681" i="1" a="1"/>
  <c r="O55" i="1" a="1"/>
  <c r="O769" i="1" a="1"/>
  <c r="O166" i="1" a="1"/>
  <c r="O670" i="1" a="1"/>
  <c r="O1043" i="1" a="1"/>
  <c r="O1002" i="1" a="1"/>
  <c r="O240" i="1" a="1"/>
  <c r="O687" i="1" a="1"/>
  <c r="O30" i="1" a="1"/>
  <c r="O591" i="1" a="1"/>
  <c r="O789" i="1" a="1"/>
  <c r="O192" i="1" a="1"/>
  <c r="O817" i="1" a="1"/>
  <c r="O970" i="1" a="1"/>
  <c r="O112" i="1" a="1"/>
  <c r="O919" i="1" a="1"/>
  <c r="O107" i="1" a="1"/>
  <c r="O764" i="1" a="1"/>
  <c r="O562" i="1" a="1"/>
  <c r="O659" i="1" a="1"/>
  <c r="O564" i="1" a="1"/>
  <c r="O1049" i="1" a="1"/>
  <c r="O454" i="1" a="1"/>
  <c r="O785" i="1" a="1"/>
  <c r="O491" i="1" a="1"/>
  <c r="O702" i="1" a="1"/>
  <c r="O572" i="1" a="1"/>
  <c r="O499" i="1" a="1"/>
  <c r="O150" i="1" a="1"/>
  <c r="O943" i="1" a="1"/>
  <c r="O799" i="1" a="1"/>
  <c r="O350" i="1" a="1"/>
  <c r="O784" i="1" a="1"/>
  <c r="O582" i="1" a="1"/>
  <c r="O729" i="1" a="1"/>
  <c r="O510" i="1" a="1"/>
  <c r="O325" i="1" a="1"/>
  <c r="O419" i="1" a="1"/>
  <c r="O792" i="1" a="1"/>
  <c r="O590" i="1" a="1"/>
  <c r="O1050" i="1" a="1"/>
  <c r="O39" i="1" a="1"/>
  <c r="O946" i="1" a="1"/>
  <c r="O61" i="1" a="1"/>
  <c r="O532" i="1" a="1"/>
  <c r="O324" i="1" a="1"/>
  <c r="O953" i="1" a="1"/>
  <c r="O343" i="1" a="1"/>
  <c r="O857" i="1" a="1"/>
  <c r="O539" i="1" a="1"/>
  <c r="O617" i="1" a="1"/>
  <c r="O373" i="1" a="1"/>
  <c r="O977" i="1" a="1"/>
  <c r="O412" i="1" a="1"/>
  <c r="O983" i="1" a="1"/>
  <c r="O303" i="1" a="1"/>
  <c r="O879" i="1" a="1"/>
  <c r="O98" i="1" a="1"/>
  <c r="O777" i="1" a="1"/>
  <c r="O485" i="1" a="1"/>
  <c r="O749" i="1" a="1"/>
  <c r="O822" i="1" a="1"/>
  <c r="O853" i="1" a="1"/>
  <c r="O778" i="1" a="1"/>
  <c r="O585" i="1" a="1"/>
  <c r="O463" i="1" a="1"/>
  <c r="O1065" i="1" a="1"/>
  <c r="O830" i="1" a="1"/>
  <c r="O884" i="1" a="1"/>
  <c r="O28" i="1" a="1"/>
  <c r="O780" i="1" a="1"/>
  <c r="O578" i="1" a="1"/>
  <c r="O263" i="1" a="1"/>
  <c r="O284" i="1" a="1"/>
  <c r="O1075" i="1" a="1"/>
  <c r="O452" i="1" a="1"/>
  <c r="O1007" i="1" a="1"/>
  <c r="O605" i="1" a="1"/>
  <c r="O142" i="1" a="1"/>
  <c r="O420" i="1" a="1"/>
  <c r="O33" i="1" a="1"/>
  <c r="O406" i="1" a="1"/>
  <c r="O154" i="1" a="1"/>
  <c r="O621" i="1" a="1"/>
  <c r="O155" i="1" a="1"/>
  <c r="O518" i="1" a="1"/>
  <c r="O809" i="1" a="1"/>
  <c r="O507" i="1" a="1"/>
  <c r="O813" i="1" a="1"/>
  <c r="O871" i="1" a="1"/>
  <c r="O598" i="1" a="1"/>
  <c r="O820" i="1" a="1"/>
  <c r="O504" i="1" a="1"/>
  <c r="O73" i="1" a="1"/>
  <c r="O190" i="1" a="1"/>
  <c r="O606" i="1" a="1"/>
  <c r="O808" i="1" a="1"/>
  <c r="O754" i="1" a="1"/>
  <c r="O202" i="1" a="1"/>
  <c r="O722" i="1" a="1"/>
  <c r="O280" i="1" a="1"/>
  <c r="O1025" i="1" a="1"/>
  <c r="O763" i="1" a="1"/>
  <c r="O217" i="1" a="1"/>
  <c r="O46" i="1" a="1"/>
  <c r="O470" i="1" a="1"/>
  <c r="O776" i="1" a="1"/>
  <c r="O782" i="1" a="1"/>
  <c r="O967" i="1" a="1"/>
  <c r="O962" i="1" a="1"/>
  <c r="O140" i="1" a="1"/>
  <c r="O718" i="1" a="1"/>
  <c r="O581" i="1" a="1"/>
  <c r="O337" i="1" a="1"/>
  <c r="O1052" i="1" a="1"/>
  <c r="O656" i="1" a="1"/>
  <c r="O75" i="1" a="1"/>
  <c r="O180" i="1" a="1"/>
  <c r="O529" i="1" a="1"/>
  <c r="O1063" i="1" a="1"/>
  <c r="O348" i="1" a="1"/>
  <c r="O437" i="1" a="1"/>
  <c r="O91" i="1" a="1"/>
  <c r="O978" i="1" a="1"/>
  <c r="O96" i="1" a="1"/>
  <c r="O199" i="1" a="1"/>
  <c r="O389" i="1" a="1"/>
  <c r="O300" i="1" a="1"/>
  <c r="O887" i="1" a="1"/>
  <c r="O207" i="1" a="1"/>
  <c r="O641" i="1" a="1"/>
  <c r="O396" i="1" a="1"/>
  <c r="O552" i="1" a="1"/>
  <c r="O178" i="1" a="1"/>
  <c r="O922" i="1" a="1"/>
  <c r="O779" i="1" a="1"/>
  <c r="O464" i="1" a="1"/>
  <c r="O1079" i="1" a="1"/>
  <c r="O701" i="1" a="1"/>
  <c r="O227" i="1" a="1"/>
  <c r="O1071" i="1" a="1"/>
  <c r="O106" i="1" a="1"/>
  <c r="O524" i="1" a="1"/>
  <c r="O607" i="1" a="1"/>
  <c r="O928" i="1" a="1"/>
  <c r="O429" i="1" a="1"/>
  <c r="O1082" i="1" a="1"/>
  <c r="O183" i="1" a="1"/>
  <c r="O791" i="1" a="1"/>
  <c r="O341" i="1" a="1"/>
  <c r="O597" i="1" a="1"/>
  <c r="O392" i="1" a="1"/>
  <c r="O148" i="1" a="1"/>
  <c r="O742" i="1" a="1"/>
  <c r="O272" i="1" a="1"/>
  <c r="O541" i="1" a="1"/>
  <c r="O182" i="1" a="1"/>
  <c r="O963" i="1" a="1"/>
  <c r="O265" i="1" a="1"/>
  <c r="O940" i="1" a="1"/>
  <c r="O285" i="1" a="1"/>
  <c r="O794" i="1" a="1"/>
  <c r="O413" i="1" a="1"/>
  <c r="O495" i="1" a="1"/>
  <c r="O4" i="1" a="1"/>
  <c r="O433" i="1" a="1"/>
  <c r="O99" i="1" a="1"/>
  <c r="O87" i="1" a="1"/>
  <c r="O587" i="1" a="1"/>
  <c r="O988" i="1" a="1"/>
  <c r="O543" i="1" a="1"/>
  <c r="O864" i="1" a="1"/>
  <c r="O662" i="1" a="1"/>
  <c r="O384" i="1" a="1"/>
  <c r="O595" i="1" a="1"/>
  <c r="O696" i="1" a="1"/>
  <c r="O213" i="1" a="1"/>
  <c r="O49" i="1" a="1"/>
  <c r="O308" i="1" a="1"/>
  <c r="O924" i="1" a="1"/>
  <c r="O410" i="1" a="1"/>
  <c r="O877" i="1" a="1"/>
  <c r="O414" i="1" a="1"/>
  <c r="O569" i="1" a="1"/>
  <c r="O680" i="1" a="1"/>
  <c r="O735" i="1" a="1"/>
  <c r="O580" i="1" a="1"/>
  <c r="O965" i="1" a="1"/>
  <c r="O451" i="1" a="1"/>
  <c r="O177" i="1" a="1"/>
  <c r="O407" i="1" a="1"/>
  <c r="O733" i="1" a="1"/>
  <c r="O259" i="1" a="1"/>
  <c r="O108" i="1" a="1"/>
  <c r="O256" i="1" a="1"/>
  <c r="O726" i="1" a="1"/>
  <c r="O576" i="1" a="1"/>
  <c r="O684" i="1" a="1"/>
  <c r="O982" i="1" a="1"/>
  <c r="O205" i="1" a="1"/>
  <c r="O938" i="1" a="1"/>
  <c r="O647" i="1" a="1"/>
  <c r="O838" i="1" a="1"/>
  <c r="O29" i="1" a="1"/>
  <c r="O990" i="1" a="1"/>
  <c r="O743" i="1" a="1"/>
  <c r="O623" i="1" a="1"/>
  <c r="O944" i="1" a="1"/>
  <c r="O458" i="1" a="1"/>
  <c r="O948" i="1" a="1"/>
  <c r="O655" i="1" a="1"/>
  <c r="O302" i="1" a="1"/>
  <c r="O549" i="1" a="1"/>
  <c r="O583" i="1" a="1"/>
  <c r="O716" i="1" a="1"/>
  <c r="O274" i="1" a="1"/>
  <c r="O92" i="1" a="1"/>
  <c r="O253" i="1" a="1"/>
  <c r="O11" i="1" a="1"/>
  <c r="O316" i="1" a="1"/>
  <c r="O631" i="1" a="1"/>
  <c r="O270" i="1" a="1"/>
  <c r="O768" i="1" a="1"/>
  <c r="O527" i="1" a="1"/>
  <c r="O937" i="1" a="1"/>
  <c r="O109" i="1" a="1"/>
  <c r="O421" i="1" a="1"/>
  <c r="O811" i="1" a="1"/>
  <c r="O251" i="1" a="1"/>
  <c r="O806" i="1" a="1"/>
  <c r="O979" i="1" a="1"/>
  <c r="O974" i="1" a="1"/>
  <c r="O848" i="1" a="1"/>
  <c r="O648" i="1" a="1"/>
  <c r="O218" i="1" a="1"/>
  <c r="O476" i="1" a="1"/>
  <c r="O254" i="1" a="1"/>
  <c r="O653" i="1" a="1"/>
  <c r="O81" i="1" a="1"/>
  <c r="O22" i="1" a="1"/>
  <c r="O426" i="1" a="1"/>
  <c r="O700" i="1" a="1"/>
  <c r="O304" i="1" a="1"/>
  <c r="O1000" i="1" a="1"/>
  <c r="O624" i="1" a="1"/>
  <c r="O62" i="1" a="1"/>
  <c r="O21" i="1" a="1"/>
  <c r="O395" i="1" a="1"/>
  <c r="O745" i="1" a="1"/>
  <c r="O908" i="1" a="1"/>
  <c r="O386" i="1" a="1"/>
  <c r="O796" i="1" a="1"/>
  <c r="O1046" i="1" a="1"/>
  <c r="O391" i="1" a="1"/>
  <c r="O831" i="1" a="1"/>
  <c r="O382" i="1" a="1"/>
  <c r="O816" i="1" a="1"/>
  <c r="O614" i="1" a="1"/>
  <c r="O772" i="1" a="1"/>
  <c r="O570" i="1" a="1"/>
  <c r="O457" i="1" a="1"/>
  <c r="O94" i="1" a="1"/>
  <c r="O824" i="1" a="1"/>
  <c r="O622" i="1" a="1"/>
  <c r="O360" i="1" a="1"/>
  <c r="O71" i="1" a="1"/>
  <c r="O1091" i="1" a="1"/>
  <c r="O834" i="1" a="1"/>
  <c r="O989" i="1" a="1"/>
  <c r="O851" i="1" a="1"/>
  <c r="O13" i="1" a="1"/>
  <c r="O807" i="1" a="1"/>
  <c r="O358" i="1" a="1"/>
  <c r="O637" i="1" a="1"/>
  <c r="O174" i="1" a="1"/>
  <c r="O859" i="1" a="1"/>
  <c r="O45" i="1" a="1"/>
  <c r="O247" i="1" a="1"/>
  <c r="O1037" i="1" a="1"/>
  <c r="O592" i="1" a="1"/>
  <c r="O313" i="1" a="1"/>
  <c r="O767" i="1" a="1"/>
  <c r="O296" i="1" a="1"/>
  <c r="O752" i="1" a="1"/>
  <c r="O550" i="1" a="1"/>
  <c r="O665" i="1" a="1"/>
  <c r="O402" i="1" a="1"/>
  <c r="O1072" i="1" a="1"/>
  <c r="O387" i="1" a="1"/>
  <c r="O760" i="1" a="1"/>
  <c r="O558" i="1" a="1"/>
  <c r="O1018" i="1" a="1"/>
  <c r="O7" i="1" a="1"/>
  <c r="O914" i="1" a="1"/>
  <c r="O59" i="1" a="1"/>
  <c r="O447" i="1" a="1"/>
  <c r="O60" i="1" a="1"/>
  <c r="O881" i="1" a="1"/>
  <c r="O133" i="1" a="1"/>
  <c r="O793" i="1" a="1"/>
  <c r="O496" i="1" a="1"/>
  <c r="O945" i="1" a="1"/>
  <c r="O234" i="1" a="1"/>
  <c r="O897" i="1" a="1"/>
  <c r="O184" i="1" a="1"/>
  <c r="O951" i="1" a="1"/>
  <c r="O239" i="1" a="1"/>
  <c r="O847" i="1" a="1"/>
  <c r="O398" i="1" a="1"/>
  <c r="O721" i="1" a="1"/>
  <c r="O84" i="1" a="1"/>
  <c r="O1087" i="1" a="1"/>
  <c r="O209" i="1" a="1"/>
  <c r="O739" i="1" a="1"/>
  <c r="O699" i="1" a="1"/>
  <c r="O750" i="1" a="1"/>
  <c r="O473" i="1" a="1"/>
  <c r="O425" i="1" a="1"/>
  <c r="O472" i="1" a="1"/>
  <c r="O765" i="1" a="1"/>
  <c r="O713" i="1" a="1"/>
  <c r="O788" i="1" a="1"/>
  <c r="O586" i="1" a="1"/>
  <c r="O489" i="1" a="1"/>
  <c r="O1070" i="1" a="1"/>
  <c r="O915" i="1" a="1"/>
  <c r="O203" i="1" a="1"/>
  <c r="O829" i="1" a="1"/>
  <c r="O525" i="1" a="1"/>
  <c r="O399" i="1" a="1"/>
  <c r="O645" i="1" a="1"/>
  <c r="O2" i="1" a="1"/>
  <c r="O20" i="1" a="1"/>
  <c r="O35" i="1" a="1"/>
  <c r="O694" i="1" a="1"/>
  <c r="O682" i="1" a="1"/>
  <c r="O194" i="1" a="1"/>
  <c r="O1090" i="1" a="1"/>
  <c r="O695" i="1" a="1"/>
  <c r="O404" i="1" a="1"/>
  <c r="O380" i="1" a="1"/>
  <c r="O321" i="1" a="1"/>
  <c r="O187" i="1" a="1"/>
  <c r="O846" i="1" a="1"/>
  <c r="O15" i="1" a="1"/>
  <c r="O480" i="1" a="1"/>
  <c r="O935" i="1" a="1"/>
  <c r="O892" i="1" a="1"/>
  <c r="O691" i="1" a="1"/>
  <c r="O602" i="1" a="1"/>
  <c r="O993" i="1" a="1"/>
  <c r="O568" i="1" a="1"/>
  <c r="O131" i="1" a="1"/>
  <c r="O907" i="1" a="1"/>
  <c r="O869" i="1" a="1"/>
  <c r="O220" i="1" a="1"/>
  <c r="O500" i="1" a="1"/>
  <c r="O616" i="1" a="1"/>
  <c r="O90" i="1" a="1"/>
  <c r="O954" i="1" a="1"/>
  <c r="O674" i="1" a="1"/>
  <c r="O872" i="1" a="1"/>
  <c r="O67" i="1" a="1"/>
  <c r="O123" i="1" a="1"/>
  <c r="O193" i="1" a="1"/>
  <c r="O191" i="1" a="1"/>
  <c r="O852" i="1" a="1"/>
  <c r="O565" i="1" a="1"/>
  <c r="O596" i="1" a="1"/>
  <c r="O243" i="1" a="1"/>
  <c r="O422" i="1" a="1"/>
  <c r="O711" i="1" a="1"/>
  <c r="O497" i="1" a="1"/>
  <c r="O212" i="1" a="1"/>
  <c r="O992" i="1" a="1"/>
  <c r="O336" i="1" a="1"/>
  <c r="O719" i="1" a="1"/>
  <c r="O246" i="1" a="1"/>
  <c r="O273" i="1" a="1"/>
  <c r="O329" i="1" a="1"/>
  <c r="O1008" i="1" a="1"/>
  <c r="O347" i="1" a="1"/>
  <c r="O826" i="1" a="1"/>
  <c r="O730" i="1" a="1"/>
  <c r="O1039" i="1" a="1"/>
  <c r="O461" i="1" a="1"/>
  <c r="O933" i="1" a="1"/>
  <c r="O643" i="1" a="1"/>
  <c r="O250" i="1" a="1"/>
  <c r="O432" i="1" a="1"/>
  <c r="O161" i="1" a="1"/>
  <c r="O998" i="1" a="1"/>
  <c r="O237" i="1" a="1"/>
  <c r="O675" i="1" a="1"/>
  <c r="O825" i="1" a="1"/>
  <c r="O517" i="1" a="1"/>
  <c r="O1023" i="1" a="1"/>
  <c r="O326" i="1" a="1"/>
  <c r="O42" i="1" a="1"/>
  <c r="O1058" i="1" a="1"/>
  <c r="O83" i="1" a="1"/>
  <c r="O677" i="1" a="1"/>
  <c r="O208" i="1" a="1"/>
  <c r="O456" i="1" a="1"/>
  <c r="O118" i="1" a="1"/>
  <c r="O931" i="1" a="1"/>
  <c r="O201" i="1" a="1"/>
  <c r="O692" i="1" a="1"/>
  <c r="O221" i="1" a="1"/>
  <c r="O762" i="1" a="1"/>
  <c r="O925" i="1" a="1"/>
  <c r="O372" i="1" a="1"/>
  <c r="O257" i="1" a="1"/>
  <c r="O170" i="1" a="1"/>
  <c r="O322" i="1" a="1"/>
  <c r="O1016" i="1" a="1"/>
  <c r="O555" i="1" a="1"/>
  <c r="O932" i="1" a="1"/>
  <c r="O436" i="1" a="1"/>
  <c r="O832" i="1" a="1"/>
  <c r="O630" i="1" a="1"/>
  <c r="O1040" i="1" a="1"/>
  <c r="O563" i="1" a="1"/>
  <c r="O613" i="1" a="1"/>
  <c r="O149" i="1" a="1"/>
  <c r="O540" i="1" a="1"/>
  <c r="O1041" i="1" a="1"/>
  <c r="O996" i="1" a="1"/>
  <c r="O116" i="1" a="1"/>
  <c r="O828" i="1" a="1"/>
  <c r="O626" i="1" a="1"/>
  <c r="O941" i="1" a="1"/>
  <c r="O628" i="1" a="1"/>
  <c r="O1005" i="1" a="1"/>
  <c r="O584" i="1" a="1"/>
  <c r="O913" i="1" a="1"/>
  <c r="O261" i="1" a="1"/>
  <c r="O1001" i="1" a="1"/>
  <c r="O636" i="1" a="1"/>
  <c r="O751" i="1" a="1"/>
  <c r="O278" i="1" a="1"/>
  <c r="O361" i="1" a="1"/>
  <c r="O959" i="1" a="1"/>
  <c r="O758" i="1" a="1"/>
  <c r="O85" i="1" a="1"/>
  <c r="O964" i="1" a="1"/>
  <c r="O618" i="1" a="1"/>
  <c r="O264" i="1" a="1"/>
  <c r="O164" i="1" a="1"/>
  <c r="O995" i="1" a="1"/>
  <c r="O737" i="1" a="1"/>
  <c r="O709" i="1" a="1"/>
  <c r="O54" i="1" a="1"/>
  <c r="O5" i="1" a="1"/>
  <c r="O757" i="1" a="1"/>
  <c r="O868" i="1" a="1"/>
  <c r="O353" i="1" a="1"/>
  <c r="O283" i="1" a="1"/>
  <c r="O215" i="1" a="1"/>
  <c r="O224" i="1" a="1"/>
  <c r="O82" i="1" a="1"/>
  <c r="O312" i="1" a="1"/>
  <c r="O1057" i="1" a="1"/>
  <c r="O514" i="1" a="1"/>
  <c r="O835" i="1" a="1"/>
  <c r="O863" i="1" a="1"/>
  <c r="O196" i="1" a="1"/>
  <c r="O117" i="1" a="1"/>
  <c r="O856" i="1" a="1"/>
  <c r="O375" i="1" a="1"/>
  <c r="O136" i="1" a="1"/>
  <c r="O878" i="1" a="1"/>
  <c r="O801" i="1" a="1"/>
  <c r="O860" i="1" a="1"/>
  <c r="O530" i="1" a="1"/>
  <c r="O423" i="1" a="1"/>
  <c r="O139" i="1" a="1"/>
  <c r="O405" i="1" a="1"/>
  <c r="O36" i="1" a="1"/>
  <c r="O843" i="1" a="1"/>
  <c r="O1019" i="1" a="1"/>
  <c r="O31" i="1" a="1"/>
  <c r="O1081" i="1" a="1"/>
  <c r="O479" i="1" a="1"/>
  <c r="O1085" i="1" a="1"/>
  <c r="O640" i="1" a="1"/>
  <c r="O435" i="1" a="1"/>
  <c r="O849" i="1" a="1"/>
  <c r="O1054" i="1" a="1"/>
  <c r="O1088" i="1" a="1"/>
  <c r="O37" i="1" a="1"/>
  <c r="O134" i="1" a="1"/>
  <c r="O690" i="1" a="1"/>
  <c r="O1067" i="1" a="1"/>
  <c r="O1074" i="1" a="1"/>
  <c r="O453" i="1" a="1"/>
  <c r="O858" i="1" a="1"/>
  <c r="O797" i="1" a="1"/>
  <c r="O128" i="1" a="1"/>
  <c r="O493" i="1" a="1"/>
  <c r="O950" i="1" a="1"/>
  <c r="O197" i="1" a="1"/>
  <c r="O798" i="1" a="1"/>
  <c r="O994" i="1" a="1"/>
  <c r="O292" i="1" a="1"/>
  <c r="O736" i="1" a="1"/>
  <c r="O747" i="1" a="1"/>
  <c r="O25" i="1" a="1"/>
  <c r="O952" i="1" a="1"/>
  <c r="O349" i="1" a="1"/>
  <c r="O279" i="1" a="1"/>
  <c r="O310" i="1" a="1"/>
  <c r="O132" i="1" a="1"/>
  <c r="O66" i="1" a="1"/>
  <c r="O53" i="1" a="1"/>
  <c r="O579" i="1" a="1"/>
  <c r="O57" i="1" a="1"/>
  <c r="O129" i="1" a="1"/>
  <c r="O650" i="1" a="1"/>
  <c r="O383" i="1" a="1"/>
  <c r="O783" i="1" a="1"/>
  <c r="O538" i="1" a="1"/>
  <c r="O1053" i="1" a="1"/>
  <c r="O481" i="1" a="1"/>
  <c r="O103" i="1" a="1"/>
  <c r="O686" i="1" a="1"/>
  <c r="O179" i="1" a="1"/>
  <c r="O175" i="1" a="1"/>
  <c r="O1089" i="1" a="1"/>
  <c r="O198" i="1" a="1"/>
  <c r="O189" i="1" a="1"/>
  <c r="O141" i="1" a="1"/>
  <c r="O268" i="1" a="1"/>
  <c r="O397" i="1" a="1"/>
  <c r="O712" i="1" a="1"/>
  <c r="O135" i="1" a="1"/>
  <c r="O357" i="1" a="1"/>
  <c r="O620" i="1" a="1"/>
  <c r="O971" i="1" a="1"/>
  <c r="O1061" i="1" a="1"/>
  <c r="O608" i="1" a="1"/>
  <c r="O1029" i="1" a="1"/>
  <c r="O805" i="1" a="1"/>
  <c r="O738" i="1" a="1"/>
  <c r="O86" i="1" a="1"/>
  <c r="O167" i="1" a="1"/>
  <c r="O981" i="1" a="1"/>
  <c r="O467" i="1" a="1"/>
  <c r="O275" i="1" a="1"/>
  <c r="O377" i="1" a="1"/>
  <c r="O547" i="1" a="1"/>
  <c r="O47" i="1" a="1"/>
  <c r="O1073" i="1" a="1"/>
  <c r="O74" i="1" a="1"/>
  <c r="O1044" i="1" a="1"/>
  <c r="O114" i="1" a="1"/>
  <c r="O428" i="1" a="1"/>
  <c r="O663" i="1" a="1"/>
  <c r="O601" i="1" a="1"/>
  <c r="O1047" i="1" a="1"/>
  <c r="O867" i="1" a="1"/>
  <c r="O331" i="1" a="1"/>
  <c r="O223" i="1" a="1"/>
  <c r="O469" i="1" a="1"/>
  <c r="O741" i="1" a="1"/>
  <c r="O790" i="1" a="1"/>
  <c r="O466" i="1" a="1"/>
  <c r="O1014" i="1" a="1"/>
  <c r="O833" i="1" a="1"/>
  <c r="O226" i="1" a="1"/>
  <c r="O484" i="1" a="1"/>
  <c r="O1076" i="1" a="1"/>
  <c r="O544" i="1" a="1"/>
  <c r="O51" i="1" a="1"/>
  <c r="O893" i="1" a="1"/>
  <c r="O638" i="1" a="1"/>
  <c r="O917" i="1" a="1"/>
  <c r="O512" i="1" a="1"/>
  <c r="O1056" i="1" a="1"/>
  <c r="O255" i="1" a="1"/>
  <c r="O611" i="1" a="1"/>
  <c r="O724" i="1" a="1"/>
  <c r="O230" i="1" a="1"/>
  <c r="O93" i="1" a="1"/>
  <c r="O1035" i="1" a="1"/>
  <c r="O823" i="1" a="1"/>
  <c r="O371" i="1" a="1"/>
  <c r="O1022" i="1" a="1"/>
  <c r="O95" i="1" a="1"/>
  <c r="O125" i="1" a="1"/>
  <c r="O444" i="1" a="1"/>
  <c r="O753" i="1" a="1"/>
  <c r="O111" i="1" a="1"/>
  <c r="O980" i="1" a="1"/>
  <c r="O1064" i="1" a="1"/>
  <c r="O77" i="1" a="1"/>
  <c r="O1084" i="1" l="1"/>
  <c r="O3" i="1"/>
  <c r="O6" i="1"/>
  <c r="O8" i="1"/>
  <c r="O77" i="1"/>
  <c r="O1064" i="1"/>
  <c r="O980" i="1"/>
  <c r="O111" i="1"/>
  <c r="O753" i="1"/>
  <c r="O444" i="1"/>
  <c r="O125" i="1"/>
  <c r="O95" i="1"/>
  <c r="O1022" i="1"/>
  <c r="O371" i="1"/>
  <c r="O823" i="1"/>
  <c r="O1035" i="1"/>
  <c r="O93" i="1"/>
  <c r="O230" i="1"/>
  <c r="O724" i="1"/>
  <c r="O611" i="1"/>
  <c r="O255" i="1"/>
  <c r="O1056" i="1"/>
  <c r="O512" i="1"/>
  <c r="O917" i="1"/>
  <c r="O638" i="1"/>
  <c r="O893" i="1"/>
  <c r="O51" i="1"/>
  <c r="O544" i="1"/>
  <c r="O1076" i="1"/>
  <c r="O484" i="1"/>
  <c r="O226" i="1"/>
  <c r="O833" i="1"/>
  <c r="O1014" i="1"/>
  <c r="O466" i="1"/>
  <c r="O790" i="1"/>
  <c r="O741" i="1"/>
  <c r="O469" i="1"/>
  <c r="O223" i="1"/>
  <c r="O331" i="1"/>
  <c r="O867" i="1"/>
  <c r="O1047" i="1"/>
  <c r="O601" i="1"/>
  <c r="O663" i="1"/>
  <c r="O428" i="1"/>
  <c r="O114" i="1"/>
  <c r="O1044" i="1"/>
  <c r="O74" i="1"/>
  <c r="O1073" i="1"/>
  <c r="O47" i="1"/>
  <c r="O547" i="1"/>
  <c r="O377" i="1"/>
  <c r="O275" i="1"/>
  <c r="O467" i="1"/>
  <c r="O981" i="1"/>
  <c r="O167" i="1"/>
  <c r="O86" i="1"/>
  <c r="O738" i="1"/>
  <c r="O805" i="1"/>
  <c r="O1029" i="1"/>
  <c r="O608" i="1"/>
  <c r="O1061" i="1"/>
  <c r="O971" i="1"/>
  <c r="O620" i="1"/>
  <c r="O357" i="1"/>
  <c r="O135" i="1"/>
  <c r="O712" i="1"/>
  <c r="O397" i="1"/>
  <c r="O268" i="1"/>
  <c r="O141" i="1"/>
  <c r="O189" i="1"/>
  <c r="O198" i="1"/>
  <c r="O1089" i="1"/>
  <c r="O175" i="1"/>
  <c r="O179" i="1"/>
  <c r="O686" i="1"/>
  <c r="O103" i="1"/>
  <c r="O481" i="1"/>
  <c r="O1053" i="1"/>
  <c r="O538" i="1"/>
  <c r="O783" i="1"/>
  <c r="O383" i="1"/>
  <c r="O650" i="1"/>
  <c r="O129" i="1"/>
  <c r="O57" i="1"/>
  <c r="O579" i="1"/>
  <c r="O53" i="1"/>
  <c r="O66" i="1"/>
  <c r="O132" i="1"/>
  <c r="O310" i="1"/>
  <c r="O279" i="1"/>
  <c r="O349" i="1"/>
  <c r="O952" i="1"/>
  <c r="O25" i="1"/>
  <c r="O747" i="1"/>
  <c r="O736" i="1"/>
  <c r="O292" i="1"/>
  <c r="O994" i="1"/>
  <c r="O798" i="1"/>
  <c r="O197" i="1"/>
  <c r="O950" i="1"/>
  <c r="O493" i="1"/>
  <c r="O128" i="1"/>
  <c r="O797" i="1"/>
  <c r="O858" i="1"/>
  <c r="O453" i="1"/>
  <c r="O1074" i="1"/>
  <c r="O1067" i="1"/>
  <c r="O690" i="1"/>
  <c r="O134" i="1"/>
  <c r="O37" i="1"/>
  <c r="O1088" i="1"/>
  <c r="O1054" i="1"/>
  <c r="O849" i="1"/>
  <c r="O435" i="1"/>
  <c r="O640" i="1"/>
  <c r="O1085" i="1"/>
  <c r="O479" i="1"/>
  <c r="O1081" i="1"/>
  <c r="O31" i="1"/>
  <c r="O1019" i="1"/>
  <c r="O843" i="1"/>
  <c r="O36" i="1"/>
  <c r="O405" i="1"/>
  <c r="O139" i="1"/>
  <c r="O423" i="1"/>
  <c r="O530" i="1"/>
  <c r="O860" i="1"/>
  <c r="O801" i="1"/>
  <c r="O878" i="1"/>
  <c r="O136" i="1"/>
  <c r="O375" i="1"/>
  <c r="O856" i="1"/>
  <c r="O117" i="1"/>
  <c r="O196" i="1"/>
  <c r="O863" i="1"/>
  <c r="O835" i="1"/>
  <c r="O514" i="1"/>
  <c r="O1057" i="1"/>
  <c r="O312" i="1"/>
  <c r="O82" i="1"/>
  <c r="O224" i="1"/>
  <c r="O215" i="1"/>
  <c r="O283" i="1"/>
  <c r="O353" i="1"/>
  <c r="O868" i="1"/>
  <c r="O757" i="1"/>
  <c r="O5" i="1"/>
  <c r="O54" i="1"/>
  <c r="O709" i="1"/>
  <c r="O737" i="1"/>
  <c r="O995" i="1"/>
  <c r="O164" i="1"/>
  <c r="O264" i="1"/>
  <c r="O618" i="1"/>
  <c r="O964" i="1"/>
  <c r="O85" i="1"/>
  <c r="O758" i="1"/>
  <c r="O959" i="1"/>
  <c r="O361" i="1"/>
  <c r="O278" i="1"/>
  <c r="O751" i="1"/>
  <c r="O636" i="1"/>
  <c r="O1001" i="1"/>
  <c r="O261" i="1"/>
  <c r="O913" i="1"/>
  <c r="O584" i="1"/>
  <c r="O1005" i="1"/>
  <c r="O628" i="1"/>
  <c r="O941" i="1"/>
  <c r="O626" i="1"/>
  <c r="O828" i="1"/>
  <c r="O116" i="1"/>
  <c r="O996" i="1"/>
  <c r="O1041" i="1"/>
  <c r="O540" i="1"/>
  <c r="O149" i="1"/>
  <c r="O613" i="1"/>
  <c r="O563" i="1"/>
  <c r="O1040" i="1"/>
  <c r="O630" i="1"/>
  <c r="O832" i="1"/>
  <c r="O436" i="1"/>
  <c r="O932" i="1"/>
  <c r="O555" i="1"/>
  <c r="O1016" i="1"/>
  <c r="O322" i="1"/>
  <c r="O170" i="1"/>
  <c r="O257" i="1"/>
  <c r="O372" i="1"/>
  <c r="O925" i="1"/>
  <c r="O762" i="1"/>
  <c r="O221" i="1"/>
  <c r="O692" i="1"/>
  <c r="O201" i="1"/>
  <c r="O931" i="1"/>
  <c r="O118" i="1"/>
  <c r="O456" i="1"/>
  <c r="O208" i="1"/>
  <c r="O677" i="1"/>
  <c r="O83" i="1"/>
  <c r="O1058" i="1"/>
  <c r="O42" i="1"/>
  <c r="O326" i="1"/>
  <c r="O1023" i="1"/>
  <c r="O517" i="1"/>
  <c r="O825" i="1"/>
  <c r="O675" i="1"/>
  <c r="O237" i="1"/>
  <c r="O998" i="1"/>
  <c r="O161" i="1"/>
  <c r="O432" i="1"/>
  <c r="O250" i="1"/>
  <c r="O643" i="1"/>
  <c r="O933" i="1"/>
  <c r="O461" i="1"/>
  <c r="O1039" i="1"/>
  <c r="O730" i="1"/>
  <c r="O826" i="1"/>
  <c r="O347" i="1"/>
  <c r="O1008" i="1"/>
  <c r="O329" i="1"/>
  <c r="O273" i="1"/>
  <c r="O246" i="1"/>
  <c r="O719" i="1"/>
  <c r="O336" i="1"/>
  <c r="O992" i="1"/>
  <c r="O212" i="1"/>
  <c r="O497" i="1"/>
  <c r="O711" i="1"/>
  <c r="O422" i="1"/>
  <c r="O243" i="1"/>
  <c r="O596" i="1"/>
  <c r="O565" i="1"/>
  <c r="O852" i="1"/>
  <c r="O191" i="1"/>
  <c r="O193" i="1"/>
  <c r="O123" i="1"/>
  <c r="O67" i="1"/>
  <c r="O872" i="1"/>
  <c r="O674" i="1"/>
  <c r="O954" i="1"/>
  <c r="O90" i="1"/>
  <c r="O616" i="1"/>
  <c r="O500" i="1"/>
  <c r="O220" i="1"/>
  <c r="O869" i="1"/>
  <c r="O907" i="1"/>
  <c r="O131" i="1"/>
  <c r="O568" i="1"/>
  <c r="O993" i="1"/>
  <c r="O602" i="1"/>
  <c r="O691" i="1"/>
  <c r="O892" i="1"/>
  <c r="O935" i="1"/>
  <c r="O480" i="1"/>
  <c r="O15" i="1"/>
  <c r="O846" i="1"/>
  <c r="O187" i="1"/>
  <c r="O321" i="1"/>
  <c r="O380" i="1"/>
  <c r="O404" i="1"/>
  <c r="O695" i="1"/>
  <c r="O1090" i="1"/>
  <c r="O194" i="1"/>
  <c r="O682" i="1"/>
  <c r="O694" i="1"/>
  <c r="O35" i="1"/>
  <c r="O20" i="1"/>
  <c r="O2" i="1"/>
  <c r="O645" i="1"/>
  <c r="O399" i="1"/>
  <c r="O525" i="1"/>
  <c r="O829" i="1"/>
  <c r="O203" i="1"/>
  <c r="O915" i="1"/>
  <c r="O1070" i="1"/>
  <c r="O489" i="1"/>
  <c r="O586" i="1"/>
  <c r="O788" i="1"/>
  <c r="O713" i="1"/>
  <c r="O765" i="1"/>
  <c r="O472" i="1"/>
  <c r="O425" i="1"/>
  <c r="O473" i="1"/>
  <c r="O750" i="1"/>
  <c r="O699" i="1"/>
  <c r="O739" i="1"/>
  <c r="O209" i="1"/>
  <c r="O1087" i="1"/>
  <c r="O84" i="1"/>
  <c r="O721" i="1"/>
  <c r="O398" i="1"/>
  <c r="O847" i="1"/>
  <c r="O239" i="1"/>
  <c r="O951" i="1"/>
  <c r="O184" i="1"/>
  <c r="O897" i="1"/>
  <c r="O234" i="1"/>
  <c r="O945" i="1"/>
  <c r="O496" i="1"/>
  <c r="O793" i="1"/>
  <c r="O133" i="1"/>
  <c r="O881" i="1"/>
  <c r="O60" i="1"/>
  <c r="O447" i="1"/>
  <c r="O59" i="1"/>
  <c r="O914" i="1"/>
  <c r="O7" i="1"/>
  <c r="O1018" i="1"/>
  <c r="O558" i="1"/>
  <c r="O760" i="1"/>
  <c r="O387" i="1"/>
  <c r="O1072" i="1"/>
  <c r="O402" i="1"/>
  <c r="O665" i="1"/>
  <c r="O550" i="1"/>
  <c r="O752" i="1"/>
  <c r="O296" i="1"/>
  <c r="O767" i="1"/>
  <c r="O313" i="1"/>
  <c r="O592" i="1"/>
  <c r="O1037" i="1"/>
  <c r="O247" i="1"/>
  <c r="O45" i="1"/>
  <c r="O859" i="1"/>
  <c r="O174" i="1"/>
  <c r="O637" i="1"/>
  <c r="O358" i="1"/>
  <c r="O807" i="1"/>
  <c r="O13" i="1"/>
  <c r="O851" i="1"/>
  <c r="O989" i="1"/>
  <c r="O834" i="1"/>
  <c r="O1091" i="1"/>
  <c r="O71" i="1"/>
  <c r="O360" i="1"/>
  <c r="O622" i="1"/>
  <c r="O824" i="1"/>
  <c r="O94" i="1"/>
  <c r="O457" i="1"/>
  <c r="O570" i="1"/>
  <c r="O772" i="1"/>
  <c r="O614" i="1"/>
  <c r="O816" i="1"/>
  <c r="O382" i="1"/>
  <c r="O831" i="1"/>
  <c r="O391" i="1"/>
  <c r="O1046" i="1"/>
  <c r="O796" i="1"/>
  <c r="O386" i="1"/>
  <c r="O908" i="1"/>
  <c r="O745" i="1"/>
  <c r="O395" i="1"/>
  <c r="O21" i="1"/>
  <c r="O62" i="1"/>
  <c r="O624" i="1"/>
  <c r="O1000" i="1"/>
  <c r="O304" i="1"/>
  <c r="O700" i="1"/>
  <c r="O426" i="1"/>
  <c r="O22" i="1"/>
  <c r="O81" i="1"/>
  <c r="O653" i="1"/>
  <c r="O254" i="1"/>
  <c r="O476" i="1"/>
  <c r="O218" i="1"/>
  <c r="O648" i="1"/>
  <c r="O848" i="1"/>
  <c r="O974" i="1"/>
  <c r="O979" i="1"/>
  <c r="O806" i="1"/>
  <c r="O251" i="1"/>
  <c r="O811" i="1"/>
  <c r="O421" i="1"/>
  <c r="O109" i="1"/>
  <c r="O937" i="1"/>
  <c r="O527" i="1"/>
  <c r="O768" i="1"/>
  <c r="O270" i="1"/>
  <c r="O631" i="1"/>
  <c r="O316" i="1"/>
  <c r="O11" i="1"/>
  <c r="O253" i="1"/>
  <c r="O92" i="1"/>
  <c r="O274" i="1"/>
  <c r="O716" i="1"/>
  <c r="O583" i="1"/>
  <c r="O549" i="1"/>
  <c r="O302" i="1"/>
  <c r="O655" i="1"/>
  <c r="O948" i="1"/>
  <c r="O458" i="1"/>
  <c r="O944" i="1"/>
  <c r="O623" i="1"/>
  <c r="O743" i="1"/>
  <c r="O990" i="1"/>
  <c r="O29" i="1"/>
  <c r="O838" i="1"/>
  <c r="O647" i="1"/>
  <c r="O938" i="1"/>
  <c r="O205" i="1"/>
  <c r="O982" i="1"/>
  <c r="O684" i="1"/>
  <c r="O576" i="1"/>
  <c r="O726" i="1"/>
  <c r="O256" i="1"/>
  <c r="O108" i="1"/>
  <c r="O259" i="1"/>
  <c r="O733" i="1"/>
  <c r="O407" i="1"/>
  <c r="O177" i="1"/>
  <c r="O451" i="1"/>
  <c r="O965" i="1"/>
  <c r="O580" i="1"/>
  <c r="O735" i="1"/>
  <c r="O680" i="1"/>
  <c r="O569" i="1"/>
  <c r="O414" i="1"/>
  <c r="O877" i="1"/>
  <c r="O410" i="1"/>
  <c r="O924" i="1"/>
  <c r="O308" i="1"/>
  <c r="O49" i="1"/>
  <c r="O213" i="1"/>
  <c r="O696" i="1"/>
  <c r="O595" i="1"/>
  <c r="O384" i="1"/>
  <c r="O662" i="1"/>
  <c r="O864" i="1"/>
  <c r="O543" i="1"/>
  <c r="O988" i="1"/>
  <c r="O587" i="1"/>
  <c r="O87" i="1"/>
  <c r="O99" i="1"/>
  <c r="O433" i="1"/>
  <c r="O4" i="1"/>
  <c r="O495" i="1"/>
  <c r="O413" i="1"/>
  <c r="O794" i="1"/>
  <c r="O285" i="1"/>
  <c r="O940" i="1"/>
  <c r="O265" i="1"/>
  <c r="O963" i="1"/>
  <c r="O182" i="1"/>
  <c r="O541" i="1"/>
  <c r="O272" i="1"/>
  <c r="O742" i="1"/>
  <c r="O148" i="1"/>
  <c r="O392" i="1"/>
  <c r="O597" i="1"/>
  <c r="O341" i="1"/>
  <c r="O791" i="1"/>
  <c r="O183" i="1"/>
  <c r="O1082" i="1"/>
  <c r="O429" i="1"/>
  <c r="O928" i="1"/>
  <c r="O607" i="1"/>
  <c r="O524" i="1"/>
  <c r="O106" i="1"/>
  <c r="O1071" i="1"/>
  <c r="O227" i="1"/>
  <c r="O701" i="1"/>
  <c r="O1079" i="1"/>
  <c r="O464" i="1"/>
  <c r="O779" i="1"/>
  <c r="O922" i="1"/>
  <c r="O178" i="1"/>
  <c r="O552" i="1"/>
  <c r="O396" i="1"/>
  <c r="O641" i="1"/>
  <c r="O207" i="1"/>
  <c r="O887" i="1"/>
  <c r="O300" i="1"/>
  <c r="O389" i="1"/>
  <c r="O199" i="1"/>
  <c r="O96" i="1"/>
  <c r="O978" i="1"/>
  <c r="O91" i="1"/>
  <c r="O437" i="1"/>
  <c r="O348" i="1"/>
  <c r="O1063" i="1"/>
  <c r="O529" i="1"/>
  <c r="O180" i="1"/>
  <c r="O75" i="1"/>
  <c r="O656" i="1"/>
  <c r="O1052" i="1"/>
  <c r="O337" i="1"/>
  <c r="O581" i="1"/>
  <c r="O718" i="1"/>
  <c r="O140" i="1"/>
  <c r="O962" i="1"/>
  <c r="O967" i="1"/>
  <c r="O782" i="1"/>
  <c r="O776" i="1"/>
  <c r="O470" i="1"/>
  <c r="O46" i="1"/>
  <c r="O217" i="1"/>
  <c r="O763" i="1"/>
  <c r="O1025" i="1"/>
  <c r="O280" i="1"/>
  <c r="O722" i="1"/>
  <c r="O202" i="1"/>
  <c r="O754" i="1"/>
  <c r="O808" i="1"/>
  <c r="O606" i="1"/>
  <c r="O190" i="1"/>
  <c r="O73" i="1"/>
  <c r="O504" i="1"/>
  <c r="O820" i="1"/>
  <c r="O598" i="1"/>
  <c r="O871" i="1"/>
  <c r="O813" i="1"/>
  <c r="O507" i="1"/>
  <c r="O809" i="1"/>
  <c r="O518" i="1"/>
  <c r="O155" i="1"/>
  <c r="O621" i="1"/>
  <c r="O154" i="1"/>
  <c r="O406" i="1"/>
  <c r="O33" i="1"/>
  <c r="O420" i="1"/>
  <c r="O142" i="1"/>
  <c r="O605" i="1"/>
  <c r="O1007" i="1"/>
  <c r="O452" i="1"/>
  <c r="O1075" i="1"/>
  <c r="O284" i="1"/>
  <c r="O263" i="1"/>
  <c r="O578" i="1"/>
  <c r="O780" i="1"/>
  <c r="O28" i="1"/>
  <c r="O884" i="1"/>
  <c r="O830" i="1"/>
  <c r="O1065" i="1"/>
  <c r="O463" i="1"/>
  <c r="O585" i="1"/>
  <c r="O778" i="1"/>
  <c r="O853" i="1"/>
  <c r="O822" i="1"/>
  <c r="O749" i="1"/>
  <c r="O485" i="1"/>
  <c r="O777" i="1"/>
  <c r="O98" i="1"/>
  <c r="O879" i="1"/>
  <c r="O303" i="1"/>
  <c r="O983" i="1"/>
  <c r="O412" i="1"/>
  <c r="O977" i="1"/>
  <c r="O373" i="1"/>
  <c r="O617" i="1"/>
  <c r="O539" i="1"/>
  <c r="O857" i="1"/>
  <c r="O343" i="1"/>
  <c r="O953" i="1"/>
  <c r="O324" i="1"/>
  <c r="O532" i="1"/>
  <c r="O61" i="1"/>
  <c r="O946" i="1"/>
  <c r="O39" i="1"/>
  <c r="O1050" i="1"/>
  <c r="O590" i="1"/>
  <c r="O792" i="1"/>
  <c r="O419" i="1"/>
  <c r="O325" i="1"/>
  <c r="O510" i="1"/>
  <c r="O729" i="1"/>
  <c r="O582" i="1"/>
  <c r="O784" i="1"/>
  <c r="O350" i="1"/>
  <c r="O799" i="1"/>
  <c r="O943" i="1"/>
  <c r="O150" i="1"/>
  <c r="O499" i="1"/>
  <c r="O572" i="1"/>
  <c r="O702" i="1"/>
  <c r="O491" i="1"/>
  <c r="O785" i="1"/>
  <c r="O454" i="1"/>
  <c r="O1049" i="1"/>
  <c r="O564" i="1"/>
  <c r="O659" i="1"/>
  <c r="O562" i="1"/>
  <c r="O764" i="1"/>
  <c r="O107" i="1"/>
  <c r="O919" i="1"/>
  <c r="O112" i="1"/>
  <c r="O970" i="1"/>
  <c r="O817" i="1"/>
  <c r="O192" i="1"/>
  <c r="O789" i="1"/>
  <c r="O591" i="1"/>
  <c r="O30" i="1"/>
  <c r="O687" i="1"/>
  <c r="O240" i="1"/>
  <c r="O1002" i="1"/>
  <c r="O1043" i="1"/>
  <c r="O670" i="1"/>
  <c r="O166" i="1"/>
  <c r="O769" i="1"/>
  <c r="O55" i="1"/>
  <c r="O681" i="1"/>
  <c r="O231" i="1"/>
  <c r="O43" i="1"/>
  <c r="O477" i="1"/>
  <c r="O299" i="1"/>
  <c r="O48" i="1"/>
  <c r="O1083" i="1"/>
  <c r="O168" i="1"/>
  <c r="O328" i="1"/>
  <c r="O18" i="1"/>
  <c r="O160" i="1"/>
  <c r="O1010" i="1"/>
  <c r="O219" i="1"/>
  <c r="O548" i="1"/>
  <c r="O804" i="1"/>
  <c r="O577" i="1"/>
  <c r="O929" i="1"/>
  <c r="O1038" i="1"/>
  <c r="O317" i="1"/>
  <c r="O671" i="1"/>
  <c r="O865" i="1"/>
  <c r="O942" i="1"/>
  <c r="O200" i="1"/>
  <c r="O554" i="1"/>
  <c r="O920" i="1"/>
  <c r="O181" i="1"/>
  <c r="O505" i="1"/>
  <c r="O927" i="1"/>
  <c r="O639" i="1"/>
  <c r="O516" i="1"/>
  <c r="O546" i="1"/>
  <c r="O556" i="1"/>
  <c r="O63" i="1"/>
  <c r="O288" i="1"/>
  <c r="O455" i="1"/>
  <c r="O188" i="1"/>
  <c r="O667" i="1"/>
  <c r="O900" i="1"/>
  <c r="O306" i="1"/>
  <c r="O145" i="1"/>
  <c r="O633" i="1"/>
  <c r="O717" i="1"/>
  <c r="O252" i="1"/>
  <c r="O955" i="1"/>
  <c r="O354" i="1"/>
  <c r="O803" i="1"/>
  <c r="O143" i="1"/>
  <c r="O903" i="1"/>
  <c r="O233" i="1"/>
  <c r="O947" i="1"/>
  <c r="O102" i="1"/>
  <c r="O930" i="1"/>
  <c r="O625" i="1"/>
  <c r="O229" i="1"/>
  <c r="O236" i="1"/>
  <c r="O615" i="1"/>
  <c r="O725" i="1"/>
  <c r="O424" i="1"/>
  <c r="O561" i="1"/>
  <c r="O376" i="1"/>
  <c r="O242" i="1"/>
  <c r="O934" i="1"/>
  <c r="O307" i="1"/>
  <c r="O1034" i="1"/>
  <c r="O122" i="1"/>
  <c r="O266" i="1"/>
  <c r="O673" i="1"/>
  <c r="O672" i="1"/>
  <c r="O332" i="1"/>
  <c r="O323" i="1"/>
  <c r="O984" i="1"/>
  <c r="O439" i="1"/>
  <c r="O409" i="1"/>
  <c r="O536" i="1"/>
  <c r="O503" i="1"/>
  <c r="O612" i="1"/>
  <c r="O1078" i="1"/>
  <c r="O369" i="1"/>
  <c r="O1031" i="1"/>
  <c r="O515" i="1"/>
  <c r="O352" i="1"/>
  <c r="O522" i="1"/>
  <c r="O972" i="1"/>
  <c r="O65" i="1"/>
  <c r="O498" i="1"/>
  <c r="O277" i="1"/>
  <c r="O759" i="1"/>
  <c r="O627" i="1"/>
  <c r="O997" i="1"/>
  <c r="O152" i="1"/>
  <c r="O896" i="1"/>
  <c r="O575" i="1"/>
  <c r="O1068" i="1"/>
  <c r="O619" i="1"/>
  <c r="O734" i="1"/>
  <c r="O163" i="1"/>
  <c r="O520" i="1"/>
  <c r="O1092" i="1"/>
  <c r="O446" i="1"/>
  <c r="O697" i="1"/>
  <c r="O441" i="1"/>
  <c r="O368" i="1"/>
  <c r="O676" i="1"/>
  <c r="O450" i="1"/>
  <c r="O685" i="1"/>
  <c r="O1013" i="1"/>
  <c r="O388" i="1"/>
  <c r="O957" i="1"/>
  <c r="O599" i="1"/>
  <c r="O438" i="1"/>
  <c r="O818" i="1"/>
  <c r="O1077" i="1"/>
  <c r="O635" i="1"/>
  <c r="O968" i="1"/>
  <c r="O1062" i="1"/>
  <c r="O1011" i="1"/>
  <c r="O1055" i="1"/>
  <c r="O958" i="1"/>
  <c r="O9" i="1"/>
  <c r="O513" i="1"/>
  <c r="O533" i="1"/>
  <c r="O1080" i="1"/>
  <c r="O973" i="1"/>
  <c r="O41" i="1"/>
  <c r="O320" i="1"/>
  <c r="O381" i="1"/>
  <c r="O290" i="1"/>
  <c r="O589" i="1"/>
  <c r="O363" i="1"/>
  <c r="O40" i="1"/>
  <c r="O744" i="1"/>
  <c r="O668" i="1"/>
  <c r="O960" i="1"/>
  <c r="O76" i="1"/>
  <c r="O658" i="1"/>
  <c r="O374" i="1"/>
  <c r="O44" i="1"/>
  <c r="O287" i="1"/>
  <c r="O651" i="1"/>
  <c r="O654" i="1"/>
  <c r="O508" i="1"/>
  <c r="O740" i="1"/>
  <c r="O56" i="1"/>
  <c r="O431" i="1"/>
  <c r="O211" i="1"/>
  <c r="O1032" i="1"/>
  <c r="O204" i="1"/>
  <c r="O241" i="1"/>
  <c r="O345" i="1"/>
  <c r="O195" i="1"/>
  <c r="O600" i="1"/>
  <c r="O609" i="1"/>
  <c r="O666" i="1"/>
  <c r="O755" i="1"/>
  <c r="O1003" i="1"/>
  <c r="O297" i="1"/>
  <c r="O408" i="1"/>
  <c r="O72" i="1"/>
  <c r="O910" i="1"/>
  <c r="O315" i="1"/>
  <c r="O34" i="1"/>
  <c r="O683" i="1"/>
  <c r="O506" i="1"/>
  <c r="O771" i="1"/>
  <c r="O707" i="1"/>
  <c r="O258" i="1"/>
  <c r="O786" i="1"/>
  <c r="O885" i="1"/>
  <c r="O890" i="1"/>
  <c r="O411" i="1"/>
  <c r="O228" i="1"/>
  <c r="O176" i="1"/>
  <c r="O531" i="1"/>
  <c r="O359" i="1"/>
  <c r="O1024" i="1"/>
  <c r="O403" i="1"/>
  <c r="O69" i="1"/>
  <c r="O340" i="1"/>
  <c r="O318" i="1"/>
  <c r="O471" i="1"/>
  <c r="O652" i="1"/>
  <c r="O185" i="1"/>
  <c r="O486" i="1"/>
  <c r="O1059" i="1"/>
  <c r="O632" i="1"/>
  <c r="O346" i="1"/>
  <c r="O795" i="1"/>
  <c r="O12" i="1"/>
  <c r="O344" i="1"/>
  <c r="O245" i="1"/>
  <c r="O728" i="1"/>
  <c r="O334" i="1"/>
  <c r="O787" i="1"/>
  <c r="O821" i="1"/>
  <c r="O770" i="1"/>
  <c r="O837" i="1"/>
  <c r="O610" i="1"/>
  <c r="O812" i="1"/>
  <c r="O338" i="1"/>
  <c r="O916" i="1"/>
  <c r="O862" i="1"/>
  <c r="O38" i="1"/>
  <c r="O649" i="1"/>
  <c r="O689" i="1"/>
  <c r="O810" i="1"/>
  <c r="O1033" i="1"/>
  <c r="O854" i="1"/>
  <c r="O1009" i="1"/>
  <c r="O528" i="1"/>
  <c r="O841" i="1"/>
  <c r="O162" i="1"/>
  <c r="O911" i="1"/>
  <c r="O68" i="1"/>
  <c r="O393" i="1"/>
  <c r="O534" i="1"/>
  <c r="O138" i="1"/>
  <c r="O448" i="1"/>
  <c r="O679" i="1"/>
  <c r="O286" i="1"/>
  <c r="O921" i="1"/>
  <c r="O502" i="1"/>
  <c r="O553" i="1"/>
  <c r="O478" i="1"/>
  <c r="O715" i="1"/>
  <c r="O876" i="1"/>
  <c r="O559" i="1"/>
  <c r="O1028" i="1"/>
  <c r="O926" i="1"/>
  <c r="O19" i="1"/>
  <c r="O774" i="1"/>
  <c r="O845" i="1"/>
  <c r="O874" i="1"/>
  <c r="O52" i="1"/>
  <c r="O918" i="1"/>
  <c r="O961" i="1"/>
  <c r="O418" i="1"/>
  <c r="O991" i="1"/>
  <c r="O815" i="1"/>
  <c r="O379" i="1"/>
  <c r="O870" i="1"/>
  <c r="O698" i="1"/>
  <c r="O276" i="1"/>
  <c r="O385" i="1"/>
  <c r="O443" i="1"/>
  <c r="O603" i="1"/>
  <c r="O330" i="1"/>
  <c r="O17" i="1"/>
  <c r="O902" i="1"/>
  <c r="O449" i="1"/>
  <c r="O104" i="1"/>
  <c r="O976" i="1"/>
  <c r="O936" i="1"/>
  <c r="O50" i="1"/>
  <c r="O850" i="1"/>
  <c r="O364" i="1"/>
  <c r="O459" i="1"/>
  <c r="O172" i="1"/>
  <c r="O26" i="1"/>
  <c r="O557" i="1"/>
  <c r="O1017" i="1"/>
  <c r="O222" i="1"/>
  <c r="O151" i="1"/>
  <c r="O1021" i="1"/>
  <c r="O427" i="1"/>
  <c r="O121" i="1"/>
  <c r="O873" i="1"/>
  <c r="O298" i="1"/>
  <c r="O542" i="1"/>
  <c r="O206" i="1"/>
  <c r="O126" i="1"/>
  <c r="O416" i="1"/>
  <c r="O492" i="1"/>
  <c r="O262" i="1"/>
  <c r="O362" i="1"/>
  <c r="O210" i="1"/>
  <c r="O985" i="1"/>
  <c r="O551" i="1"/>
  <c r="O216" i="1"/>
  <c r="O282" i="1"/>
  <c r="O305" i="1"/>
  <c r="O912" i="1"/>
  <c r="O904" i="1"/>
  <c r="O291" i="1"/>
  <c r="O906" i="1"/>
  <c r="O171" i="1"/>
  <c r="O875" i="1"/>
  <c r="O574" i="1"/>
  <c r="O861" i="1"/>
  <c r="O1086" i="1"/>
  <c r="O766" i="1"/>
  <c r="O800" i="1"/>
  <c r="O169" i="1"/>
  <c r="O365" i="1"/>
  <c r="O1042" i="1"/>
  <c r="O153" i="1"/>
  <c r="O669" i="1"/>
  <c r="O101" i="1"/>
  <c r="O888" i="1"/>
  <c r="O494" i="1"/>
  <c r="O720" i="1"/>
  <c r="O634" i="1"/>
  <c r="O836" i="1"/>
  <c r="O678" i="1"/>
  <c r="O880" i="1"/>
  <c r="O130" i="1"/>
  <c r="O895" i="1"/>
  <c r="O773" i="1"/>
  <c r="O1006" i="1"/>
  <c r="O147" i="1"/>
  <c r="O703" i="1"/>
  <c r="O1045" i="1"/>
  <c r="O704" i="1"/>
  <c r="O157" i="1"/>
  <c r="O509" i="1"/>
  <c r="O137" i="1"/>
  <c r="O899" i="1"/>
  <c r="O335" i="1"/>
  <c r="O319" i="1"/>
  <c r="O144" i="1"/>
  <c r="O488" i="1"/>
  <c r="O294" i="1"/>
  <c r="O1026" i="1"/>
  <c r="O10" i="1"/>
  <c r="O79" i="1"/>
  <c r="O1066" i="1"/>
  <c r="O475" i="1"/>
  <c r="O761" i="1"/>
  <c r="O487" i="1"/>
  <c r="O173" i="1"/>
  <c r="O966" i="1"/>
  <c r="O97" i="1"/>
  <c r="O113" i="1"/>
  <c r="O186" i="1"/>
  <c r="O465" i="1"/>
  <c r="O727" i="1"/>
  <c r="O333" i="1"/>
  <c r="O999" i="1"/>
  <c r="O367" i="1"/>
  <c r="O1036" i="1"/>
  <c r="O248" i="1"/>
  <c r="O511" i="1"/>
  <c r="O100" i="1"/>
  <c r="O1069" i="1"/>
  <c r="O644" i="1"/>
  <c r="O693" i="1"/>
  <c r="O483" i="1"/>
  <c r="O1027" i="1"/>
  <c r="O708" i="1"/>
  <c r="O1051" i="1"/>
  <c r="O567" i="1"/>
  <c r="O1048" i="1"/>
  <c r="O293" i="1"/>
  <c r="O158" i="1"/>
  <c r="O327" i="1"/>
  <c r="O267" i="1"/>
  <c r="O301" i="1"/>
  <c r="O1030" i="1"/>
  <c r="O225" i="1"/>
  <c r="O519" i="1"/>
  <c r="O314" i="1"/>
  <c r="O165" i="1"/>
  <c r="O460" i="1"/>
  <c r="O661" i="1"/>
  <c r="O748" i="1"/>
  <c r="O23" i="1"/>
  <c r="O1004" i="1"/>
  <c r="O523" i="1"/>
  <c r="O445" i="1"/>
  <c r="O269" i="1"/>
  <c r="O415" i="1"/>
  <c r="O64" i="1"/>
  <c r="O16" i="1"/>
  <c r="O271" i="1"/>
  <c r="O975" i="1"/>
  <c r="O604" i="1"/>
  <c r="O710" i="1"/>
  <c r="O32" i="1"/>
  <c r="O594" i="1"/>
  <c r="O127" i="1"/>
  <c r="O156" i="1"/>
  <c r="O356" i="1"/>
  <c r="O214" i="1"/>
  <c r="O88" i="1"/>
  <c r="O814" i="1"/>
  <c r="O115" i="1"/>
  <c r="O342" i="1"/>
  <c r="O521" i="1"/>
  <c r="O289" i="1"/>
  <c r="O660" i="1"/>
  <c r="O629" i="1"/>
  <c r="O339" i="1"/>
  <c r="O80" i="1"/>
  <c r="O14" i="1"/>
  <c r="O89" i="1"/>
  <c r="O705" i="1"/>
  <c r="O400" i="1"/>
  <c r="O646" i="1"/>
  <c r="O537" i="1"/>
  <c r="O119" i="1"/>
  <c r="O366" i="1"/>
  <c r="O311" i="1"/>
  <c r="O526" i="1"/>
  <c r="O244" i="1"/>
  <c r="O159" i="1"/>
  <c r="O401" i="1"/>
  <c r="O756" i="1"/>
  <c r="O566" i="1"/>
  <c r="O657" i="1"/>
  <c r="O545" i="1"/>
  <c r="O394" i="1"/>
  <c r="O442" i="1"/>
  <c r="O295" i="1"/>
  <c r="O501" i="1"/>
  <c r="O840" i="1"/>
  <c r="O588" i="1"/>
  <c r="O78" i="1"/>
  <c r="O281" i="1"/>
  <c r="O923" i="1"/>
  <c r="O987" i="1"/>
  <c r="O474" i="1"/>
  <c r="O898" i="1"/>
  <c r="O746" i="1"/>
  <c r="O24" i="1"/>
  <c r="O855" i="1"/>
  <c r="O430" i="1"/>
  <c r="O593" i="1"/>
  <c r="O571" i="1"/>
  <c r="O1060" i="1"/>
  <c r="O260" i="1"/>
  <c r="O969" i="1"/>
  <c r="O417" i="1"/>
  <c r="O482" i="1"/>
  <c r="O351" i="1"/>
  <c r="O1012" i="1"/>
  <c r="O146" i="1"/>
  <c r="O939" i="1"/>
  <c r="O27" i="1"/>
  <c r="O882" i="1"/>
  <c r="O58" i="1"/>
  <c r="O986" i="1"/>
  <c r="O462" i="1"/>
  <c r="O706" i="1"/>
  <c r="O355" i="1"/>
  <c r="O1020" i="1"/>
  <c r="O120" i="1"/>
  <c r="O468" i="1"/>
  <c r="O434" i="1"/>
  <c r="O688" i="1"/>
  <c r="O232" i="1"/>
  <c r="O714" i="1"/>
  <c r="O249" i="1"/>
  <c r="O560" i="1"/>
  <c r="O535" i="1"/>
  <c r="O664" i="1"/>
  <c r="O378" i="1"/>
  <c r="O827" i="1"/>
  <c r="O110" i="1"/>
  <c r="O573" i="1"/>
  <c r="O309" i="1"/>
  <c r="O775" i="1"/>
  <c r="O370" i="1"/>
  <c r="O819" i="1"/>
  <c r="O901" i="1"/>
  <c r="O802" i="1"/>
  <c r="O949" i="1"/>
  <c r="O642" i="1"/>
  <c r="O844" i="1"/>
  <c r="O490" i="1"/>
  <c r="O956" i="1"/>
  <c r="O894" i="1"/>
  <c r="O70" i="1"/>
  <c r="O731" i="1"/>
  <c r="O781" i="1"/>
  <c r="O842" i="1"/>
  <c r="O732" i="1"/>
  <c r="O886" i="1"/>
  <c r="O889" i="1"/>
  <c r="O235" i="1"/>
  <c r="O905" i="1"/>
  <c r="O909" i="1"/>
  <c r="O440" i="1"/>
  <c r="O124" i="1"/>
  <c r="O891" i="1"/>
  <c r="O238" i="1"/>
  <c r="O723" i="1"/>
  <c r="O390" i="1"/>
  <c r="O839" i="1"/>
  <c r="O105" i="1"/>
  <c r="O883" i="1"/>
  <c r="O1015" i="1"/>
  <c r="O86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Brenda Daiana Martinez</author>
  </authors>
  <commentList>
    <comment ref="J10" authorId="0" shapeId="0" xr:uid="{1A0C45EC-E6EC-40BD-BD9F-E77409F95490}">
      <text>
        <r>
          <rPr>
            <b/>
            <sz val="9"/>
            <color indexed="81"/>
            <rFont val="Tahoma"/>
            <family val="2"/>
          </rPr>
          <t>Brenda Daiana Martinez:</t>
        </r>
        <r>
          <rPr>
            <sz val="9"/>
            <color indexed="81"/>
            <rFont val="Tahoma"/>
            <family val="2"/>
          </rPr>
          <t xml:space="preserve">
megajoules por metro cuadrado y por día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Brenda Daiana Martinez</author>
  </authors>
  <commentList>
    <comment ref="J1" authorId="0" shapeId="0" xr:uid="{F6587A9E-DAA5-4C3F-9437-A77EDE6EED7B}">
      <text>
        <r>
          <rPr>
            <b/>
            <sz val="9"/>
            <color indexed="81"/>
            <rFont val="Tahoma"/>
            <family val="2"/>
          </rPr>
          <t>Brenda Daiana Martinez:</t>
        </r>
        <r>
          <rPr>
            <sz val="9"/>
            <color indexed="81"/>
            <rFont val="Tahoma"/>
            <family val="2"/>
          </rPr>
          <t xml:space="preserve">
megajoules por metro cuadrado y por día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<sst xmlns="http://schemas.openxmlformats.org/spreadsheetml/2006/main" count="66" uniqueCount="50">
  <si>
    <t>Fecha</t>
  </si>
  <si>
    <t>Día n°</t>
  </si>
  <si>
    <t>T° Máx ºC</t>
  </si>
  <si>
    <t>T° Med ºC</t>
  </si>
  <si>
    <t>T° Mín ºC</t>
  </si>
  <si>
    <t>H% Max</t>
  </si>
  <si>
    <t>H% Med</t>
  </si>
  <si>
    <t>H% Mín</t>
  </si>
  <si>
    <t>V Prom.</t>
  </si>
  <si>
    <t>V Máx</t>
  </si>
  <si>
    <t>P (mm.)</t>
  </si>
  <si>
    <t>PVA (kPa)</t>
  </si>
  <si>
    <t>ETPF56</t>
  </si>
  <si>
    <t>Constantes de entrada:</t>
  </si>
  <si>
    <t>Altura de medición del viento (m):</t>
  </si>
  <si>
    <t>Elevacion sobre el nive de mar (m):</t>
  </si>
  <si>
    <t>Latutude (negative for Sur hemisferie):</t>
  </si>
  <si>
    <t>DTP: variación de la temperatura media para valores diarios</t>
  </si>
  <si>
    <t>Estación: LA LLAVE</t>
  </si>
  <si>
    <t>DATOS DIARIOS</t>
  </si>
  <si>
    <t>Nombre</t>
  </si>
  <si>
    <t>Departamento</t>
  </si>
  <si>
    <t>Propiedad</t>
  </si>
  <si>
    <t>Latitud</t>
  </si>
  <si>
    <t>Altura</t>
  </si>
  <si>
    <t>La Llave</t>
  </si>
  <si>
    <t>San Rafael</t>
  </si>
  <si>
    <t>DAPC</t>
  </si>
  <si>
    <t>34° 38' 51.7" S</t>
  </si>
  <si>
    <t>TEMPERATURA DEL AIRE °C</t>
  </si>
  <si>
    <t>HUMEDAD RELATIVA %</t>
  </si>
  <si>
    <t>RADIACIÓN</t>
  </si>
  <si>
    <t>V. DEL VIENTO m/s</t>
  </si>
  <si>
    <t>PRECIP mm.</t>
  </si>
  <si>
    <t>ESTRUCTURA TABLA</t>
  </si>
  <si>
    <t>Longitud</t>
  </si>
  <si>
    <t>68° 00' 57.6" O</t>
  </si>
  <si>
    <t>TIEMPO</t>
  </si>
  <si>
    <t>PRESION DEL VAPOR</t>
  </si>
  <si>
    <t>FUNCIONES DE AGROCLIMA</t>
  </si>
  <si>
    <t>PVHRF56</t>
  </si>
  <si>
    <t>Calcula la evapotranspiración (consumo de agua) de referencia (mm/d) , sin coeficiente de cultivo, diaria,
semanal, decádica o mensual, por el método Penman-Monteith FAO 56 (Allen et al., 1998).</t>
  </si>
  <si>
    <t>Mj/m2/d</t>
  </si>
  <si>
    <t>R Total (W/m2/d)</t>
  </si>
  <si>
    <t>Calcula la presión de vapor actual (kPa) a partir de las temperaturas y humedades relativas, siguiendo el
método FAO 56 (Allen et al., 1998).</t>
  </si>
  <si>
    <t>DATOS USADOS PARA CALCULAR ETPF56</t>
  </si>
  <si>
    <t>REFERENCIAS</t>
  </si>
  <si>
    <t>Resultado ETPF56</t>
  </si>
  <si>
    <t>PENMAN-MONTEITH</t>
  </si>
  <si>
    <t>IMPORTANTE: SIN LA EXTENSION DE AGROCLIMA SE PUEDEN ROMPER LOS RESULTADOS.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</si>
</sst>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3"/>
      <name val="Calibri Light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Arial"/>
      <family val="2"/>
    </font>
    <font>
      <sz val="10"/>
      <color indexed="12"/>
      <name val="Arial"/>
      <family val="2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Verdana"/>
      <family val="2"/>
    </font>
    <font>
      <b/>
      <sz val="10"/>
      <color indexed="8"/>
      <name val="Verdana"/>
      <family val="2"/>
    </font>
    <font>
      <b/>
      <sz val="8"/>
      <color indexed="10"/>
      <name val="Verdana"/>
      <family val="2"/>
    </font>
    <font>
      <b/>
      <sz val="8"/>
      <color indexed="30"/>
      <name val="Verdana"/>
      <family val="2"/>
    </font>
    <font>
      <i/>
      <sz val="8"/>
      <color theme="2" tint="-0.249977111117893"/>
      <name val="Verdana"/>
      <family val="2"/>
    </font>
    <font>
      <b/>
      <i/>
      <sz val="8"/>
      <color theme="2" tint="-0.249977111117893"/>
      <name val="Verdana"/>
      <family val="2"/>
    </font>
    <font>
      <i/>
      <sz val="11"/>
      <color theme="2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5" fillId="0" borderId="0">
      <alignment horizontal="right"/>
    </xf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2" borderId="0" applyNumberFormat="0" applyBorder="0" applyAlignment="0" applyProtection="0"/>
    <xf numFmtId="0" fontId="10" fillId="0" borderId="17" applyNumberFormat="0" applyFill="0" applyAlignment="0" applyProtection="0"/>
  </cellStyleXfs>
  <cellXfs count="76">
    <xf numFmtId="0" fontId="0" fillId="0" borderId="0" xfId="0"/>
    <xf numFmtId="0" fontId="2" fillId="0" borderId="3" xfId="1" applyFont="1" applyBorder="1"/>
    <xf numFmtId="0" fontId="7" fillId="0" borderId="4" xfId="3"/>
    <xf numFmtId="0" fontId="1" fillId="0" borderId="4" xfId="1" applyBorder="1"/>
    <xf numFmtId="0" fontId="8" fillId="3" borderId="3" xfId="4" applyFill="1" applyBorder="1" applyAlignment="1">
      <alignment wrapText="1"/>
    </xf>
    <xf numFmtId="0" fontId="12" fillId="0" borderId="3" xfId="0" applyFont="1" applyBorder="1"/>
    <xf numFmtId="0" fontId="11" fillId="0" borderId="3" xfId="0" applyFont="1" applyBorder="1"/>
    <xf numFmtId="0" fontId="0" fillId="0" borderId="2" xfId="0" applyBorder="1" applyAlignment="1">
      <alignment wrapText="1"/>
    </xf>
    <xf numFmtId="14" fontId="11" fillId="0" borderId="1" xfId="0" applyNumberFormat="1" applyFont="1" applyBorder="1" applyAlignment="1">
      <alignment horizontal="right" wrapText="1"/>
    </xf>
    <xf numFmtId="14" fontId="11" fillId="6" borderId="1" xfId="0" applyNumberFormat="1" applyFont="1" applyFill="1" applyBorder="1" applyAlignment="1">
      <alignment horizontal="right" wrapText="1"/>
    </xf>
    <xf numFmtId="14" fontId="11" fillId="7" borderId="1" xfId="0" applyNumberFormat="1" applyFont="1" applyFill="1" applyBorder="1" applyAlignment="1">
      <alignment horizontal="right" wrapText="1"/>
    </xf>
    <xf numFmtId="14" fontId="11" fillId="7" borderId="9" xfId="0" applyNumberFormat="1" applyFont="1" applyFill="1" applyBorder="1" applyAlignment="1">
      <alignment horizontal="right" wrapText="1"/>
    </xf>
    <xf numFmtId="14" fontId="11" fillId="7" borderId="11" xfId="0" applyNumberFormat="1" applyFont="1" applyFill="1" applyBorder="1" applyAlignment="1">
      <alignment horizontal="right" wrapText="1"/>
    </xf>
    <xf numFmtId="14" fontId="11" fillId="0" borderId="0" xfId="0" applyNumberFormat="1" applyFont="1" applyAlignment="1">
      <alignment horizontal="right" wrapText="1"/>
    </xf>
    <xf numFmtId="2" fontId="11" fillId="0" borderId="0" xfId="0" applyNumberFormat="1" applyFont="1" applyAlignment="1">
      <alignment horizontal="right" wrapText="1"/>
    </xf>
    <xf numFmtId="14" fontId="11" fillId="7" borderId="3" xfId="0" applyNumberFormat="1" applyFont="1" applyFill="1" applyBorder="1" applyAlignment="1">
      <alignment horizontal="right" wrapText="1"/>
    </xf>
    <xf numFmtId="0" fontId="0" fillId="8" borderId="0" xfId="0" applyFill="1"/>
    <xf numFmtId="0" fontId="11" fillId="8" borderId="1" xfId="0" applyFont="1" applyFill="1" applyBorder="1" applyAlignment="1">
      <alignment horizontal="right" wrapText="1"/>
    </xf>
    <xf numFmtId="0" fontId="0" fillId="8" borderId="0" xfId="0" applyFill="1" applyAlignment="1">
      <alignment wrapText="1"/>
    </xf>
    <xf numFmtId="0" fontId="14" fillId="8" borderId="1" xfId="0" applyFont="1" applyFill="1" applyBorder="1" applyAlignment="1">
      <alignment horizontal="right" wrapText="1"/>
    </xf>
    <xf numFmtId="0" fontId="13" fillId="8" borderId="1" xfId="0" applyFont="1" applyFill="1" applyBorder="1" applyAlignment="1">
      <alignment horizontal="right" wrapText="1"/>
    </xf>
    <xf numFmtId="0" fontId="11" fillId="8" borderId="10" xfId="0" applyFont="1" applyFill="1" applyBorder="1" applyAlignment="1">
      <alignment horizontal="right" wrapText="1"/>
    </xf>
    <xf numFmtId="0" fontId="0" fillId="8" borderId="3" xfId="0" applyFill="1" applyBorder="1"/>
    <xf numFmtId="0" fontId="0" fillId="8" borderId="12" xfId="0" applyFill="1" applyBorder="1"/>
    <xf numFmtId="2" fontId="11" fillId="8" borderId="1" xfId="0" applyNumberFormat="1" applyFont="1" applyFill="1" applyBorder="1" applyAlignment="1">
      <alignment horizontal="right" wrapText="1"/>
    </xf>
    <xf numFmtId="2" fontId="11" fillId="8" borderId="10" xfId="0" applyNumberFormat="1" applyFont="1" applyFill="1" applyBorder="1" applyAlignment="1">
      <alignment horizontal="right" wrapText="1"/>
    </xf>
    <xf numFmtId="2" fontId="11" fillId="8" borderId="3" xfId="0" applyNumberFormat="1" applyFont="1" applyFill="1" applyBorder="1" applyAlignment="1">
      <alignment horizontal="right" wrapText="1"/>
    </xf>
    <xf numFmtId="0" fontId="15" fillId="0" borderId="1" xfId="0" applyFont="1" applyBorder="1" applyAlignment="1">
      <alignment horizontal="right" wrapText="1"/>
    </xf>
    <xf numFmtId="0" fontId="16" fillId="0" borderId="1" xfId="0" applyFont="1" applyBorder="1" applyAlignment="1">
      <alignment horizontal="right" wrapText="1"/>
    </xf>
    <xf numFmtId="0" fontId="15" fillId="7" borderId="1" xfId="0" applyFont="1" applyFill="1" applyBorder="1" applyAlignment="1">
      <alignment horizontal="right" wrapText="1"/>
    </xf>
    <xf numFmtId="0" fontId="15" fillId="6" borderId="1" xfId="0" applyFont="1" applyFill="1" applyBorder="1" applyAlignment="1">
      <alignment horizontal="right" wrapText="1"/>
    </xf>
    <xf numFmtId="0" fontId="16" fillId="7" borderId="1" xfId="0" applyFont="1" applyFill="1" applyBorder="1" applyAlignment="1">
      <alignment horizontal="right" wrapText="1"/>
    </xf>
    <xf numFmtId="0" fontId="15" fillId="0" borderId="10" xfId="0" applyFont="1" applyBorder="1" applyAlignment="1">
      <alignment horizontal="right" wrapText="1"/>
    </xf>
    <xf numFmtId="0" fontId="17" fillId="7" borderId="3" xfId="0" applyFont="1" applyFill="1" applyBorder="1"/>
    <xf numFmtId="0" fontId="17" fillId="7" borderId="12" xfId="0" applyFont="1" applyFill="1" applyBorder="1"/>
    <xf numFmtId="0" fontId="17" fillId="0" borderId="3" xfId="0" applyFont="1" applyBorder="1"/>
    <xf numFmtId="0" fontId="17" fillId="0" borderId="12" xfId="0" applyFont="1" applyBorder="1"/>
    <xf numFmtId="0" fontId="15" fillId="0" borderId="9" xfId="0" applyFont="1" applyBorder="1" applyAlignment="1">
      <alignment horizontal="right" wrapText="1"/>
    </xf>
    <xf numFmtId="0" fontId="15" fillId="5" borderId="9" xfId="0" applyFont="1" applyFill="1" applyBorder="1" applyAlignment="1">
      <alignment horizontal="right" wrapText="1"/>
    </xf>
    <xf numFmtId="0" fontId="16" fillId="5" borderId="9" xfId="0" applyFont="1" applyFill="1" applyBorder="1" applyAlignment="1">
      <alignment horizontal="right" wrapText="1"/>
    </xf>
    <xf numFmtId="0" fontId="16" fillId="7" borderId="9" xfId="0" applyFont="1" applyFill="1" applyBorder="1" applyAlignment="1">
      <alignment horizontal="right" wrapText="1"/>
    </xf>
    <xf numFmtId="0" fontId="15" fillId="6" borderId="9" xfId="0" applyFont="1" applyFill="1" applyBorder="1" applyAlignment="1">
      <alignment horizontal="right" wrapText="1"/>
    </xf>
    <xf numFmtId="0" fontId="15" fillId="7" borderId="9" xfId="0" applyFont="1" applyFill="1" applyBorder="1" applyAlignment="1">
      <alignment horizontal="right" wrapText="1"/>
    </xf>
    <xf numFmtId="0" fontId="15" fillId="5" borderId="11" xfId="0" applyFont="1" applyFill="1" applyBorder="1" applyAlignment="1">
      <alignment horizontal="right" wrapText="1"/>
    </xf>
    <xf numFmtId="0" fontId="17" fillId="7" borderId="6" xfId="0" applyFont="1" applyFill="1" applyBorder="1"/>
    <xf numFmtId="0" fontId="17" fillId="7" borderId="13" xfId="0" applyFont="1" applyFill="1" applyBorder="1"/>
    <xf numFmtId="0" fontId="11" fillId="8" borderId="14" xfId="0" applyFont="1" applyFill="1" applyBorder="1" applyAlignment="1">
      <alignment horizontal="right" wrapText="1"/>
    </xf>
    <xf numFmtId="0" fontId="11" fillId="8" borderId="15" xfId="0" applyFont="1" applyFill="1" applyBorder="1" applyAlignment="1">
      <alignment horizontal="right" wrapText="1"/>
    </xf>
    <xf numFmtId="0" fontId="0" fillId="8" borderId="8" xfId="0" applyFill="1" applyBorder="1"/>
    <xf numFmtId="0" fontId="0" fillId="8" borderId="16" xfId="0" applyFill="1" applyBorder="1"/>
    <xf numFmtId="2" fontId="0" fillId="8" borderId="3" xfId="0" applyNumberFormat="1" applyFill="1" applyBorder="1"/>
    <xf numFmtId="2" fontId="0" fillId="8" borderId="3" xfId="0" applyNumberFormat="1" applyFill="1" applyBorder="1" applyAlignment="1">
      <alignment wrapText="1"/>
    </xf>
    <xf numFmtId="2" fontId="0" fillId="0" borderId="3" xfId="0" applyNumberFormat="1" applyBorder="1"/>
    <xf numFmtId="164" fontId="9" fillId="2" borderId="0" xfId="5" applyNumberFormat="1"/>
    <xf numFmtId="0" fontId="10" fillId="9" borderId="2" xfId="0" applyFont="1" applyFill="1" applyBorder="1" applyAlignment="1">
      <alignment wrapText="1"/>
    </xf>
    <xf numFmtId="0" fontId="10" fillId="10" borderId="2" xfId="0" applyFont="1" applyFill="1" applyBorder="1" applyAlignment="1">
      <alignment wrapText="1"/>
    </xf>
    <xf numFmtId="0" fontId="6" fillId="12" borderId="3" xfId="2" quotePrefix="1" applyFont="1" applyFill="1" applyBorder="1" applyAlignment="1">
      <alignment horizontal="left" wrapText="1"/>
    </xf>
    <xf numFmtId="0" fontId="6" fillId="12" borderId="3" xfId="2" applyFont="1" applyFill="1" applyBorder="1" applyAlignment="1">
      <alignment horizontal="left" wrapText="1"/>
    </xf>
    <xf numFmtId="0" fontId="10" fillId="13" borderId="2" xfId="0" applyFont="1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8" fillId="11" borderId="3" xfId="4" applyFill="1" applyBorder="1" applyAlignment="1">
      <alignment horizontal="center" wrapText="1"/>
    </xf>
    <xf numFmtId="0" fontId="8" fillId="11" borderId="3" xfId="4" applyFill="1" applyBorder="1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/>
    <xf numFmtId="0" fontId="7" fillId="4" borderId="6" xfId="3" applyFill="1" applyBorder="1" applyAlignment="1">
      <alignment horizontal="center"/>
    </xf>
    <xf numFmtId="0" fontId="7" fillId="4" borderId="7" xfId="3" applyFill="1" applyBorder="1" applyAlignment="1">
      <alignment horizontal="center"/>
    </xf>
    <xf numFmtId="0" fontId="7" fillId="4" borderId="8" xfId="3" applyFill="1" applyBorder="1" applyAlignment="1">
      <alignment horizontal="center"/>
    </xf>
    <xf numFmtId="0" fontId="0" fillId="9" borderId="0" xfId="0" applyFill="1" applyAlignment="1">
      <alignment horizontal="left"/>
    </xf>
    <xf numFmtId="0" fontId="9" fillId="2" borderId="0" xfId="5" applyAlignment="1">
      <alignment horizontal="left"/>
    </xf>
    <xf numFmtId="0" fontId="8" fillId="11" borderId="3" xfId="4" applyFill="1" applyBorder="1" applyAlignment="1">
      <alignment horizontal="center" wrapText="1"/>
    </xf>
    <xf numFmtId="0" fontId="7" fillId="4" borderId="3" xfId="3" applyFill="1" applyBorder="1" applyAlignment="1">
      <alignment horizontal="center"/>
    </xf>
    <xf numFmtId="0" fontId="10" fillId="14" borderId="17" xfId="6" applyFill="1" applyAlignment="1">
      <alignment horizontal="center"/>
    </xf>
    <xf numFmtId="0" fontId="10" fillId="0" borderId="18" xfId="0" applyFont="1" applyFill="1" applyBorder="1" applyAlignment="1">
      <alignment wrapText="1"/>
    </xf>
    <xf numFmtId="0" fontId="18" fillId="0" borderId="0" xfId="0" applyFont="1" applyFill="1" applyBorder="1" applyAlignment="1">
      <alignment wrapText="1"/>
    </xf>
    <xf numFmtId="0" fontId="9" fillId="2" borderId="3" xfId="5" applyBorder="1" applyAlignment="1">
      <alignment wrapText="1"/>
    </xf>
    <xf numFmtId="0" fontId="19" fillId="0" borderId="0" xfId="0" applyFont="1"/>
  </cellXfs>
  <cellStyles count="7">
    <cellStyle name="Bueno" xfId="5" builtinId="26"/>
    <cellStyle name="Encabezado 1" xfId="3" builtinId="16"/>
    <cellStyle name="Normal" xfId="0" builtinId="0"/>
    <cellStyle name="Normal_PenC35" xfId="2" xr:uid="{97F023FC-2C5D-4458-9D35-A406A8486B84}"/>
    <cellStyle name="Título" xfId="1" builtinId="15"/>
    <cellStyle name="Título 3" xfId="4" builtinId="18"/>
    <cellStyle name="Total" xfId="6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01A5-0CCD-4DB7-AA89-1C810A368A83}">
  <dimension ref="A1:P23"/>
  <sheetViews>
    <sheetView tabSelected="1" topLeftCell="A9" workbookViewId="0">
      <selection activeCell="I22" sqref="I22"/>
    </sheetView>
  </sheetViews>
  <sheetFormatPr baseColWidth="10" defaultRowHeight="15" x14ac:dyDescent="0.25"/>
  <cols>
    <col min="2" max="2" width="16" customWidth="1"/>
    <col min="8" max="8" width="17" customWidth="1"/>
  </cols>
  <sheetData>
    <row r="1" spans="1:16" ht="24" thickBot="1" x14ac:dyDescent="0.4">
      <c r="A1" s="3" t="s">
        <v>19</v>
      </c>
    </row>
    <row r="2" spans="1:16" ht="15.75" thickTop="1" x14ac:dyDescent="0.25"/>
    <row r="4" spans="1:16" ht="19.5" x14ac:dyDescent="0.3">
      <c r="F4" s="64" t="s">
        <v>18</v>
      </c>
      <c r="G4" s="65"/>
      <c r="H4" s="65"/>
      <c r="I4" s="65"/>
      <c r="J4" s="65"/>
      <c r="K4" s="66"/>
    </row>
    <row r="5" spans="1:16" ht="30" x14ac:dyDescent="0.25">
      <c r="F5" s="4" t="s">
        <v>20</v>
      </c>
      <c r="G5" s="4" t="s">
        <v>21</v>
      </c>
      <c r="H5" s="4" t="s">
        <v>22</v>
      </c>
      <c r="I5" s="4" t="s">
        <v>23</v>
      </c>
      <c r="J5" s="4" t="s">
        <v>35</v>
      </c>
      <c r="K5" s="4" t="s">
        <v>24</v>
      </c>
    </row>
    <row r="6" spans="1:16" x14ac:dyDescent="0.25">
      <c r="F6" s="5" t="s">
        <v>25</v>
      </c>
      <c r="G6" s="6" t="s">
        <v>26</v>
      </c>
      <c r="H6" s="6" t="s">
        <v>27</v>
      </c>
      <c r="I6" s="6" t="s">
        <v>28</v>
      </c>
      <c r="J6" s="6" t="s">
        <v>36</v>
      </c>
      <c r="K6" s="6">
        <v>555</v>
      </c>
    </row>
    <row r="8" spans="1:16" ht="19.5" x14ac:dyDescent="0.3">
      <c r="A8" s="70" t="s">
        <v>34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</row>
    <row r="9" spans="1:16" ht="30" x14ac:dyDescent="0.25">
      <c r="A9" s="69" t="s">
        <v>37</v>
      </c>
      <c r="B9" s="69"/>
      <c r="C9" s="69" t="s">
        <v>29</v>
      </c>
      <c r="D9" s="69"/>
      <c r="E9" s="69"/>
      <c r="F9" s="69" t="s">
        <v>30</v>
      </c>
      <c r="G9" s="69"/>
      <c r="H9" s="69"/>
      <c r="I9" s="69" t="s">
        <v>31</v>
      </c>
      <c r="J9" s="69"/>
      <c r="K9" s="69" t="s">
        <v>32</v>
      </c>
      <c r="L9" s="69"/>
      <c r="M9" s="60" t="s">
        <v>33</v>
      </c>
      <c r="N9" s="61" t="s">
        <v>38</v>
      </c>
      <c r="O9" s="61" t="s">
        <v>48</v>
      </c>
    </row>
    <row r="10" spans="1:16" ht="30" x14ac:dyDescent="0.25">
      <c r="A10" s="7" t="s">
        <v>0</v>
      </c>
      <c r="B10" s="59" t="s">
        <v>1</v>
      </c>
      <c r="C10" s="59" t="s">
        <v>2</v>
      </c>
      <c r="D10" s="7" t="s">
        <v>3</v>
      </c>
      <c r="E10" s="59" t="s">
        <v>4</v>
      </c>
      <c r="F10" s="7" t="s">
        <v>5</v>
      </c>
      <c r="G10" s="7" t="s">
        <v>6</v>
      </c>
      <c r="H10" s="7" t="s">
        <v>7</v>
      </c>
      <c r="I10" s="7" t="s">
        <v>43</v>
      </c>
      <c r="J10" s="59" t="s">
        <v>42</v>
      </c>
      <c r="K10" s="59" t="s">
        <v>8</v>
      </c>
      <c r="L10" s="7" t="s">
        <v>9</v>
      </c>
      <c r="M10" s="59" t="s">
        <v>10</v>
      </c>
      <c r="N10" s="59" t="s">
        <v>11</v>
      </c>
      <c r="O10" s="74" t="s">
        <v>12</v>
      </c>
      <c r="P10" s="73"/>
    </row>
    <row r="12" spans="1:16" ht="15.75" x14ac:dyDescent="0.25">
      <c r="L12" s="1"/>
    </row>
    <row r="14" spans="1:16" ht="20.25" thickBot="1" x14ac:dyDescent="0.35">
      <c r="A14" s="2" t="s">
        <v>39</v>
      </c>
    </row>
    <row r="15" spans="1:16" ht="15.75" thickTop="1" x14ac:dyDescent="0.25"/>
    <row r="16" spans="1:16" x14ac:dyDescent="0.25">
      <c r="A16" t="str" cm="1">
        <f t="array" ref="A16">_xll.AGROCLIMA(0)</f>
        <v>AGROCLIMA 32 bits; P.E. Abbate (abbate.pablo@gmail.com), v2, 14-dic-2015.</v>
      </c>
    </row>
    <row r="17" spans="1:7" x14ac:dyDescent="0.25">
      <c r="A17" t="s">
        <v>12</v>
      </c>
      <c r="B17" t="s">
        <v>41</v>
      </c>
    </row>
    <row r="18" spans="1:7" x14ac:dyDescent="0.25">
      <c r="A18" t="s">
        <v>40</v>
      </c>
      <c r="B18" t="s">
        <v>44</v>
      </c>
    </row>
    <row r="19" spans="1:7" x14ac:dyDescent="0.25">
      <c r="A19" s="75"/>
      <c r="B19" s="75"/>
      <c r="C19" s="75"/>
      <c r="D19" s="75"/>
      <c r="E19" s="75"/>
      <c r="F19" s="75"/>
      <c r="G19" s="75"/>
    </row>
    <row r="20" spans="1:7" x14ac:dyDescent="0.25">
      <c r="A20" s="75" t="s">
        <v>49</v>
      </c>
      <c r="B20" s="75"/>
      <c r="C20" s="75"/>
      <c r="D20" s="75"/>
      <c r="E20" s="75"/>
      <c r="F20" s="75"/>
      <c r="G20" s="75"/>
    </row>
    <row r="21" spans="1:7" ht="20.25" thickBot="1" x14ac:dyDescent="0.35">
      <c r="A21" s="2" t="s">
        <v>46</v>
      </c>
    </row>
    <row r="22" spans="1:7" ht="15.75" thickTop="1" x14ac:dyDescent="0.25">
      <c r="A22" s="67" t="s">
        <v>45</v>
      </c>
      <c r="B22" s="67"/>
      <c r="C22" s="67"/>
    </row>
    <row r="23" spans="1:7" x14ac:dyDescent="0.25">
      <c r="A23" s="68" t="s">
        <v>47</v>
      </c>
      <c r="B23" s="68"/>
    </row>
  </sheetData>
  <mergeCells count="9">
    <mergeCell ref="F4:K4"/>
    <mergeCell ref="A22:C22"/>
    <mergeCell ref="A23:B23"/>
    <mergeCell ref="C9:E9"/>
    <mergeCell ref="F9:H9"/>
    <mergeCell ref="I9:J9"/>
    <mergeCell ref="K9:L9"/>
    <mergeCell ref="A8:O8"/>
    <mergeCell ref="A9:B9"/>
  </mergeCells>
  <pageMargins left="0.7" right="0.7" top="0.75" bottom="0.75" header="0.3" footer="0.3"/>
  <pageSetup paperSize="9" orientation="portrait" r:id="rId1"/>
  <headerFooter>
    <oddFooter>&amp;L&amp;1#&amp;"Tahoma"&amp;9&amp;KCF022BC2 – Uso Restringido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5366-15A0-410C-82C6-451DE888A3E1}">
  <dimension ref="A1:T1104"/>
  <sheetViews>
    <sheetView workbookViewId="0">
      <selection activeCell="P1" sqref="P1"/>
    </sheetView>
  </sheetViews>
  <sheetFormatPr baseColWidth="10" defaultRowHeight="15" x14ac:dyDescent="0.25"/>
  <cols>
    <col min="4" max="4" width="7.28515625" customWidth="1"/>
    <col min="6" max="6" width="5.28515625" customWidth="1"/>
    <col min="7" max="7" width="5.5703125" customWidth="1"/>
    <col min="8" max="8" width="5" customWidth="1"/>
    <col min="9" max="9" width="7.85546875" customWidth="1"/>
    <col min="12" max="12" width="6.7109375" customWidth="1"/>
    <col min="19" max="19" width="23.28515625" customWidth="1"/>
  </cols>
  <sheetData>
    <row r="1" spans="1:20" ht="28.9" customHeight="1" thickBot="1" x14ac:dyDescent="0.3">
      <c r="A1" s="58" t="s">
        <v>0</v>
      </c>
      <c r="B1" s="54" t="s">
        <v>1</v>
      </c>
      <c r="C1" s="54" t="s">
        <v>2</v>
      </c>
      <c r="D1" s="55" t="s">
        <v>3</v>
      </c>
      <c r="E1" s="54" t="s">
        <v>4</v>
      </c>
      <c r="F1" s="55" t="s">
        <v>5</v>
      </c>
      <c r="G1" s="55" t="s">
        <v>6</v>
      </c>
      <c r="H1" s="55" t="s">
        <v>7</v>
      </c>
      <c r="I1" s="55" t="s">
        <v>43</v>
      </c>
      <c r="J1" s="54" t="s">
        <v>42</v>
      </c>
      <c r="K1" s="54" t="s">
        <v>8</v>
      </c>
      <c r="L1" s="55" t="s">
        <v>9</v>
      </c>
      <c r="M1" s="54" t="s">
        <v>10</v>
      </c>
      <c r="N1" s="54" t="s">
        <v>11</v>
      </c>
      <c r="O1" s="54" t="s">
        <v>12</v>
      </c>
      <c r="P1" s="72"/>
      <c r="Q1" s="71" t="s">
        <v>13</v>
      </c>
      <c r="R1" s="71"/>
      <c r="S1" s="71"/>
      <c r="T1" s="71"/>
    </row>
    <row r="2" spans="1:20" ht="53.45" customHeight="1" thickTop="1" x14ac:dyDescent="0.25">
      <c r="A2" s="8">
        <v>36526</v>
      </c>
      <c r="B2" s="16">
        <v>1</v>
      </c>
      <c r="C2" s="17">
        <v>32.799999999999997</v>
      </c>
      <c r="D2" s="27">
        <v>22.3</v>
      </c>
      <c r="E2" s="17">
        <v>15.6</v>
      </c>
      <c r="F2" s="27">
        <v>82</v>
      </c>
      <c r="G2" s="27">
        <v>50</v>
      </c>
      <c r="H2" s="27">
        <v>10</v>
      </c>
      <c r="I2" s="37">
        <v>6562</v>
      </c>
      <c r="J2" s="50">
        <f>I2/278</f>
        <v>23.60431654676259</v>
      </c>
      <c r="K2" s="46">
        <v>2.2000000000000002</v>
      </c>
      <c r="L2" s="27">
        <v>12.3</v>
      </c>
      <c r="M2" s="17">
        <v>0.6</v>
      </c>
      <c r="N2" s="24" cm="1">
        <f t="array" ref="N2">_xll.PVHRF56(C2,E2,F2,G2)</f>
        <v>1.9701604617250417</v>
      </c>
      <c r="O2" s="53" cm="1">
        <f t="array" ref="O2">_xll.ETPF56(B2,J2,C2,E2,$T$3,N2,K2,$Q$3,$R$3,$S$3)</f>
        <v>5.5279968232616969</v>
      </c>
      <c r="P2" s="63"/>
      <c r="Q2" s="56" t="s">
        <v>14</v>
      </c>
      <c r="R2" s="56" t="s">
        <v>15</v>
      </c>
      <c r="S2" s="56" t="s">
        <v>16</v>
      </c>
      <c r="T2" s="57" t="s">
        <v>17</v>
      </c>
    </row>
    <row r="3" spans="1:20" x14ac:dyDescent="0.25">
      <c r="A3" s="8">
        <v>36527</v>
      </c>
      <c r="B3" s="16">
        <v>2</v>
      </c>
      <c r="C3" s="17">
        <v>32.200000000000003</v>
      </c>
      <c r="D3" s="27">
        <v>19.899999999999999</v>
      </c>
      <c r="E3" s="17">
        <v>14.4</v>
      </c>
      <c r="F3" s="27">
        <v>80</v>
      </c>
      <c r="G3" s="27">
        <v>59</v>
      </c>
      <c r="H3" s="27">
        <v>8</v>
      </c>
      <c r="I3" s="38">
        <v>8698</v>
      </c>
      <c r="J3" s="50">
        <f>I3/278</f>
        <v>31.287769784172664</v>
      </c>
      <c r="K3" s="46">
        <v>1.6</v>
      </c>
      <c r="L3" s="27">
        <v>8.3000000000000007</v>
      </c>
      <c r="M3" s="17">
        <v>0</v>
      </c>
      <c r="N3" s="24" cm="1">
        <f t="array" ref="N3">_xll.PVHRF56(C3,E3,F3,G3)</f>
        <v>2.074819898451949</v>
      </c>
      <c r="O3" s="53" cm="1">
        <f t="array" ref="O3">_xll.ETPF56(B3,J3,C3,E3,$T$3,N3,K3,$Q$3,$R$3,$S$3)</f>
        <v>6.2529030911465613</v>
      </c>
      <c r="P3" s="63"/>
      <c r="Q3" s="22">
        <v>10</v>
      </c>
      <c r="R3" s="22">
        <v>780</v>
      </c>
      <c r="S3" s="50">
        <f>-(34+(38/60)+(51.7/3600))</f>
        <v>-34.647694444444447</v>
      </c>
      <c r="T3" s="22">
        <v>0</v>
      </c>
    </row>
    <row r="4" spans="1:20" x14ac:dyDescent="0.25">
      <c r="A4" s="8">
        <v>36528</v>
      </c>
      <c r="B4" s="16">
        <v>3</v>
      </c>
      <c r="C4" s="17">
        <v>26.4</v>
      </c>
      <c r="D4" s="27">
        <v>20.3</v>
      </c>
      <c r="E4" s="17">
        <v>15.2</v>
      </c>
      <c r="F4" s="27">
        <v>79</v>
      </c>
      <c r="G4" s="27">
        <v>55</v>
      </c>
      <c r="H4" s="27">
        <v>20</v>
      </c>
      <c r="I4" s="37">
        <v>5491</v>
      </c>
      <c r="J4" s="50">
        <f>I4/278</f>
        <v>19.75179856115108</v>
      </c>
      <c r="K4" s="46">
        <v>3.2</v>
      </c>
      <c r="L4" s="27">
        <v>14.1</v>
      </c>
      <c r="M4" s="17">
        <v>0</v>
      </c>
      <c r="N4" s="24" cm="1">
        <f t="array" ref="N4">_xll.PVHRF56(C4,E4,F4,G4)</f>
        <v>1.6288146701697177</v>
      </c>
      <c r="O4" s="53" cm="1">
        <f t="array" ref="O4">_xll.ETPF56(B4,J4,C4,E4,$T$3,N4,K4,$Q$3,$R$3,$S$3)</f>
        <v>4.6006711897804742</v>
      </c>
      <c r="P4" s="63"/>
    </row>
    <row r="5" spans="1:20" x14ac:dyDescent="0.25">
      <c r="A5" s="8">
        <v>36529</v>
      </c>
      <c r="B5" s="16">
        <v>4</v>
      </c>
      <c r="C5" s="17">
        <v>31.6</v>
      </c>
      <c r="D5" s="27">
        <v>22.3</v>
      </c>
      <c r="E5" s="17">
        <v>12.9</v>
      </c>
      <c r="F5" s="27">
        <v>79</v>
      </c>
      <c r="G5" s="27">
        <v>43</v>
      </c>
      <c r="H5" s="27">
        <v>8</v>
      </c>
      <c r="I5" s="38">
        <v>8088</v>
      </c>
      <c r="J5" s="50">
        <f t="shared" ref="J5:J24" si="0">I5/278</f>
        <v>29.093525179856115</v>
      </c>
      <c r="K5" s="46">
        <v>1.4</v>
      </c>
      <c r="L5" s="27">
        <v>5</v>
      </c>
      <c r="M5" s="17">
        <v>0</v>
      </c>
      <c r="N5" s="24" cm="1">
        <f t="array" ref="N5">_xll.PVHRF56(C5,E5,F5,G5)</f>
        <v>1.5871557819349125</v>
      </c>
      <c r="O5" s="53" cm="1">
        <f t="array" ref="O5">_xll.ETPF56(B5,J5,C5,E5,$T$3,N5,K5,$Q$3,$R$3,$S$3)</f>
        <v>5.878382317621428</v>
      </c>
      <c r="P5" s="63"/>
    </row>
    <row r="6" spans="1:20" x14ac:dyDescent="0.25">
      <c r="A6" s="8">
        <v>36530</v>
      </c>
      <c r="B6" s="18">
        <v>5</v>
      </c>
      <c r="C6" s="17">
        <v>31</v>
      </c>
      <c r="D6" s="27">
        <v>23.5</v>
      </c>
      <c r="E6" s="17">
        <v>16.7</v>
      </c>
      <c r="F6" s="27">
        <v>79</v>
      </c>
      <c r="G6" s="27">
        <v>39</v>
      </c>
      <c r="H6" s="27">
        <v>9</v>
      </c>
      <c r="I6" s="38">
        <v>8130</v>
      </c>
      <c r="J6" s="51">
        <f t="shared" si="0"/>
        <v>29.244604316546763</v>
      </c>
      <c r="K6" s="46">
        <v>2</v>
      </c>
      <c r="L6" s="27">
        <v>6.4</v>
      </c>
      <c r="M6" s="17">
        <v>0</v>
      </c>
      <c r="N6" s="24" cm="1">
        <f t="array" ref="N6">_xll.PVHRF56(C6,E6,F6,G6)</f>
        <v>1.6270276359733287</v>
      </c>
      <c r="O6" s="53" cm="1">
        <f t="array" ref="O6">_xll.ETPF56(B6,J6,C6,E6,$T$3,N6,K6,$Q$3,$R$3,$S$3)</f>
        <v>6.2949532843469775</v>
      </c>
      <c r="P6" s="63"/>
    </row>
    <row r="7" spans="1:20" ht="14.45" customHeight="1" x14ac:dyDescent="0.25">
      <c r="A7" s="8">
        <v>36531</v>
      </c>
      <c r="B7" s="16">
        <v>6</v>
      </c>
      <c r="C7" s="17">
        <v>32.9</v>
      </c>
      <c r="D7" s="27">
        <v>24.5</v>
      </c>
      <c r="E7" s="17">
        <v>17.5</v>
      </c>
      <c r="F7" s="27">
        <v>64</v>
      </c>
      <c r="G7" s="27">
        <v>34</v>
      </c>
      <c r="H7" s="27">
        <v>8</v>
      </c>
      <c r="I7" s="37">
        <v>5634</v>
      </c>
      <c r="J7" s="50">
        <f t="shared" si="0"/>
        <v>20.266187050359711</v>
      </c>
      <c r="K7" s="46">
        <v>2.4</v>
      </c>
      <c r="L7" s="27">
        <v>16.399999999999999</v>
      </c>
      <c r="M7" s="17">
        <v>0</v>
      </c>
      <c r="N7" s="24" cm="1">
        <f t="array" ref="N7">_xll.PVHRF56(C7,E7,F7,G7)</f>
        <v>1.4903360837569304</v>
      </c>
      <c r="O7" s="53" cm="1">
        <f t="array" ref="O7">_xll.ETPF56(B7,J7,C7,E7,$T$3,N7,K7,$Q$3,$R$3,$S$3)</f>
        <v>5.6837064950270353</v>
      </c>
      <c r="P7" s="63"/>
      <c r="R7" s="62"/>
    </row>
    <row r="8" spans="1:20" x14ac:dyDescent="0.25">
      <c r="A8" s="8">
        <v>36532</v>
      </c>
      <c r="B8" s="16">
        <v>7</v>
      </c>
      <c r="C8" s="17">
        <v>31.7</v>
      </c>
      <c r="D8" s="27">
        <v>22.4</v>
      </c>
      <c r="E8" s="17">
        <v>14.4</v>
      </c>
      <c r="F8" s="27">
        <v>75</v>
      </c>
      <c r="G8" s="27">
        <v>40</v>
      </c>
      <c r="H8" s="27">
        <v>10</v>
      </c>
      <c r="I8" s="38">
        <v>8502</v>
      </c>
      <c r="J8" s="50">
        <f t="shared" si="0"/>
        <v>30.582733812949641</v>
      </c>
      <c r="K8" s="46">
        <v>2.1</v>
      </c>
      <c r="L8" s="27">
        <v>12.9</v>
      </c>
      <c r="M8" s="17">
        <v>0</v>
      </c>
      <c r="N8" s="24" cm="1">
        <f t="array" ref="N8">_xll.PVHRF56(C8,E8,F8,G8)</f>
        <v>1.5501682008176945</v>
      </c>
      <c r="O8" s="53" cm="1">
        <f t="array" ref="O8">_xll.ETPF56(B8,J8,C8,E8,$T$3,N8,K8,$Q$3,$R$3,$S$3)</f>
        <v>6.518513639515831</v>
      </c>
      <c r="P8" s="63"/>
    </row>
    <row r="9" spans="1:20" x14ac:dyDescent="0.25">
      <c r="A9" s="8">
        <v>36533</v>
      </c>
      <c r="B9" s="16">
        <v>8</v>
      </c>
      <c r="C9" s="17">
        <v>28.4</v>
      </c>
      <c r="D9" s="27">
        <v>21</v>
      </c>
      <c r="E9" s="17">
        <v>14.2</v>
      </c>
      <c r="F9" s="27">
        <v>73</v>
      </c>
      <c r="G9" s="27">
        <v>35</v>
      </c>
      <c r="H9" s="27">
        <v>8</v>
      </c>
      <c r="I9" s="38">
        <v>8921</v>
      </c>
      <c r="J9" s="50">
        <f t="shared" si="0"/>
        <v>32.089928057553955</v>
      </c>
      <c r="K9" s="46">
        <v>3.3</v>
      </c>
      <c r="L9" s="27">
        <v>11.9</v>
      </c>
      <c r="M9" s="17">
        <v>0</v>
      </c>
      <c r="N9" s="24" cm="1">
        <f t="array" ref="N9">_xll.PVHRF56(C9,E9,F9,G9)</f>
        <v>1.2681582005977954</v>
      </c>
      <c r="O9" s="53" cm="1">
        <f t="array" ref="O9">_xll.ETPF56(B9,J9,C9,E9,$T$3,N9,K9,$Q$3,$R$3,$S$3)</f>
        <v>6.8892799351103253</v>
      </c>
      <c r="P9" s="63"/>
    </row>
    <row r="10" spans="1:20" x14ac:dyDescent="0.25">
      <c r="A10" s="8">
        <v>36534</v>
      </c>
      <c r="B10" s="16">
        <v>9</v>
      </c>
      <c r="C10" s="17">
        <v>31.4</v>
      </c>
      <c r="D10" s="27">
        <v>22.4</v>
      </c>
      <c r="E10" s="17">
        <v>13.6</v>
      </c>
      <c r="F10" s="27">
        <v>70</v>
      </c>
      <c r="G10" s="27">
        <v>36</v>
      </c>
      <c r="H10" s="27">
        <v>9</v>
      </c>
      <c r="I10" s="38">
        <v>8755</v>
      </c>
      <c r="J10" s="50">
        <f t="shared" si="0"/>
        <v>31.492805755395683</v>
      </c>
      <c r="K10" s="46">
        <v>1.7</v>
      </c>
      <c r="L10" s="27">
        <v>9.5</v>
      </c>
      <c r="M10" s="17">
        <v>0</v>
      </c>
      <c r="N10" s="24" cm="1">
        <f t="array" ref="N10">_xll.PVHRF56(C10,E10,F10,G10)</f>
        <v>1.3724175363680149</v>
      </c>
      <c r="O10" s="53" cm="1">
        <f t="array" ref="O10">_xll.ETPF56(B10,J10,C10,E10,$T$3,N10,K10,$Q$3,$R$3,$S$3)</f>
        <v>6.4379749480815107</v>
      </c>
      <c r="P10" s="63"/>
    </row>
    <row r="11" spans="1:20" x14ac:dyDescent="0.25">
      <c r="A11" s="8">
        <v>36535</v>
      </c>
      <c r="B11" s="16">
        <v>10</v>
      </c>
      <c r="C11" s="17">
        <v>33.5</v>
      </c>
      <c r="D11" s="27">
        <v>24.1</v>
      </c>
      <c r="E11" s="17">
        <v>14.5</v>
      </c>
      <c r="F11" s="27">
        <v>73</v>
      </c>
      <c r="G11" s="27">
        <v>35</v>
      </c>
      <c r="H11" s="27">
        <v>8</v>
      </c>
      <c r="I11" s="38">
        <v>8632</v>
      </c>
      <c r="J11" s="50">
        <f t="shared" si="0"/>
        <v>31.050359712230215</v>
      </c>
      <c r="K11" s="46">
        <v>1.6</v>
      </c>
      <c r="L11" s="27">
        <v>6.5</v>
      </c>
      <c r="M11" s="17">
        <v>0</v>
      </c>
      <c r="N11" s="24" cm="1">
        <f t="array" ref="N11">_xll.PVHRF56(C11,E11,F11,G11)</f>
        <v>1.5079614843172413</v>
      </c>
      <c r="O11" s="53" cm="1">
        <f t="array" ref="O11">_xll.ETPF56(B11,J11,C11,E11,$T$3,N11,K11,$Q$3,$R$3,$S$3)</f>
        <v>6.5723159757846918</v>
      </c>
      <c r="P11" s="63"/>
    </row>
    <row r="12" spans="1:20" x14ac:dyDescent="0.25">
      <c r="A12" s="8">
        <v>36536</v>
      </c>
      <c r="B12" s="16">
        <v>11</v>
      </c>
      <c r="C12" s="17">
        <v>32.1</v>
      </c>
      <c r="D12" s="27">
        <v>24.2</v>
      </c>
      <c r="E12" s="17">
        <v>18.2</v>
      </c>
      <c r="F12" s="27">
        <v>71</v>
      </c>
      <c r="G12" s="27">
        <v>37</v>
      </c>
      <c r="H12" s="27">
        <v>9</v>
      </c>
      <c r="I12" s="37">
        <v>6782</v>
      </c>
      <c r="J12" s="50">
        <f t="shared" si="0"/>
        <v>24.39568345323741</v>
      </c>
      <c r="K12" s="46">
        <v>2.7</v>
      </c>
      <c r="L12" s="27">
        <v>8.1</v>
      </c>
      <c r="M12" s="17">
        <v>0</v>
      </c>
      <c r="N12" s="24" cm="1">
        <f t="array" ref="N12">_xll.PVHRF56(C12,E12,F12,G12)</f>
        <v>1.6265975508895092</v>
      </c>
      <c r="O12" s="53" cm="1">
        <f t="array" ref="O12">_xll.ETPF56(B12,J12,C12,E12,$T$3,N12,K12,$Q$3,$R$3,$S$3)</f>
        <v>6.2128100555297427</v>
      </c>
      <c r="P12" s="63"/>
    </row>
    <row r="13" spans="1:20" x14ac:dyDescent="0.25">
      <c r="A13" s="8">
        <v>36537</v>
      </c>
      <c r="B13" s="16">
        <v>12</v>
      </c>
      <c r="C13" s="17">
        <v>33.1</v>
      </c>
      <c r="D13" s="27">
        <v>23.4</v>
      </c>
      <c r="E13" s="17">
        <v>17.2</v>
      </c>
      <c r="F13" s="27">
        <v>74</v>
      </c>
      <c r="G13" s="27">
        <v>40</v>
      </c>
      <c r="H13" s="27">
        <v>9</v>
      </c>
      <c r="I13" s="37">
        <v>6175</v>
      </c>
      <c r="J13" s="50">
        <f t="shared" si="0"/>
        <v>22.212230215827336</v>
      </c>
      <c r="K13" s="46">
        <v>1.7</v>
      </c>
      <c r="L13" s="27">
        <v>12.1</v>
      </c>
      <c r="M13" s="17">
        <v>0.2</v>
      </c>
      <c r="N13" s="24" cm="1">
        <f t="array" ref="N13">_xll.PVHRF56(C13,E13,F13,G13)</f>
        <v>1.7377837924111041</v>
      </c>
      <c r="O13" s="53" cm="1">
        <f t="array" ref="O13">_xll.ETPF56(B13,J13,C13,E13,$T$3,N13,K13,$Q$3,$R$3,$S$3)</f>
        <v>5.346072770338167</v>
      </c>
      <c r="P13" s="63"/>
      <c r="Q13" s="52"/>
    </row>
    <row r="14" spans="1:20" x14ac:dyDescent="0.25">
      <c r="A14" s="8">
        <v>36538</v>
      </c>
      <c r="B14" s="16">
        <v>13</v>
      </c>
      <c r="C14" s="17">
        <v>30.4</v>
      </c>
      <c r="D14" s="27">
        <v>21.7</v>
      </c>
      <c r="E14" s="17">
        <v>16.2</v>
      </c>
      <c r="F14" s="27">
        <v>71</v>
      </c>
      <c r="G14" s="27">
        <v>31</v>
      </c>
      <c r="H14" s="27">
        <v>8</v>
      </c>
      <c r="I14" s="37">
        <v>7282</v>
      </c>
      <c r="J14" s="50">
        <f t="shared" si="0"/>
        <v>26.194244604316548</v>
      </c>
      <c r="K14" s="46">
        <v>3.1</v>
      </c>
      <c r="L14" s="27">
        <v>8.1999999999999993</v>
      </c>
      <c r="M14" s="17">
        <v>0</v>
      </c>
      <c r="N14" s="24" cm="1">
        <f t="array" ref="N14">_xll.PVHRF56(C14,E14,F14,G14)</f>
        <v>1.3266995701359647</v>
      </c>
      <c r="O14" s="53" cm="1">
        <f t="array" ref="O14">_xll.ETPF56(B14,J14,C14,E14,$T$3,N14,K14,$Q$3,$R$3,$S$3)</f>
        <v>6.527153766166343</v>
      </c>
      <c r="P14" s="63"/>
    </row>
    <row r="15" spans="1:20" x14ac:dyDescent="0.25">
      <c r="A15" s="8">
        <v>36539</v>
      </c>
      <c r="B15" s="16">
        <v>14</v>
      </c>
      <c r="C15" s="17">
        <v>31</v>
      </c>
      <c r="D15" s="27">
        <v>26.4</v>
      </c>
      <c r="E15" s="17">
        <v>19.899999999999999</v>
      </c>
      <c r="F15" s="27">
        <v>68</v>
      </c>
      <c r="G15" s="27">
        <v>35</v>
      </c>
      <c r="H15" s="27">
        <v>15</v>
      </c>
      <c r="I15" s="37">
        <v>5894</v>
      </c>
      <c r="J15" s="50">
        <f t="shared" si="0"/>
        <v>21.201438848920862</v>
      </c>
      <c r="K15" s="46">
        <v>2.1</v>
      </c>
      <c r="L15" s="27">
        <v>8.6</v>
      </c>
      <c r="M15" s="17">
        <v>0</v>
      </c>
      <c r="N15" s="24" cm="1">
        <f t="array" ref="N15">_xll.PVHRF56(C15,E15,F15,G15)</f>
        <v>1.5763112036449574</v>
      </c>
      <c r="O15" s="53" cm="1">
        <f t="array" ref="O15">_xll.ETPF56(B15,J15,C15,E15,$T$3,N15,K15,$Q$3,$R$3,$S$3)</f>
        <v>5.4330560345330028</v>
      </c>
      <c r="P15" s="63"/>
    </row>
    <row r="16" spans="1:20" x14ac:dyDescent="0.25">
      <c r="A16" s="8">
        <v>36540</v>
      </c>
      <c r="B16" s="16">
        <v>15</v>
      </c>
      <c r="C16" s="17">
        <v>27.1</v>
      </c>
      <c r="D16" s="27">
        <v>20.3</v>
      </c>
      <c r="E16" s="17">
        <v>16.3</v>
      </c>
      <c r="F16" s="27">
        <v>82</v>
      </c>
      <c r="G16" s="27">
        <v>65</v>
      </c>
      <c r="H16" s="27">
        <v>34</v>
      </c>
      <c r="I16" s="37">
        <v>4846</v>
      </c>
      <c r="J16" s="50">
        <f t="shared" si="0"/>
        <v>17.431654676258994</v>
      </c>
      <c r="K16" s="46">
        <v>2.8</v>
      </c>
      <c r="L16" s="27">
        <v>8.5</v>
      </c>
      <c r="M16" s="17">
        <v>0.6</v>
      </c>
      <c r="N16" s="24" cm="1">
        <f t="array" ref="N16">_xll.PVHRF56(C16,E16,F16,G16)</f>
        <v>1.9254542202384459</v>
      </c>
      <c r="O16" s="53" cm="1">
        <f t="array" ref="O16">_xll.ETPF56(B16,J16,C16,E16,$T$3,N16,K16,$Q$3,$R$3,$S$3)</f>
        <v>3.9990806687585012</v>
      </c>
      <c r="P16" s="63"/>
    </row>
    <row r="17" spans="1:16" x14ac:dyDescent="0.25">
      <c r="A17" s="8">
        <v>36541</v>
      </c>
      <c r="B17" s="16">
        <v>16</v>
      </c>
      <c r="C17" s="17">
        <v>25.6</v>
      </c>
      <c r="D17" s="27">
        <v>20.3</v>
      </c>
      <c r="E17" s="17">
        <v>14.5</v>
      </c>
      <c r="F17" s="27">
        <v>81</v>
      </c>
      <c r="G17" s="27">
        <v>41</v>
      </c>
      <c r="H17" s="27">
        <v>10</v>
      </c>
      <c r="I17" s="37">
        <v>6242</v>
      </c>
      <c r="J17" s="50">
        <f t="shared" si="0"/>
        <v>22.453237410071942</v>
      </c>
      <c r="K17" s="46">
        <v>3.4</v>
      </c>
      <c r="L17" s="27">
        <v>13.2</v>
      </c>
      <c r="M17" s="17">
        <v>0</v>
      </c>
      <c r="N17" s="24" cm="1">
        <f t="array" ref="N17">_xll.PVHRF56(C17,E17,F17,G17)</f>
        <v>1.3417118477998646</v>
      </c>
      <c r="O17" s="53" cm="1">
        <f t="array" ref="O17">_xll.ETPF56(B17,J17,C17,E17,$T$3,N17,K17,$Q$3,$R$3,$S$3)</f>
        <v>5.1890531992283364</v>
      </c>
      <c r="P17" s="63"/>
    </row>
    <row r="18" spans="1:16" x14ac:dyDescent="0.25">
      <c r="A18" s="8">
        <v>36542</v>
      </c>
      <c r="B18" s="16">
        <v>17</v>
      </c>
      <c r="C18" s="17">
        <v>31.3</v>
      </c>
      <c r="D18" s="27">
        <v>21</v>
      </c>
      <c r="E18" s="17">
        <v>10.199999999999999</v>
      </c>
      <c r="F18" s="27">
        <v>79</v>
      </c>
      <c r="G18" s="27">
        <v>38</v>
      </c>
      <c r="H18" s="27">
        <v>8</v>
      </c>
      <c r="I18" s="38">
        <v>8332</v>
      </c>
      <c r="J18" s="50">
        <f t="shared" si="0"/>
        <v>29.971223021582734</v>
      </c>
      <c r="K18" s="46">
        <v>1.3</v>
      </c>
      <c r="L18" s="27">
        <v>5.5</v>
      </c>
      <c r="M18" s="17">
        <v>0</v>
      </c>
      <c r="N18" s="24" cm="1">
        <f t="array" ref="N18">_xll.PVHRF56(C18,E18,F18,G18)</f>
        <v>1.3598642101133509</v>
      </c>
      <c r="O18" s="53" cm="1">
        <f t="array" ref="O18">_xll.ETPF56(B18,J18,C18,E18,$T$3,N18,K18,$Q$3,$R$3,$S$3)</f>
        <v>5.8156375432988732</v>
      </c>
      <c r="P18" s="63"/>
    </row>
    <row r="19" spans="1:16" x14ac:dyDescent="0.25">
      <c r="A19" s="8">
        <v>36543</v>
      </c>
      <c r="B19" s="16">
        <v>18</v>
      </c>
      <c r="C19" s="17">
        <v>34.9</v>
      </c>
      <c r="D19" s="27">
        <v>24.4</v>
      </c>
      <c r="E19" s="17">
        <v>12.7</v>
      </c>
      <c r="F19" s="27">
        <v>74</v>
      </c>
      <c r="G19" s="27">
        <v>32</v>
      </c>
      <c r="H19" s="27">
        <v>8</v>
      </c>
      <c r="I19" s="38">
        <v>8586</v>
      </c>
      <c r="J19" s="50">
        <f t="shared" si="0"/>
        <v>30.884892086330936</v>
      </c>
      <c r="K19" s="46">
        <v>1.8</v>
      </c>
      <c r="L19" s="27">
        <v>6.6</v>
      </c>
      <c r="M19" s="17">
        <v>0</v>
      </c>
      <c r="N19" s="24" cm="1">
        <f t="array" ref="N19">_xll.PVHRF56(C19,E19,F19,G19)</f>
        <v>1.4380618504219354</v>
      </c>
      <c r="O19" s="53" cm="1">
        <f t="array" ref="O19">_xll.ETPF56(B19,J19,C19,E19,$T$3,N19,K19,$Q$3,$R$3,$S$3)</f>
        <v>6.7725897379237034</v>
      </c>
      <c r="P19" s="63"/>
    </row>
    <row r="20" spans="1:16" x14ac:dyDescent="0.25">
      <c r="A20" s="8">
        <v>36544</v>
      </c>
      <c r="B20" s="16">
        <v>19</v>
      </c>
      <c r="C20" s="17">
        <v>37.200000000000003</v>
      </c>
      <c r="D20" s="27">
        <v>26.6</v>
      </c>
      <c r="E20" s="17">
        <v>15.8</v>
      </c>
      <c r="F20" s="27">
        <v>78</v>
      </c>
      <c r="G20" s="27">
        <v>33</v>
      </c>
      <c r="H20" s="27">
        <v>9</v>
      </c>
      <c r="I20" s="38">
        <v>8581</v>
      </c>
      <c r="J20" s="50">
        <f t="shared" si="0"/>
        <v>30.866906474820144</v>
      </c>
      <c r="K20" s="46">
        <v>1.5</v>
      </c>
      <c r="L20" s="27">
        <v>5.4</v>
      </c>
      <c r="M20" s="17">
        <v>0</v>
      </c>
      <c r="N20" s="24" cm="1">
        <f t="array" ref="N20">_xll.PVHRF56(C20,E20,F20,G20)</f>
        <v>1.7467998081448965</v>
      </c>
      <c r="O20" s="53" cm="1">
        <f t="array" ref="O20">_xll.ETPF56(B20,J20,C20,E20,$T$3,N20,K20,$Q$3,$R$3,$S$3)</f>
        <v>6.88300751114385</v>
      </c>
      <c r="P20" s="63"/>
    </row>
    <row r="21" spans="1:16" x14ac:dyDescent="0.25">
      <c r="A21" s="8">
        <v>36545</v>
      </c>
      <c r="B21" s="16">
        <v>20</v>
      </c>
      <c r="C21" s="17">
        <v>32.5</v>
      </c>
      <c r="D21" s="27">
        <v>25.7</v>
      </c>
      <c r="E21" s="17">
        <v>20.3</v>
      </c>
      <c r="F21" s="27">
        <v>54</v>
      </c>
      <c r="G21" s="27">
        <v>18</v>
      </c>
      <c r="H21" s="27">
        <v>8</v>
      </c>
      <c r="I21" s="38">
        <v>8385</v>
      </c>
      <c r="J21" s="50">
        <f t="shared" si="0"/>
        <v>30.161870503597122</v>
      </c>
      <c r="K21" s="46">
        <v>3.2</v>
      </c>
      <c r="L21" s="27">
        <v>11</v>
      </c>
      <c r="M21" s="17">
        <v>0</v>
      </c>
      <c r="N21" s="24" cm="1">
        <f t="array" ref="N21">_xll.PVHRF56(C21,E21,F21,G21)</f>
        <v>1.0833261247877282</v>
      </c>
      <c r="O21" s="53" cm="1">
        <f t="array" ref="O21">_xll.ETPF56(B21,J21,C21,E21,$T$3,N21,K21,$Q$3,$R$3,$S$3)</f>
        <v>7.9044663310605214</v>
      </c>
      <c r="P21" s="63"/>
    </row>
    <row r="22" spans="1:16" x14ac:dyDescent="0.25">
      <c r="A22" s="8">
        <v>36546</v>
      </c>
      <c r="B22" s="16">
        <v>21</v>
      </c>
      <c r="C22" s="17">
        <v>25.9</v>
      </c>
      <c r="D22" s="27">
        <v>21.2</v>
      </c>
      <c r="E22" s="17">
        <v>12.5</v>
      </c>
      <c r="F22" s="27">
        <v>46</v>
      </c>
      <c r="G22" s="27">
        <v>19</v>
      </c>
      <c r="H22" s="27">
        <v>8</v>
      </c>
      <c r="I22" s="38">
        <v>8609</v>
      </c>
      <c r="J22" s="50">
        <f t="shared" si="0"/>
        <v>30.967625899280577</v>
      </c>
      <c r="K22" s="46">
        <v>4.8</v>
      </c>
      <c r="L22" s="27">
        <v>14.5</v>
      </c>
      <c r="M22" s="17">
        <v>0</v>
      </c>
      <c r="N22" s="24" cm="1">
        <f t="array" ref="N22">_xll.PVHRF56(C22,E22,F22,G22)</f>
        <v>0.65083457914959597</v>
      </c>
      <c r="O22" s="53" cm="1">
        <f t="array" ref="O22">_xll.ETPF56(B22,J22,C22,E22,$T$3,N22,K22,$Q$3,$R$3,$S$3)</f>
        <v>7.6585011542111108</v>
      </c>
      <c r="P22" s="63"/>
    </row>
    <row r="23" spans="1:16" x14ac:dyDescent="0.25">
      <c r="A23" s="8">
        <v>36547</v>
      </c>
      <c r="B23" s="16">
        <v>22</v>
      </c>
      <c r="C23" s="17">
        <v>29.1</v>
      </c>
      <c r="D23" s="27">
        <v>16.5</v>
      </c>
      <c r="E23" s="17">
        <v>8.9</v>
      </c>
      <c r="F23" s="27">
        <v>68</v>
      </c>
      <c r="G23" s="27">
        <v>39</v>
      </c>
      <c r="H23" s="27">
        <v>8</v>
      </c>
      <c r="I23" s="37">
        <v>1015</v>
      </c>
      <c r="J23" s="50">
        <f t="shared" si="0"/>
        <v>3.6510791366906474</v>
      </c>
      <c r="K23" s="46">
        <v>0.9</v>
      </c>
      <c r="L23" s="27">
        <v>5.5</v>
      </c>
      <c r="M23" s="17">
        <v>0.2</v>
      </c>
      <c r="N23" s="24" cm="1">
        <f t="array" ref="N23">_xll.PVHRF56(C23,E23,F23,G23)</f>
        <v>1.1733438798044085</v>
      </c>
      <c r="O23" s="53" cm="1">
        <f t="array" ref="O23">_xll.ETPF56(B23,J23,C23,E23,$T$3,N23,K23,$Q$3,$R$3,$S$3)</f>
        <v>1.9409929434730921</v>
      </c>
      <c r="P23" s="63"/>
    </row>
    <row r="24" spans="1:16" x14ac:dyDescent="0.25">
      <c r="A24" s="8">
        <v>36548</v>
      </c>
      <c r="B24" s="16">
        <v>23</v>
      </c>
      <c r="C24" s="17">
        <v>30.2</v>
      </c>
      <c r="D24" s="27">
        <v>21.4</v>
      </c>
      <c r="E24" s="17">
        <v>10.199999999999999</v>
      </c>
      <c r="F24" s="27">
        <v>79</v>
      </c>
      <c r="G24" s="27">
        <v>31</v>
      </c>
      <c r="H24" s="27">
        <v>8</v>
      </c>
      <c r="I24" s="38">
        <v>8751</v>
      </c>
      <c r="J24" s="50">
        <f t="shared" si="0"/>
        <v>31.478417266187051</v>
      </c>
      <c r="K24" s="46">
        <v>0</v>
      </c>
      <c r="L24" s="27">
        <v>0</v>
      </c>
      <c r="M24" s="17">
        <v>0</v>
      </c>
      <c r="N24" s="24" cm="1">
        <f t="array" ref="N24">_xll.PVHRF56(C24,E24,F24,G24)</f>
        <v>1.1568416479636983</v>
      </c>
      <c r="O24" s="53" cm="1">
        <f t="array" ref="O24">_xll.ETPF56(B24,J24,C24,E24,$T$3,N24,K24,$Q$3,$R$3,$S$3)</f>
        <v>5.0640893609541031</v>
      </c>
      <c r="P24" s="63"/>
    </row>
    <row r="25" spans="1:16" x14ac:dyDescent="0.25">
      <c r="A25" s="8">
        <v>36549</v>
      </c>
      <c r="B25" s="16">
        <v>24</v>
      </c>
      <c r="C25" s="17">
        <v>31.1</v>
      </c>
      <c r="D25" s="27">
        <v>22.5</v>
      </c>
      <c r="E25" s="17">
        <v>12.9</v>
      </c>
      <c r="F25" s="27">
        <v>57</v>
      </c>
      <c r="G25" s="27">
        <v>18</v>
      </c>
      <c r="H25" s="27">
        <v>8</v>
      </c>
      <c r="I25" s="38">
        <v>8889</v>
      </c>
      <c r="J25" s="50">
        <f t="shared" ref="J25:J66" si="1">I25/278</f>
        <v>31.974820143884891</v>
      </c>
      <c r="K25" s="46">
        <v>0</v>
      </c>
      <c r="L25" s="27">
        <v>0</v>
      </c>
      <c r="M25" s="17">
        <v>0</v>
      </c>
      <c r="N25" s="24" cm="1">
        <f t="array" ref="N25">_xll.PVHRF56(C25,E25,F25,G25)</f>
        <v>0.83072134800962294</v>
      </c>
      <c r="O25" s="53" cm="1">
        <f t="array" ref="O25">_xll.ETPF56(B25,J25,C25,E25,$T$3,N25,K25,$Q$3,$R$3,$S$3)</f>
        <v>4.9737313492673225</v>
      </c>
      <c r="P25" s="63"/>
    </row>
    <row r="26" spans="1:16" x14ac:dyDescent="0.25">
      <c r="A26" s="8">
        <v>36550</v>
      </c>
      <c r="B26" s="16">
        <v>25</v>
      </c>
      <c r="C26" s="17">
        <v>33.6</v>
      </c>
      <c r="D26" s="27">
        <v>23.5</v>
      </c>
      <c r="E26" s="17">
        <v>12</v>
      </c>
      <c r="F26" s="27">
        <v>79</v>
      </c>
      <c r="G26" s="27">
        <v>34</v>
      </c>
      <c r="H26" s="27">
        <v>8</v>
      </c>
      <c r="I26" s="37">
        <v>7557</v>
      </c>
      <c r="J26" s="50">
        <f t="shared" si="1"/>
        <v>27.18345323741007</v>
      </c>
      <c r="K26" s="46">
        <v>0</v>
      </c>
      <c r="L26" s="27">
        <v>0</v>
      </c>
      <c r="M26" s="17">
        <v>0</v>
      </c>
      <c r="N26" s="24" cm="1">
        <f t="array" ref="N26">_xll.PVHRF56(C26,E26,F26,G26)</f>
        <v>1.438340907378461</v>
      </c>
      <c r="O26" s="53" cm="1">
        <f t="array" ref="O26">_xll.ETPF56(B26,J26,C26,E26,$T$3,N26,K26,$Q$3,$R$3,$S$3)</f>
        <v>4.7273451421424655</v>
      </c>
      <c r="P26" s="63"/>
    </row>
    <row r="27" spans="1:16" x14ac:dyDescent="0.25">
      <c r="A27" s="8">
        <v>36551</v>
      </c>
      <c r="B27" s="16">
        <v>26</v>
      </c>
      <c r="C27" s="17">
        <v>24.9</v>
      </c>
      <c r="D27" s="27">
        <v>19.100000000000001</v>
      </c>
      <c r="E27" s="17">
        <v>15.2</v>
      </c>
      <c r="F27" s="27">
        <v>76</v>
      </c>
      <c r="G27" s="27">
        <v>59</v>
      </c>
      <c r="H27" s="27">
        <v>32</v>
      </c>
      <c r="I27" s="37">
        <v>119</v>
      </c>
      <c r="J27" s="50">
        <f t="shared" si="1"/>
        <v>0.42805755395683454</v>
      </c>
      <c r="K27" s="46">
        <v>0</v>
      </c>
      <c r="L27" s="27">
        <v>0</v>
      </c>
      <c r="M27" s="17">
        <v>0</v>
      </c>
      <c r="N27" s="24" cm="1">
        <f t="array" ref="N27">_xll.PVHRF56(C27,E27,F27,G27)</f>
        <v>1.5853654831133386</v>
      </c>
      <c r="O27" s="53" cm="1">
        <f t="array" ref="O27">_xll.ETPF56(B27,J27,C27,E27,$T$3,N27,K27,$Q$3,$R$3,$S$3)</f>
        <v>0.66011117795846752</v>
      </c>
      <c r="P27" s="63"/>
    </row>
    <row r="28" spans="1:16" x14ac:dyDescent="0.25">
      <c r="A28" s="8">
        <v>36552</v>
      </c>
      <c r="B28" s="16">
        <v>27</v>
      </c>
      <c r="C28" s="17">
        <v>36.4</v>
      </c>
      <c r="D28" s="27">
        <v>28.7</v>
      </c>
      <c r="E28" s="17">
        <v>20.399999999999999</v>
      </c>
      <c r="F28" s="27">
        <v>59</v>
      </c>
      <c r="G28" s="27">
        <v>17</v>
      </c>
      <c r="H28" s="27">
        <v>8</v>
      </c>
      <c r="I28" s="37">
        <v>6846</v>
      </c>
      <c r="J28" s="50">
        <f t="shared" si="1"/>
        <v>24.625899280575538</v>
      </c>
      <c r="K28" s="46">
        <v>0</v>
      </c>
      <c r="L28" s="27">
        <v>0</v>
      </c>
      <c r="M28" s="17">
        <v>0</v>
      </c>
      <c r="N28" s="24" cm="1">
        <f t="array" ref="N28">_xll.PVHRF56(C28,E28,F28,G28)</f>
        <v>1.2232326202124653</v>
      </c>
      <c r="O28" s="53" cm="1">
        <f t="array" ref="O28">_xll.ETPF56(B28,J28,C28,E28,$T$3,N28,K28,$Q$3,$R$3,$S$3)</f>
        <v>4.4262287351127032</v>
      </c>
      <c r="P28" s="63"/>
    </row>
    <row r="29" spans="1:16" x14ac:dyDescent="0.25">
      <c r="A29" s="8">
        <v>36553</v>
      </c>
      <c r="B29" s="16">
        <v>28</v>
      </c>
      <c r="C29" s="17">
        <v>35.6</v>
      </c>
      <c r="D29" s="27">
        <v>24.6</v>
      </c>
      <c r="E29" s="17">
        <v>14.8</v>
      </c>
      <c r="F29" s="27">
        <v>75</v>
      </c>
      <c r="G29" s="27">
        <v>29</v>
      </c>
      <c r="H29" s="27">
        <v>8</v>
      </c>
      <c r="I29" s="37">
        <v>7752</v>
      </c>
      <c r="J29" s="50">
        <f t="shared" si="1"/>
        <v>27.884892086330936</v>
      </c>
      <c r="K29" s="46">
        <v>0</v>
      </c>
      <c r="L29" s="27">
        <v>0</v>
      </c>
      <c r="M29" s="17">
        <v>0</v>
      </c>
      <c r="N29" s="24" cm="1">
        <f t="array" ref="N29">_xll.PVHRF56(C29,E29,F29,G29)</f>
        <v>1.4740343970629652</v>
      </c>
      <c r="O29" s="53" cm="1">
        <f t="array" ref="O29">_xll.ETPF56(B29,J29,C29,E29,$T$3,N29,K29,$Q$3,$R$3,$S$3)</f>
        <v>4.9357981651983929</v>
      </c>
      <c r="P29" s="63"/>
    </row>
    <row r="30" spans="1:16" x14ac:dyDescent="0.25">
      <c r="A30" s="8">
        <v>36554</v>
      </c>
      <c r="B30" s="16">
        <v>29</v>
      </c>
      <c r="C30" s="17">
        <v>32.9</v>
      </c>
      <c r="D30" s="27">
        <v>24</v>
      </c>
      <c r="E30" s="17">
        <v>15.9</v>
      </c>
      <c r="F30" s="27">
        <v>72</v>
      </c>
      <c r="G30" s="27">
        <v>31</v>
      </c>
      <c r="H30" s="27">
        <v>8</v>
      </c>
      <c r="I30" s="37">
        <v>7318</v>
      </c>
      <c r="J30" s="50">
        <f t="shared" si="1"/>
        <v>26.323741007194243</v>
      </c>
      <c r="K30" s="46">
        <v>0</v>
      </c>
      <c r="L30" s="27">
        <v>0</v>
      </c>
      <c r="M30" s="17">
        <v>3.8</v>
      </c>
      <c r="N30" s="24" cm="1">
        <f t="array" ref="N30">_xll.PVHRF56(C30,E30,F30,G30)</f>
        <v>1.4257240760240655</v>
      </c>
      <c r="O30" s="53" cm="1">
        <f t="array" ref="O30">_xll.ETPF56(B30,J30,C30,E30,$T$3,N30,K30,$Q$3,$R$3,$S$3)</f>
        <v>4.6392858581008385</v>
      </c>
      <c r="P30" s="63"/>
    </row>
    <row r="31" spans="1:16" x14ac:dyDescent="0.25">
      <c r="A31" s="8">
        <v>36555</v>
      </c>
      <c r="B31" s="16">
        <v>30</v>
      </c>
      <c r="C31" s="17">
        <v>34.6</v>
      </c>
      <c r="D31" s="27">
        <v>23.8</v>
      </c>
      <c r="E31" s="17">
        <v>13.5</v>
      </c>
      <c r="F31" s="27">
        <v>71</v>
      </c>
      <c r="G31" s="27">
        <v>32</v>
      </c>
      <c r="H31" s="27">
        <v>8</v>
      </c>
      <c r="I31" s="37">
        <v>7139</v>
      </c>
      <c r="J31" s="50">
        <f t="shared" si="1"/>
        <v>25.679856115107913</v>
      </c>
      <c r="K31" s="46">
        <v>0</v>
      </c>
      <c r="L31" s="27">
        <v>0</v>
      </c>
      <c r="M31" s="17">
        <v>0</v>
      </c>
      <c r="N31" s="24" cm="1">
        <f t="array" ref="N31">_xll.PVHRF56(C31,E31,F31,G31)</f>
        <v>1.4292802550962795</v>
      </c>
      <c r="O31" s="53" cm="1">
        <f t="array" ref="O31">_xll.ETPF56(B31,J31,C31,E31,$T$3,N31,K31,$Q$3,$R$3,$S$3)</f>
        <v>4.5199350723517639</v>
      </c>
      <c r="P31" s="63"/>
    </row>
    <row r="32" spans="1:16" x14ac:dyDescent="0.25">
      <c r="A32" s="8">
        <v>36556</v>
      </c>
      <c r="B32" s="16">
        <v>31</v>
      </c>
      <c r="C32" s="17">
        <v>32.700000000000003</v>
      </c>
      <c r="D32" s="27">
        <v>22.6</v>
      </c>
      <c r="E32" s="17">
        <v>16</v>
      </c>
      <c r="F32" s="27">
        <v>80</v>
      </c>
      <c r="G32" s="27">
        <v>51</v>
      </c>
      <c r="H32" s="27">
        <v>12</v>
      </c>
      <c r="I32" s="37">
        <v>5906</v>
      </c>
      <c r="J32" s="50">
        <f t="shared" si="1"/>
        <v>21.244604316546763</v>
      </c>
      <c r="K32" s="46">
        <v>0</v>
      </c>
      <c r="L32" s="27">
        <v>54.8</v>
      </c>
      <c r="M32" s="17">
        <v>10.199999999999999</v>
      </c>
      <c r="N32" s="24" cm="1">
        <f t="array" ref="N32">_xll.PVHRF56(C32,E32,F32,G32)</f>
        <v>1.988574959926819</v>
      </c>
      <c r="O32" s="53" cm="1">
        <f t="array" ref="O32">_xll.ETPF56(B32,J32,C32,E32,$T$3,N32,K32,$Q$3,$R$3,$S$3)</f>
        <v>4.0647726969071947</v>
      </c>
      <c r="P32" s="63"/>
    </row>
    <row r="33" spans="1:16" x14ac:dyDescent="0.25">
      <c r="A33" s="8">
        <v>36557</v>
      </c>
      <c r="B33" s="16">
        <v>32</v>
      </c>
      <c r="C33" s="17">
        <v>32</v>
      </c>
      <c r="D33" s="27">
        <v>22.5</v>
      </c>
      <c r="E33" s="17">
        <v>17.100000000000001</v>
      </c>
      <c r="F33" s="27">
        <v>83</v>
      </c>
      <c r="G33" s="27">
        <v>61</v>
      </c>
      <c r="H33" s="27">
        <v>19</v>
      </c>
      <c r="I33" s="37">
        <v>7039</v>
      </c>
      <c r="J33" s="50">
        <f t="shared" si="1"/>
        <v>25.320143884892087</v>
      </c>
      <c r="K33" s="46">
        <v>0</v>
      </c>
      <c r="L33" s="27">
        <v>2</v>
      </c>
      <c r="M33" s="17">
        <v>10.4</v>
      </c>
      <c r="N33" s="24" cm="1">
        <f t="array" ref="N33">_xll.PVHRF56(C33,E33,F33,G33)</f>
        <v>2.2594744500290433</v>
      </c>
      <c r="O33" s="53" cm="1">
        <f t="array" ref="O33">_xll.ETPF56(B33,J33,C33,E33,$T$3,N33,K33,$Q$3,$R$3,$S$3)</f>
        <v>4.8480751680001051</v>
      </c>
      <c r="P33" s="63"/>
    </row>
    <row r="34" spans="1:16" x14ac:dyDescent="0.25">
      <c r="A34" s="8">
        <v>36558</v>
      </c>
      <c r="B34" s="16">
        <v>33</v>
      </c>
      <c r="C34" s="17">
        <v>29.6</v>
      </c>
      <c r="D34" s="27">
        <v>22</v>
      </c>
      <c r="E34" s="17">
        <v>15.4</v>
      </c>
      <c r="F34" s="27">
        <v>81</v>
      </c>
      <c r="G34" s="27">
        <v>42</v>
      </c>
      <c r="H34" s="27">
        <v>8</v>
      </c>
      <c r="I34" s="38">
        <v>8202</v>
      </c>
      <c r="J34" s="50">
        <f t="shared" si="1"/>
        <v>29.503597122302157</v>
      </c>
      <c r="K34" s="46">
        <v>0</v>
      </c>
      <c r="L34" s="27">
        <v>0</v>
      </c>
      <c r="M34" s="17">
        <v>0</v>
      </c>
      <c r="N34" s="24" cm="1">
        <f t="array" ref="N34">_xll.PVHRF56(C34,E34,F34,G34)</f>
        <v>1.5794566783160597</v>
      </c>
      <c r="O34" s="53" cm="1">
        <f t="array" ref="O34">_xll.ETPF56(B34,J34,C34,E34,$T$3,N34,K34,$Q$3,$R$3,$S$3)</f>
        <v>5.0857147309005075</v>
      </c>
      <c r="P34" s="63"/>
    </row>
    <row r="35" spans="1:16" x14ac:dyDescent="0.25">
      <c r="A35" s="8">
        <v>36559</v>
      </c>
      <c r="B35" s="16">
        <v>34</v>
      </c>
      <c r="C35" s="17">
        <v>34.799999999999997</v>
      </c>
      <c r="D35" s="27">
        <v>23.9</v>
      </c>
      <c r="E35" s="17">
        <v>13.1</v>
      </c>
      <c r="F35" s="27">
        <v>72</v>
      </c>
      <c r="G35" s="27">
        <v>34</v>
      </c>
      <c r="H35" s="27">
        <v>8</v>
      </c>
      <c r="I35" s="37">
        <v>7393</v>
      </c>
      <c r="J35" s="50">
        <f t="shared" si="1"/>
        <v>26.593525179856115</v>
      </c>
      <c r="K35" s="46">
        <v>0</v>
      </c>
      <c r="L35" s="27">
        <v>0</v>
      </c>
      <c r="M35" s="17">
        <v>0</v>
      </c>
      <c r="N35" s="24" cm="1">
        <f t="array" ref="N35">_xll.PVHRF56(C35,E35,F35,G35)</f>
        <v>1.4880749112069487</v>
      </c>
      <c r="O35" s="53" cm="1">
        <f t="array" ref="O35">_xll.ETPF56(B35,J35,C35,E35,$T$3,N35,K35,$Q$3,$R$3,$S$3)</f>
        <v>4.6503013493358161</v>
      </c>
      <c r="P35" s="63"/>
    </row>
    <row r="36" spans="1:16" x14ac:dyDescent="0.25">
      <c r="A36" s="8">
        <v>36560</v>
      </c>
      <c r="B36" s="16">
        <v>35</v>
      </c>
      <c r="C36" s="17">
        <v>37.1</v>
      </c>
      <c r="D36" s="27">
        <v>26.3</v>
      </c>
      <c r="E36" s="17">
        <v>14.9</v>
      </c>
      <c r="F36" s="27">
        <v>55</v>
      </c>
      <c r="G36" s="27">
        <v>23</v>
      </c>
      <c r="H36" s="27">
        <v>8</v>
      </c>
      <c r="I36" s="37">
        <v>7897</v>
      </c>
      <c r="J36" s="50">
        <f t="shared" si="1"/>
        <v>28.406474820143885</v>
      </c>
      <c r="K36" s="46">
        <v>0</v>
      </c>
      <c r="L36" s="27">
        <v>0</v>
      </c>
      <c r="M36" s="17">
        <v>0</v>
      </c>
      <c r="N36" s="24" cm="1">
        <f t="array" ref="N36">_xll.PVHRF56(C36,E36,F36,G36)</f>
        <v>1.191502875759717</v>
      </c>
      <c r="O36" s="53" cm="1">
        <f t="array" ref="O36">_xll.ETPF56(B36,J36,C36,E36,$T$3,N36,K36,$Q$3,$R$3,$S$3)</f>
        <v>4.7980191313956704</v>
      </c>
      <c r="P36" s="63"/>
    </row>
    <row r="37" spans="1:16" x14ac:dyDescent="0.25">
      <c r="A37" s="8">
        <v>36561</v>
      </c>
      <c r="B37" s="16">
        <v>36</v>
      </c>
      <c r="C37" s="17">
        <v>30.2</v>
      </c>
      <c r="D37" s="27">
        <v>23.5</v>
      </c>
      <c r="E37" s="17">
        <v>17.2</v>
      </c>
      <c r="F37" s="27">
        <v>58</v>
      </c>
      <c r="G37" s="27">
        <v>21</v>
      </c>
      <c r="H37" s="27">
        <v>11</v>
      </c>
      <c r="I37" s="37">
        <v>7174</v>
      </c>
      <c r="J37" s="50">
        <f t="shared" si="1"/>
        <v>25.805755395683452</v>
      </c>
      <c r="K37" s="46">
        <v>0</v>
      </c>
      <c r="L37" s="27">
        <v>0</v>
      </c>
      <c r="M37" s="17">
        <v>0</v>
      </c>
      <c r="N37" s="24" cm="1">
        <f t="array" ref="N37">_xll.PVHRF56(C37,E37,F37,G37)</f>
        <v>1.0197616601586645</v>
      </c>
      <c r="O37" s="53" cm="1">
        <f t="array" ref="O37">_xll.ETPF56(B37,J37,C37,E37,$T$3,N37,K37,$Q$3,$R$3,$S$3)</f>
        <v>4.2538560458444596</v>
      </c>
      <c r="P37" s="63"/>
    </row>
    <row r="38" spans="1:16" x14ac:dyDescent="0.25">
      <c r="A38" s="8">
        <v>36562</v>
      </c>
      <c r="B38" s="16">
        <v>37</v>
      </c>
      <c r="C38" s="17">
        <v>29.4</v>
      </c>
      <c r="D38" s="27">
        <v>21.5</v>
      </c>
      <c r="E38" s="17">
        <v>14.8</v>
      </c>
      <c r="F38" s="27">
        <v>77</v>
      </c>
      <c r="G38" s="27">
        <v>40</v>
      </c>
      <c r="H38" s="27">
        <v>13</v>
      </c>
      <c r="I38" s="37">
        <v>6853</v>
      </c>
      <c r="J38" s="50">
        <f t="shared" si="1"/>
        <v>24.651079136690647</v>
      </c>
      <c r="K38" s="46">
        <v>0</v>
      </c>
      <c r="L38" s="27">
        <v>0</v>
      </c>
      <c r="M38" s="17">
        <v>0</v>
      </c>
      <c r="N38" s="24" cm="1">
        <f t="array" ref="N38">_xll.PVHRF56(C38,E38,F38,G38)</f>
        <v>1.4679935691210055</v>
      </c>
      <c r="O38" s="53" cm="1">
        <f t="array" ref="O38">_xll.ETPF56(B38,J38,C38,E38,$T$3,N38,K38,$Q$3,$R$3,$S$3)</f>
        <v>4.2569099558338248</v>
      </c>
      <c r="P38" s="63"/>
    </row>
    <row r="39" spans="1:16" x14ac:dyDescent="0.25">
      <c r="A39" s="8">
        <v>36563</v>
      </c>
      <c r="B39" s="16">
        <v>38</v>
      </c>
      <c r="C39" s="17">
        <v>31.8</v>
      </c>
      <c r="D39" s="27">
        <v>22.2</v>
      </c>
      <c r="E39" s="17">
        <v>15.1</v>
      </c>
      <c r="F39" s="27">
        <v>83</v>
      </c>
      <c r="G39" s="27">
        <v>53</v>
      </c>
      <c r="H39" s="27">
        <v>19</v>
      </c>
      <c r="I39" s="37">
        <v>4924</v>
      </c>
      <c r="J39" s="50">
        <f t="shared" si="1"/>
        <v>17.712230215827336</v>
      </c>
      <c r="K39" s="46">
        <v>0</v>
      </c>
      <c r="L39" s="27">
        <v>0</v>
      </c>
      <c r="M39" s="17">
        <v>0</v>
      </c>
      <c r="N39" s="24" cm="1">
        <f t="array" ref="N39">_xll.PVHRF56(C39,E39,F39,G39)</f>
        <v>1.9581326587097274</v>
      </c>
      <c r="O39" s="53" cm="1">
        <f t="array" ref="O39">_xll.ETPF56(B39,J39,C39,E39,$T$3,N39,K39,$Q$3,$R$3,$S$3)</f>
        <v>3.4127462557843398</v>
      </c>
      <c r="P39" s="63"/>
    </row>
    <row r="40" spans="1:16" x14ac:dyDescent="0.25">
      <c r="A40" s="8">
        <v>36564</v>
      </c>
      <c r="B40" s="16">
        <v>39</v>
      </c>
      <c r="C40" s="17">
        <v>34</v>
      </c>
      <c r="D40" s="27">
        <v>21.7</v>
      </c>
      <c r="E40" s="17">
        <v>15.3</v>
      </c>
      <c r="F40" s="27">
        <v>81</v>
      </c>
      <c r="G40" s="27">
        <v>54</v>
      </c>
      <c r="H40" s="27">
        <v>9</v>
      </c>
      <c r="I40" s="37">
        <v>6544</v>
      </c>
      <c r="J40" s="50">
        <f t="shared" si="1"/>
        <v>23.53956834532374</v>
      </c>
      <c r="K40" s="46">
        <v>0</v>
      </c>
      <c r="L40" s="27">
        <v>0</v>
      </c>
      <c r="M40" s="17">
        <v>13.6</v>
      </c>
      <c r="N40" s="24" cm="1">
        <f t="array" ref="N40">_xll.PVHRF56(C40,E40,F40,G40)</f>
        <v>2.1403186343239842</v>
      </c>
      <c r="O40" s="53" cm="1">
        <f t="array" ref="O40">_xll.ETPF56(B40,J40,C40,E40,$T$3,N40,K40,$Q$3,$R$3,$S$3)</f>
        <v>4.4599364040284817</v>
      </c>
      <c r="P40" s="63"/>
    </row>
    <row r="41" spans="1:16" x14ac:dyDescent="0.25">
      <c r="A41" s="8">
        <v>36565</v>
      </c>
      <c r="B41" s="16">
        <v>40</v>
      </c>
      <c r="C41" s="17">
        <v>31.1</v>
      </c>
      <c r="D41" s="27">
        <v>22.2</v>
      </c>
      <c r="E41" s="17">
        <v>13.1</v>
      </c>
      <c r="F41" s="27">
        <v>83</v>
      </c>
      <c r="G41" s="27">
        <v>48</v>
      </c>
      <c r="H41" s="27">
        <v>15</v>
      </c>
      <c r="I41" s="37">
        <v>7584</v>
      </c>
      <c r="J41" s="50">
        <f t="shared" si="1"/>
        <v>27.280575539568346</v>
      </c>
      <c r="K41" s="46">
        <v>0</v>
      </c>
      <c r="L41" s="27">
        <v>0</v>
      </c>
      <c r="M41" s="17">
        <v>0</v>
      </c>
      <c r="N41" s="24" cm="1">
        <f t="array" ref="N41">_xll.PVHRF56(C41,E41,F41,G41)</f>
        <v>1.71002833809316</v>
      </c>
      <c r="O41" s="53" cm="1">
        <f t="array" ref="O41">_xll.ETPF56(B41,J41,C41,E41,$T$3,N41,K41,$Q$3,$R$3,$S$3)</f>
        <v>4.7364570889925748</v>
      </c>
      <c r="P41" s="63"/>
    </row>
    <row r="42" spans="1:16" x14ac:dyDescent="0.25">
      <c r="A42" s="8">
        <v>36566</v>
      </c>
      <c r="B42" s="16">
        <v>41</v>
      </c>
      <c r="C42" s="17">
        <v>36.5</v>
      </c>
      <c r="D42" s="27">
        <v>25</v>
      </c>
      <c r="E42" s="17">
        <v>17.100000000000001</v>
      </c>
      <c r="F42" s="27">
        <v>83</v>
      </c>
      <c r="G42" s="27">
        <v>51</v>
      </c>
      <c r="H42" s="27">
        <v>9</v>
      </c>
      <c r="I42" s="37">
        <v>6769</v>
      </c>
      <c r="J42" s="50">
        <f t="shared" si="1"/>
        <v>24.348920863309353</v>
      </c>
      <c r="K42" s="46">
        <v>0</v>
      </c>
      <c r="L42" s="27">
        <v>0</v>
      </c>
      <c r="M42" s="17">
        <v>0</v>
      </c>
      <c r="N42" s="24" cm="1">
        <f t="array" ref="N42">_xll.PVHRF56(C42,E42,F42,G42)</f>
        <v>2.3662801498410433</v>
      </c>
      <c r="O42" s="53" cm="1">
        <f t="array" ref="O42">_xll.ETPF56(B42,J42,C42,E42,$T$3,N42,K42,$Q$3,$R$3,$S$3)</f>
        <v>4.7630778762027335</v>
      </c>
      <c r="P42" s="63"/>
    </row>
    <row r="43" spans="1:16" x14ac:dyDescent="0.25">
      <c r="A43" s="8">
        <v>36567</v>
      </c>
      <c r="B43" s="16">
        <v>42</v>
      </c>
      <c r="C43" s="17">
        <v>33.9</v>
      </c>
      <c r="D43" s="27">
        <v>24.3</v>
      </c>
      <c r="E43" s="17">
        <v>17.5</v>
      </c>
      <c r="F43" s="27">
        <v>70</v>
      </c>
      <c r="G43" s="27">
        <v>36</v>
      </c>
      <c r="H43" s="27">
        <v>14</v>
      </c>
      <c r="I43" s="37">
        <v>7378</v>
      </c>
      <c r="J43" s="50">
        <f t="shared" si="1"/>
        <v>26.53956834532374</v>
      </c>
      <c r="K43" s="46">
        <v>0</v>
      </c>
      <c r="L43" s="27">
        <v>0</v>
      </c>
      <c r="M43" s="17">
        <v>0</v>
      </c>
      <c r="N43" s="24" cm="1">
        <f t="array" ref="N43">_xll.PVHRF56(C43,E43,F43,G43)</f>
        <v>1.6521440699749814</v>
      </c>
      <c r="O43" s="53" cm="1">
        <f t="array" ref="O43">_xll.ETPF56(B43,J43,C43,E43,$T$3,N43,K43,$Q$3,$R$3,$S$3)</f>
        <v>4.7306035684509089</v>
      </c>
      <c r="P43" s="63"/>
    </row>
    <row r="44" spans="1:16" x14ac:dyDescent="0.25">
      <c r="A44" s="8">
        <v>36568</v>
      </c>
      <c r="B44" s="16">
        <v>43</v>
      </c>
      <c r="C44" s="17">
        <v>23.1</v>
      </c>
      <c r="D44" s="27">
        <v>18.5</v>
      </c>
      <c r="E44" s="17">
        <v>13.8</v>
      </c>
      <c r="F44" s="27">
        <v>66</v>
      </c>
      <c r="G44" s="27">
        <v>47</v>
      </c>
      <c r="H44" s="27">
        <v>25</v>
      </c>
      <c r="I44" s="37">
        <v>3442</v>
      </c>
      <c r="J44" s="50">
        <f t="shared" si="1"/>
        <v>12.381294964028777</v>
      </c>
      <c r="K44" s="46">
        <v>0</v>
      </c>
      <c r="L44" s="27">
        <v>0</v>
      </c>
      <c r="M44" s="17">
        <v>0.2</v>
      </c>
      <c r="N44" s="24" cm="1">
        <f t="array" ref="N44">_xll.PVHRF56(C44,E44,F44,G44)</f>
        <v>1.1849532933433773</v>
      </c>
      <c r="O44" s="53" cm="1">
        <f t="array" ref="O44">_xll.ETPF56(B44,J44,C44,E44,$T$3,N44,K44,$Q$3,$R$3,$S$3)</f>
        <v>2.2859563288547657</v>
      </c>
      <c r="P44" s="63"/>
    </row>
    <row r="45" spans="1:16" x14ac:dyDescent="0.25">
      <c r="A45" s="8">
        <v>36569</v>
      </c>
      <c r="B45" s="16">
        <v>44</v>
      </c>
      <c r="C45" s="17">
        <v>24.9</v>
      </c>
      <c r="D45" s="27">
        <v>16.3</v>
      </c>
      <c r="E45" s="17">
        <v>9.5</v>
      </c>
      <c r="F45" s="27">
        <v>79</v>
      </c>
      <c r="G45" s="27">
        <v>35</v>
      </c>
      <c r="H45" s="27">
        <v>8</v>
      </c>
      <c r="I45" s="37">
        <v>5473</v>
      </c>
      <c r="J45" s="50">
        <f t="shared" si="1"/>
        <v>19.687050359712231</v>
      </c>
      <c r="K45" s="46">
        <v>0</v>
      </c>
      <c r="L45" s="27">
        <v>0</v>
      </c>
      <c r="M45" s="17">
        <v>0</v>
      </c>
      <c r="N45" s="24" cm="1">
        <f t="array" ref="N45">_xll.PVHRF56(C45,E45,F45,G45)</f>
        <v>1.0200987058157236</v>
      </c>
      <c r="O45" s="53" cm="1">
        <f t="array" ref="O45">_xll.ETPF56(B45,J45,C45,E45,$T$3,N45,K45,$Q$3,$R$3,$S$3)</f>
        <v>3.1300743624391973</v>
      </c>
      <c r="P45" s="63"/>
    </row>
    <row r="46" spans="1:16" x14ac:dyDescent="0.25">
      <c r="A46" s="8">
        <v>36570</v>
      </c>
      <c r="B46" s="16">
        <v>45</v>
      </c>
      <c r="C46" s="17">
        <v>26.5</v>
      </c>
      <c r="D46" s="27">
        <v>19.3</v>
      </c>
      <c r="E46" s="17">
        <v>14.9</v>
      </c>
      <c r="F46" s="27">
        <v>67</v>
      </c>
      <c r="G46" s="27">
        <v>35</v>
      </c>
      <c r="H46" s="27">
        <v>11</v>
      </c>
      <c r="I46" s="37">
        <v>4715</v>
      </c>
      <c r="J46" s="50">
        <f t="shared" si="1"/>
        <v>16.96043165467626</v>
      </c>
      <c r="K46" s="46">
        <v>0</v>
      </c>
      <c r="L46" s="27">
        <v>0</v>
      </c>
      <c r="M46" s="17">
        <v>0.2</v>
      </c>
      <c r="N46" s="24" cm="1">
        <f t="array" ref="N46">_xll.PVHRF56(C46,E46,F46,G46)</f>
        <v>1.173487755455813</v>
      </c>
      <c r="O46" s="53" cm="1">
        <f t="array" ref="O46">_xll.ETPF56(B46,J46,C46,E46,$T$3,N46,K46,$Q$3,$R$3,$S$3)</f>
        <v>2.9576016120359983</v>
      </c>
      <c r="P46" s="63"/>
    </row>
    <row r="47" spans="1:16" x14ac:dyDescent="0.25">
      <c r="A47" s="8">
        <v>36571</v>
      </c>
      <c r="B47" s="16">
        <v>46</v>
      </c>
      <c r="C47" s="17">
        <v>29.6</v>
      </c>
      <c r="D47" s="27">
        <v>21.2</v>
      </c>
      <c r="E47" s="17">
        <v>11.4</v>
      </c>
      <c r="F47" s="27">
        <v>68</v>
      </c>
      <c r="G47" s="27">
        <v>30</v>
      </c>
      <c r="H47" s="27">
        <v>8</v>
      </c>
      <c r="I47" s="37">
        <v>7615</v>
      </c>
      <c r="J47" s="50">
        <f t="shared" si="1"/>
        <v>27.392086330935253</v>
      </c>
      <c r="K47" s="46">
        <v>0</v>
      </c>
      <c r="L47" s="27">
        <v>0</v>
      </c>
      <c r="M47" s="17">
        <v>0</v>
      </c>
      <c r="N47" s="24" cm="1">
        <f t="array" ref="N47">_xll.PVHRF56(C47,E47,F47,G47)</f>
        <v>1.0803317577135938</v>
      </c>
      <c r="O47" s="53" cm="1">
        <f t="array" ref="O47">_xll.ETPF56(B47,J47,C47,E47,$T$3,N47,K47,$Q$3,$R$3,$S$3)</f>
        <v>4.262178664700766</v>
      </c>
      <c r="P47" s="63"/>
    </row>
    <row r="48" spans="1:16" x14ac:dyDescent="0.25">
      <c r="A48" s="8">
        <v>36572</v>
      </c>
      <c r="B48" s="16">
        <v>47</v>
      </c>
      <c r="C48" s="17">
        <v>31.3</v>
      </c>
      <c r="D48" s="27">
        <v>23.2</v>
      </c>
      <c r="E48" s="17">
        <v>15.1</v>
      </c>
      <c r="F48" s="27">
        <v>60</v>
      </c>
      <c r="G48" s="27">
        <v>33</v>
      </c>
      <c r="H48" s="27">
        <v>11</v>
      </c>
      <c r="I48" s="37">
        <v>7309</v>
      </c>
      <c r="J48" s="50">
        <f t="shared" si="1"/>
        <v>26.291366906474821</v>
      </c>
      <c r="K48" s="46">
        <v>0</v>
      </c>
      <c r="L48" s="27">
        <v>0</v>
      </c>
      <c r="M48" s="17">
        <v>0</v>
      </c>
      <c r="N48" s="24" cm="1">
        <f t="array" ref="N48">_xll.PVHRF56(C48,E48,F48,G48)</f>
        <v>1.2689394963432887</v>
      </c>
      <c r="O48" s="53" cm="1">
        <f t="array" ref="O48">_xll.ETPF56(B48,J48,C48,E48,$T$3,N48,K48,$Q$3,$R$3,$S$3)</f>
        <v>4.327895577201379</v>
      </c>
      <c r="P48" s="63"/>
    </row>
    <row r="49" spans="1:16" x14ac:dyDescent="0.25">
      <c r="A49" s="8">
        <v>36573</v>
      </c>
      <c r="B49" s="16">
        <v>48</v>
      </c>
      <c r="C49" s="17">
        <v>34.1</v>
      </c>
      <c r="D49" s="27">
        <v>23.9</v>
      </c>
      <c r="E49" s="17">
        <v>13.4</v>
      </c>
      <c r="F49" s="27">
        <v>76</v>
      </c>
      <c r="G49" s="27">
        <v>37</v>
      </c>
      <c r="H49" s="27">
        <v>9</v>
      </c>
      <c r="I49" s="37">
        <v>7624</v>
      </c>
      <c r="J49" s="50">
        <f t="shared" si="1"/>
        <v>27.424460431654676</v>
      </c>
      <c r="K49" s="46">
        <v>0</v>
      </c>
      <c r="L49" s="27">
        <v>0</v>
      </c>
      <c r="M49" s="17">
        <v>0</v>
      </c>
      <c r="N49" s="24" cm="1">
        <f t="array" ref="N49">_xll.PVHRF56(C49,E49,F49,G49)</f>
        <v>1.5737727854995551</v>
      </c>
      <c r="O49" s="53" cm="1">
        <f t="array" ref="O49">_xll.ETPF56(B49,J49,C49,E49,$T$3,N49,K49,$Q$3,$R$3,$S$3)</f>
        <v>4.672157228861602</v>
      </c>
      <c r="P49" s="63"/>
    </row>
    <row r="50" spans="1:16" x14ac:dyDescent="0.25">
      <c r="A50" s="8">
        <v>36574</v>
      </c>
      <c r="B50" s="16">
        <v>49</v>
      </c>
      <c r="C50" s="17">
        <v>24.4</v>
      </c>
      <c r="D50" s="27">
        <v>20</v>
      </c>
      <c r="E50" s="17">
        <v>17.3</v>
      </c>
      <c r="F50" s="27">
        <v>65</v>
      </c>
      <c r="G50" s="27">
        <v>19</v>
      </c>
      <c r="H50" s="27">
        <v>8</v>
      </c>
      <c r="I50" s="37">
        <v>2925</v>
      </c>
      <c r="J50" s="50">
        <f t="shared" si="1"/>
        <v>10.52158273381295</v>
      </c>
      <c r="K50" s="46">
        <v>0</v>
      </c>
      <c r="L50" s="27">
        <v>0</v>
      </c>
      <c r="M50" s="17">
        <v>0</v>
      </c>
      <c r="N50" s="24" cm="1">
        <f t="array" ref="N50">_xll.PVHRF56(C50,E50,F50,G50)</f>
        <v>0.93218468095099793</v>
      </c>
      <c r="O50" s="53" cm="1">
        <f t="array" ref="O50">_xll.ETPF56(B50,J50,C50,E50,$T$3,N50,K50,$Q$3,$R$3,$S$3)</f>
        <v>2.0630142882933287</v>
      </c>
      <c r="P50" s="63"/>
    </row>
    <row r="51" spans="1:16" x14ac:dyDescent="0.25">
      <c r="A51" s="8">
        <v>36575</v>
      </c>
      <c r="B51" s="16">
        <v>50</v>
      </c>
      <c r="C51" s="17">
        <v>22.9</v>
      </c>
      <c r="D51" s="27">
        <v>17.899999999999999</v>
      </c>
      <c r="E51" s="17">
        <v>12.8</v>
      </c>
      <c r="F51" s="27">
        <v>63</v>
      </c>
      <c r="G51" s="27">
        <v>40</v>
      </c>
      <c r="H51" s="27">
        <v>17</v>
      </c>
      <c r="I51" s="37">
        <v>3784</v>
      </c>
      <c r="J51" s="50">
        <f t="shared" si="1"/>
        <v>13.611510791366907</v>
      </c>
      <c r="K51" s="46">
        <v>0</v>
      </c>
      <c r="L51" s="27">
        <v>0</v>
      </c>
      <c r="M51" s="17">
        <v>0</v>
      </c>
      <c r="N51" s="24" cm="1">
        <f t="array" ref="N51">_xll.PVHRF56(C51,E51,F51,G51)</f>
        <v>1.0241587126940583</v>
      </c>
      <c r="O51" s="53" cm="1">
        <f t="array" ref="O51">_xll.ETPF56(B51,J51,C51,E51,$T$3,N51,K51,$Q$3,$R$3,$S$3)</f>
        <v>2.3591698199342614</v>
      </c>
      <c r="P51" s="63"/>
    </row>
    <row r="52" spans="1:16" x14ac:dyDescent="0.25">
      <c r="A52" s="8">
        <v>36576</v>
      </c>
      <c r="B52" s="16">
        <v>51</v>
      </c>
      <c r="C52" s="17">
        <v>29.7</v>
      </c>
      <c r="D52" s="27">
        <v>18.600000000000001</v>
      </c>
      <c r="E52" s="17">
        <v>8.3000000000000007</v>
      </c>
      <c r="F52" s="27">
        <v>80</v>
      </c>
      <c r="G52" s="27">
        <v>40</v>
      </c>
      <c r="H52" s="27">
        <v>8</v>
      </c>
      <c r="I52" s="37">
        <v>7705</v>
      </c>
      <c r="J52" s="50">
        <f t="shared" si="1"/>
        <v>27.715827338129497</v>
      </c>
      <c r="K52" s="46">
        <v>0</v>
      </c>
      <c r="L52" s="27">
        <v>0</v>
      </c>
      <c r="M52" s="17">
        <v>0</v>
      </c>
      <c r="N52" s="24" cm="1">
        <f t="array" ref="N52">_xll.PVHRF56(C52,E52,F52,G52)</f>
        <v>1.2720738566676766</v>
      </c>
      <c r="O52" s="53" cm="1">
        <f t="array" ref="O52">_xll.ETPF56(B52,J52,C52,E52,$T$3,N52,K52,$Q$3,$R$3,$S$3)</f>
        <v>4.286409097680143</v>
      </c>
      <c r="P52" s="63"/>
    </row>
    <row r="53" spans="1:16" x14ac:dyDescent="0.25">
      <c r="A53" s="8">
        <v>36577</v>
      </c>
      <c r="B53" s="16">
        <v>52</v>
      </c>
      <c r="C53" s="17">
        <v>33.700000000000003</v>
      </c>
      <c r="D53" s="27">
        <v>22.5</v>
      </c>
      <c r="E53" s="17">
        <v>10.9</v>
      </c>
      <c r="F53" s="27">
        <v>80</v>
      </c>
      <c r="G53" s="27">
        <v>38</v>
      </c>
      <c r="H53" s="27">
        <v>8</v>
      </c>
      <c r="I53" s="37">
        <v>7694</v>
      </c>
      <c r="J53" s="50">
        <f t="shared" si="1"/>
        <v>27.676258992805757</v>
      </c>
      <c r="K53" s="46">
        <v>0</v>
      </c>
      <c r="L53" s="27">
        <v>0</v>
      </c>
      <c r="M53" s="17">
        <v>0</v>
      </c>
      <c r="N53" s="24" cm="1">
        <f t="array" ref="N53">_xll.PVHRF56(C53,E53,F53,G53)</f>
        <v>1.5155050582805996</v>
      </c>
      <c r="O53" s="53" cm="1">
        <f t="array" ref="O53">_xll.ETPF56(B53,J53,C53,E53,$T$3,N53,K53,$Q$3,$R$3,$S$3)</f>
        <v>4.5610989584685422</v>
      </c>
      <c r="P53" s="63"/>
    </row>
    <row r="54" spans="1:16" x14ac:dyDescent="0.25">
      <c r="A54" s="8">
        <v>36578</v>
      </c>
      <c r="B54" s="16">
        <v>53</v>
      </c>
      <c r="C54" s="17">
        <v>36</v>
      </c>
      <c r="D54" s="27">
        <v>24.4</v>
      </c>
      <c r="E54" s="17">
        <v>12.6</v>
      </c>
      <c r="F54" s="27">
        <v>75</v>
      </c>
      <c r="G54" s="27">
        <v>31</v>
      </c>
      <c r="H54" s="27">
        <v>8</v>
      </c>
      <c r="I54" s="37">
        <v>7337</v>
      </c>
      <c r="J54" s="50">
        <f t="shared" si="1"/>
        <v>26.392086330935253</v>
      </c>
      <c r="K54" s="46">
        <v>0</v>
      </c>
      <c r="L54" s="27">
        <v>0</v>
      </c>
      <c r="M54" s="17">
        <v>0</v>
      </c>
      <c r="N54" s="24" cm="1">
        <f t="array" ref="N54">_xll.PVHRF56(C54,E54,F54,G54)</f>
        <v>1.467990218326803</v>
      </c>
      <c r="O54" s="53" cm="1">
        <f t="array" ref="O54">_xll.ETPF56(B54,J54,C54,E54,$T$3,N54,K54,$Q$3,$R$3,$S$3)</f>
        <v>4.4140042544005018</v>
      </c>
      <c r="P54" s="63"/>
    </row>
    <row r="55" spans="1:16" x14ac:dyDescent="0.25">
      <c r="A55" s="8">
        <v>36579</v>
      </c>
      <c r="B55" s="16">
        <v>54</v>
      </c>
      <c r="C55" s="17">
        <v>35</v>
      </c>
      <c r="D55" s="27">
        <v>25</v>
      </c>
      <c r="E55" s="17">
        <v>15.8</v>
      </c>
      <c r="F55" s="27">
        <v>51</v>
      </c>
      <c r="G55" s="27">
        <v>24</v>
      </c>
      <c r="H55" s="27">
        <v>8</v>
      </c>
      <c r="I55" s="37">
        <v>7279</v>
      </c>
      <c r="J55" s="50">
        <f t="shared" si="1"/>
        <v>26.18345323741007</v>
      </c>
      <c r="K55" s="46">
        <v>0</v>
      </c>
      <c r="L55" s="27">
        <v>0</v>
      </c>
      <c r="M55" s="17">
        <v>0</v>
      </c>
      <c r="N55" s="24" cm="1">
        <f t="array" ref="N55">_xll.PVHRF56(C55,E55,F55,G55)</f>
        <v>1.1324947604496478</v>
      </c>
      <c r="O55" s="53" cm="1">
        <f t="array" ref="O55">_xll.ETPF56(B55,J55,C55,E55,$T$3,N55,K55,$Q$3,$R$3,$S$3)</f>
        <v>4.1910031140002184</v>
      </c>
      <c r="P55" s="63"/>
    </row>
    <row r="56" spans="1:16" x14ac:dyDescent="0.25">
      <c r="A56" s="8">
        <v>36580</v>
      </c>
      <c r="B56" s="16">
        <v>55</v>
      </c>
      <c r="C56" s="17">
        <v>35.4</v>
      </c>
      <c r="D56" s="27">
        <v>24.5</v>
      </c>
      <c r="E56" s="17">
        <v>17.7</v>
      </c>
      <c r="F56" s="27">
        <v>68</v>
      </c>
      <c r="G56" s="27">
        <v>37</v>
      </c>
      <c r="H56" s="27">
        <v>9</v>
      </c>
      <c r="I56" s="37">
        <v>6330</v>
      </c>
      <c r="J56" s="50">
        <f t="shared" si="1"/>
        <v>22.769784172661872</v>
      </c>
      <c r="K56" s="46">
        <v>0</v>
      </c>
      <c r="L56" s="27">
        <v>0</v>
      </c>
      <c r="M56" s="17">
        <v>1</v>
      </c>
      <c r="N56" s="24" cm="1">
        <f t="array" ref="N56">_xll.PVHRF56(C56,E56,F56,G56)</f>
        <v>1.7520424891256239</v>
      </c>
      <c r="O56" s="53" cm="1">
        <f t="array" ref="O56">_xll.ETPF56(B56,J56,C56,E56,$T$3,N56,K56,$Q$3,$R$3,$S$3)</f>
        <v>4.0940249653627889</v>
      </c>
      <c r="P56" s="63"/>
    </row>
    <row r="57" spans="1:16" x14ac:dyDescent="0.25">
      <c r="A57" s="8">
        <v>36581</v>
      </c>
      <c r="B57" s="16">
        <v>56</v>
      </c>
      <c r="C57" s="17">
        <v>33.6</v>
      </c>
      <c r="D57" s="27">
        <v>22.6</v>
      </c>
      <c r="E57" s="17">
        <v>12.7</v>
      </c>
      <c r="F57" s="27">
        <v>83</v>
      </c>
      <c r="G57" s="27">
        <v>44</v>
      </c>
      <c r="H57" s="27">
        <v>9</v>
      </c>
      <c r="I57" s="37">
        <v>7174</v>
      </c>
      <c r="J57" s="50">
        <f t="shared" si="1"/>
        <v>25.805755395683452</v>
      </c>
      <c r="K57" s="46">
        <v>0</v>
      </c>
      <c r="L57" s="27">
        <v>0</v>
      </c>
      <c r="M57" s="17">
        <v>0</v>
      </c>
      <c r="N57" s="24" cm="1">
        <f t="array" ref="N57">_xll.PVHRF56(C57,E57,F57,G57)</f>
        <v>1.7539063337300007</v>
      </c>
      <c r="O57" s="53" cm="1">
        <f t="array" ref="O57">_xll.ETPF56(B57,J57,C57,E57,$T$3,N57,K57,$Q$3,$R$3,$S$3)</f>
        <v>4.4119697141819127</v>
      </c>
      <c r="P57" s="63"/>
    </row>
    <row r="58" spans="1:16" x14ac:dyDescent="0.25">
      <c r="A58" s="8">
        <v>36582</v>
      </c>
      <c r="B58" s="16">
        <v>57</v>
      </c>
      <c r="C58" s="17">
        <v>28.1</v>
      </c>
      <c r="D58" s="27">
        <v>20.7</v>
      </c>
      <c r="E58" s="17">
        <v>14.9</v>
      </c>
      <c r="F58" s="27">
        <v>75</v>
      </c>
      <c r="G58" s="27">
        <v>52</v>
      </c>
      <c r="H58" s="27">
        <v>24</v>
      </c>
      <c r="I58" s="37">
        <v>5575</v>
      </c>
      <c r="J58" s="50">
        <f t="shared" si="1"/>
        <v>20.053956834532375</v>
      </c>
      <c r="K58" s="46">
        <v>0</v>
      </c>
      <c r="L58" s="27">
        <v>0</v>
      </c>
      <c r="M58" s="17">
        <v>2.8</v>
      </c>
      <c r="N58" s="24" cm="1">
        <f t="array" ref="N58">_xll.PVHRF56(C58,E58,F58,G58)</f>
        <v>1.6239180095284289</v>
      </c>
      <c r="O58" s="53" cm="1">
        <f t="array" ref="O58">_xll.ETPF56(B58,J58,C58,E58,$T$3,N58,K58,$Q$3,$R$3,$S$3)</f>
        <v>3.4538830031443428</v>
      </c>
      <c r="P58" s="63"/>
    </row>
    <row r="59" spans="1:16" x14ac:dyDescent="0.25">
      <c r="A59" s="8">
        <v>36583</v>
      </c>
      <c r="B59" s="16">
        <v>58</v>
      </c>
      <c r="C59" s="17">
        <v>28.6</v>
      </c>
      <c r="D59" s="27">
        <v>18.399999999999999</v>
      </c>
      <c r="E59" s="17">
        <v>9.5</v>
      </c>
      <c r="F59" s="27">
        <v>70</v>
      </c>
      <c r="G59" s="27">
        <v>31</v>
      </c>
      <c r="H59" s="27">
        <v>8</v>
      </c>
      <c r="I59" s="37">
        <v>7701</v>
      </c>
      <c r="J59" s="50">
        <f t="shared" si="1"/>
        <v>27.701438848920862</v>
      </c>
      <c r="K59" s="46">
        <v>0</v>
      </c>
      <c r="L59" s="27">
        <v>0</v>
      </c>
      <c r="M59" s="17">
        <v>0.2</v>
      </c>
      <c r="N59" s="24" cm="1">
        <f t="array" ref="N59">_xll.PVHRF56(C59,E59,F59,G59)</f>
        <v>1.0222686290979743</v>
      </c>
      <c r="O59" s="53" cm="1">
        <f t="array" ref="O59">_xll.ETPF56(B59,J59,C59,E59,$T$3,N59,K59,$Q$3,$R$3,$S$3)</f>
        <v>4.0303881071882754</v>
      </c>
      <c r="P59" s="63"/>
    </row>
    <row r="60" spans="1:16" x14ac:dyDescent="0.25">
      <c r="A60" s="8">
        <v>36584</v>
      </c>
      <c r="B60" s="16">
        <v>59</v>
      </c>
      <c r="C60" s="17">
        <v>26.6</v>
      </c>
      <c r="D60" s="27">
        <v>15.5</v>
      </c>
      <c r="E60" s="17">
        <v>3.9</v>
      </c>
      <c r="F60" s="27">
        <v>69</v>
      </c>
      <c r="G60" s="27">
        <v>33</v>
      </c>
      <c r="H60" s="27">
        <v>8</v>
      </c>
      <c r="I60" s="37">
        <v>7564</v>
      </c>
      <c r="J60" s="50">
        <f t="shared" si="1"/>
        <v>27.208633093525179</v>
      </c>
      <c r="K60" s="46">
        <v>0</v>
      </c>
      <c r="L60" s="27">
        <v>0</v>
      </c>
      <c r="M60" s="17">
        <v>0</v>
      </c>
      <c r="N60" s="24" cm="1">
        <f t="array" ref="N60">_xll.PVHRF56(C60,E60,F60,G60)</f>
        <v>0.85322266924504997</v>
      </c>
      <c r="O60" s="53" cm="1">
        <f t="array" ref="O60">_xll.ETPF56(B60,J60,C60,E60,$T$3,N60,K60,$Q$3,$R$3,$S$3)</f>
        <v>3.6689928273751438</v>
      </c>
      <c r="P60" s="63"/>
    </row>
    <row r="61" spans="1:16" x14ac:dyDescent="0.25">
      <c r="A61" s="8">
        <v>36585</v>
      </c>
      <c r="B61" s="16">
        <v>60</v>
      </c>
      <c r="C61" s="17">
        <v>30.2</v>
      </c>
      <c r="D61" s="27">
        <v>19.899999999999999</v>
      </c>
      <c r="E61" s="17">
        <v>7.3</v>
      </c>
      <c r="F61" s="27">
        <v>78</v>
      </c>
      <c r="G61" s="27">
        <v>33</v>
      </c>
      <c r="H61" s="27">
        <v>8</v>
      </c>
      <c r="I61" s="37">
        <v>7135</v>
      </c>
      <c r="J61" s="50">
        <f t="shared" si="1"/>
        <v>25.665467625899282</v>
      </c>
      <c r="K61" s="46">
        <v>0</v>
      </c>
      <c r="L61" s="27">
        <v>0</v>
      </c>
      <c r="M61" s="17">
        <v>0</v>
      </c>
      <c r="N61" s="24" cm="1">
        <f t="array" ref="N61">_xll.PVHRF56(C61,E61,F61,G61)</f>
        <v>1.1070242642861137</v>
      </c>
      <c r="O61" s="53" cm="1">
        <f t="array" ref="O61">_xll.ETPF56(B61,J61,C61,E61,$T$3,N61,K61,$Q$3,$R$3,$S$3)</f>
        <v>3.7908298977235066</v>
      </c>
      <c r="P61" s="63"/>
    </row>
    <row r="62" spans="1:16" x14ac:dyDescent="0.25">
      <c r="A62" s="8">
        <v>36586</v>
      </c>
      <c r="B62" s="16">
        <v>61</v>
      </c>
      <c r="C62" s="17">
        <v>28.3</v>
      </c>
      <c r="D62" s="27">
        <v>20.100000000000001</v>
      </c>
      <c r="E62" s="17">
        <v>13.7</v>
      </c>
      <c r="F62" s="27">
        <v>73</v>
      </c>
      <c r="G62" s="27">
        <v>29</v>
      </c>
      <c r="H62" s="27">
        <v>8</v>
      </c>
      <c r="I62" s="37">
        <v>5927</v>
      </c>
      <c r="J62" s="50">
        <f t="shared" si="1"/>
        <v>21.320143884892087</v>
      </c>
      <c r="K62" s="46">
        <v>0</v>
      </c>
      <c r="L62" s="27">
        <v>0</v>
      </c>
      <c r="M62" s="17">
        <v>5.4</v>
      </c>
      <c r="N62" s="24" cm="1">
        <f t="array" ref="N62">_xll.PVHRF56(C62,E62,F62,G62)</f>
        <v>1.1299646887568549</v>
      </c>
      <c r="O62" s="53" cm="1">
        <f t="array" ref="O62">_xll.ETPF56(B62,J62,C62,E62,$T$3,N62,K62,$Q$3,$R$3,$S$3)</f>
        <v>3.3478770442081411</v>
      </c>
      <c r="P62" s="63"/>
    </row>
    <row r="63" spans="1:16" x14ac:dyDescent="0.25">
      <c r="A63" s="8">
        <v>36587</v>
      </c>
      <c r="B63" s="16">
        <v>62</v>
      </c>
      <c r="C63" s="17">
        <v>31.8</v>
      </c>
      <c r="D63" s="27">
        <v>20.8</v>
      </c>
      <c r="E63" s="17">
        <v>10</v>
      </c>
      <c r="F63" s="27">
        <v>80</v>
      </c>
      <c r="G63" s="27">
        <v>39</v>
      </c>
      <c r="H63" s="27">
        <v>8</v>
      </c>
      <c r="I63" s="37">
        <v>6535</v>
      </c>
      <c r="J63" s="50">
        <f t="shared" si="1"/>
        <v>23.507194244604317</v>
      </c>
      <c r="K63" s="46">
        <v>0</v>
      </c>
      <c r="L63" s="27">
        <v>0</v>
      </c>
      <c r="M63" s="17">
        <v>0</v>
      </c>
      <c r="N63" s="24" cm="1">
        <f t="array" ref="N63">_xll.PVHRF56(C63,E63,F63,G63)</f>
        <v>1.4079387313399681</v>
      </c>
      <c r="O63" s="53" cm="1">
        <f t="array" ref="O63">_xll.ETPF56(B63,J63,C63,E63,$T$3,N63,K63,$Q$3,$R$3,$S$3)</f>
        <v>3.7425179619041549</v>
      </c>
      <c r="P63" s="63"/>
    </row>
    <row r="64" spans="1:16" x14ac:dyDescent="0.25">
      <c r="A64" s="8">
        <v>36588</v>
      </c>
      <c r="B64" s="16">
        <v>63</v>
      </c>
      <c r="C64" s="17">
        <v>31.3</v>
      </c>
      <c r="D64" s="27">
        <v>21</v>
      </c>
      <c r="E64" s="17">
        <v>12.3</v>
      </c>
      <c r="F64" s="27">
        <v>66</v>
      </c>
      <c r="G64" s="27">
        <v>36</v>
      </c>
      <c r="H64" s="27">
        <v>10</v>
      </c>
      <c r="I64" s="39"/>
      <c r="J64" s="50">
        <f t="shared" si="1"/>
        <v>0</v>
      </c>
      <c r="K64" s="46">
        <v>0</v>
      </c>
      <c r="L64" s="27">
        <v>0</v>
      </c>
      <c r="M64" s="17">
        <v>0.2</v>
      </c>
      <c r="N64" s="24" cm="1">
        <f t="array" ref="N64">_xll.PVHRF56(C64,E64,F64,G64)</f>
        <v>1.2946629533098906</v>
      </c>
      <c r="O64" s="53" cm="1">
        <f t="array" ref="O64">_xll.ETPF56(B64,J64,C64,E64,$T$3,N64,K64,$Q$3,$R$3,$S$3)</f>
        <v>0.69543705384753485</v>
      </c>
      <c r="P64" s="63"/>
    </row>
    <row r="65" spans="1:16" x14ac:dyDescent="0.25">
      <c r="A65" s="8">
        <v>36589</v>
      </c>
      <c r="B65" s="16">
        <v>64</v>
      </c>
      <c r="C65" s="17">
        <v>28.1</v>
      </c>
      <c r="D65" s="27">
        <v>20.2</v>
      </c>
      <c r="E65" s="17">
        <v>14.2</v>
      </c>
      <c r="F65" s="27">
        <v>69</v>
      </c>
      <c r="G65" s="27">
        <v>37</v>
      </c>
      <c r="H65" s="27">
        <v>9</v>
      </c>
      <c r="I65" s="37">
        <v>5720</v>
      </c>
      <c r="J65" s="50">
        <f t="shared" si="1"/>
        <v>20.575539568345324</v>
      </c>
      <c r="K65" s="46">
        <v>0</v>
      </c>
      <c r="L65" s="27">
        <v>0</v>
      </c>
      <c r="M65" s="17">
        <v>0</v>
      </c>
      <c r="N65" s="24" cm="1">
        <f t="array" ref="N65">_xll.PVHRF56(C65,E65,F65,G65)</f>
        <v>1.2620867300649188</v>
      </c>
      <c r="O65" s="53" cm="1">
        <f t="array" ref="O65">_xll.ETPF56(B65,J65,C65,E65,$T$3,N65,K65,$Q$3,$R$3,$S$3)</f>
        <v>3.2823725580542287</v>
      </c>
      <c r="P65" s="63"/>
    </row>
    <row r="66" spans="1:16" x14ac:dyDescent="0.25">
      <c r="A66" s="8">
        <v>36590</v>
      </c>
      <c r="B66" s="16">
        <v>65</v>
      </c>
      <c r="C66" s="17">
        <v>30.8</v>
      </c>
      <c r="D66" s="27">
        <v>21.6</v>
      </c>
      <c r="E66" s="17">
        <v>12</v>
      </c>
      <c r="F66" s="27">
        <v>83</v>
      </c>
      <c r="G66" s="27">
        <v>43</v>
      </c>
      <c r="H66" s="27">
        <v>9</v>
      </c>
      <c r="I66" s="37">
        <v>6938</v>
      </c>
      <c r="J66" s="50">
        <f t="shared" si="1"/>
        <v>24.956834532374099</v>
      </c>
      <c r="K66" s="46">
        <v>0</v>
      </c>
      <c r="L66" s="27">
        <v>0</v>
      </c>
      <c r="M66" s="17">
        <v>0</v>
      </c>
      <c r="N66" s="24" cm="1">
        <f t="array" ref="N66">_xll.PVHRF56(C66,E66,F66,G66)</f>
        <v>1.5370275936082578</v>
      </c>
      <c r="O66" s="53" cm="1">
        <f t="array" ref="O66">_xll.ETPF56(B66,J66,C66,E66,$T$3,N66,K66,$Q$3,$R$3,$S$3)</f>
        <v>3.9825128837228698</v>
      </c>
      <c r="P66" s="63"/>
    </row>
    <row r="67" spans="1:16" x14ac:dyDescent="0.25">
      <c r="A67" s="8">
        <v>36591</v>
      </c>
      <c r="B67" s="16">
        <v>66</v>
      </c>
      <c r="C67" s="17">
        <v>32.200000000000003</v>
      </c>
      <c r="D67" s="27">
        <v>20.5</v>
      </c>
      <c r="E67" s="17">
        <v>15.6</v>
      </c>
      <c r="F67" s="27">
        <v>82</v>
      </c>
      <c r="G67" s="27">
        <v>60</v>
      </c>
      <c r="H67" s="27">
        <v>15</v>
      </c>
      <c r="I67" s="37">
        <v>4462</v>
      </c>
      <c r="J67" s="50">
        <f t="shared" ref="J67:J143" si="2">I67/278</f>
        <v>16.050359712230215</v>
      </c>
      <c r="K67" s="46">
        <v>0</v>
      </c>
      <c r="L67" s="27">
        <v>0</v>
      </c>
      <c r="M67" s="17">
        <v>8.4</v>
      </c>
      <c r="N67" s="24" cm="1">
        <f t="array" ref="N67">_xll.PVHRF56(C67,E67,F67,G67)</f>
        <v>2.1692956729653159</v>
      </c>
      <c r="O67" s="53" cm="1">
        <f t="array" ref="O67">_xll.ETPF56(B67,J67,C67,E67,$T$3,N67,K67,$Q$3,$R$3,$S$3)</f>
        <v>3.0257850373603992</v>
      </c>
      <c r="P67" s="63"/>
    </row>
    <row r="68" spans="1:16" x14ac:dyDescent="0.25">
      <c r="A68" s="8">
        <v>36592</v>
      </c>
      <c r="B68" s="16">
        <v>67</v>
      </c>
      <c r="C68" s="19">
        <v>20.399999999999999</v>
      </c>
      <c r="D68" s="28">
        <v>17.899999999999999</v>
      </c>
      <c r="E68" s="19">
        <v>15.6</v>
      </c>
      <c r="F68" s="27">
        <v>83</v>
      </c>
      <c r="G68" s="27">
        <v>78</v>
      </c>
      <c r="H68" s="27">
        <v>58</v>
      </c>
      <c r="I68" s="37">
        <v>2014</v>
      </c>
      <c r="J68" s="50">
        <f t="shared" si="2"/>
        <v>7.2446043165467628</v>
      </c>
      <c r="K68" s="46">
        <v>0</v>
      </c>
      <c r="L68" s="27">
        <v>0</v>
      </c>
      <c r="M68" s="17">
        <v>17.2</v>
      </c>
      <c r="N68" s="24" cm="1">
        <f t="array" ref="N68">_xll.PVHRF56(C68,E68,F68,G68)</f>
        <v>1.6702802608184975</v>
      </c>
      <c r="O68" s="53" cm="1">
        <f t="array" ref="O68">_xll.ETPF56(B68,J68,C68,E68,$T$3,N68,K68,$Q$3,$R$3,$S$3)</f>
        <v>1.5130918003686522</v>
      </c>
      <c r="P68" s="63"/>
    </row>
    <row r="69" spans="1:16" x14ac:dyDescent="0.25">
      <c r="A69" s="8">
        <v>36593</v>
      </c>
      <c r="B69" s="16">
        <v>68</v>
      </c>
      <c r="C69" s="17">
        <v>24.3</v>
      </c>
      <c r="D69" s="27">
        <v>18.8</v>
      </c>
      <c r="E69" s="17">
        <v>15.6</v>
      </c>
      <c r="F69" s="27">
        <v>83</v>
      </c>
      <c r="G69" s="27">
        <v>70</v>
      </c>
      <c r="H69" s="27">
        <v>46</v>
      </c>
      <c r="I69" s="37">
        <v>3492</v>
      </c>
      <c r="J69" s="50">
        <f t="shared" si="2"/>
        <v>12.561151079136691</v>
      </c>
      <c r="K69" s="46">
        <v>0</v>
      </c>
      <c r="L69" s="27">
        <v>0</v>
      </c>
      <c r="M69" s="17">
        <v>0</v>
      </c>
      <c r="N69" s="24" cm="1">
        <f t="array" ref="N69">_xll.PVHRF56(C69,E69,F69,G69)</f>
        <v>1.7988493010723401</v>
      </c>
      <c r="O69" s="53" cm="1">
        <f t="array" ref="O69">_xll.ETPF56(B69,J69,C69,E69,$T$3,N69,K69,$Q$3,$R$3,$S$3)</f>
        <v>2.2999318694819038</v>
      </c>
      <c r="P69" s="63"/>
    </row>
    <row r="70" spans="1:16" x14ac:dyDescent="0.25">
      <c r="A70" s="8">
        <v>36594</v>
      </c>
      <c r="B70" s="16">
        <v>69</v>
      </c>
      <c r="C70" s="17">
        <v>29.9</v>
      </c>
      <c r="D70" s="27">
        <v>21.6</v>
      </c>
      <c r="E70" s="17">
        <v>15</v>
      </c>
      <c r="F70" s="27">
        <v>83</v>
      </c>
      <c r="G70" s="27">
        <v>57</v>
      </c>
      <c r="H70" s="27">
        <v>18</v>
      </c>
      <c r="I70" s="37">
        <v>6363</v>
      </c>
      <c r="J70" s="50">
        <f t="shared" si="2"/>
        <v>22.888489208633093</v>
      </c>
      <c r="K70" s="46">
        <v>0</v>
      </c>
      <c r="L70" s="27">
        <v>0</v>
      </c>
      <c r="M70" s="17">
        <v>0</v>
      </c>
      <c r="N70" s="24" cm="1">
        <f t="array" ref="N70">_xll.PVHRF56(C70,E70,F70,G70)</f>
        <v>1.9100733793391933</v>
      </c>
      <c r="O70" s="53" cm="1">
        <f t="array" ref="O70">_xll.ETPF56(B70,J70,C70,E70,$T$3,N70,K70,$Q$3,$R$3,$S$3)</f>
        <v>3.8708817727026443</v>
      </c>
      <c r="P70" s="63"/>
    </row>
    <row r="71" spans="1:16" x14ac:dyDescent="0.25">
      <c r="A71" s="8">
        <v>36595</v>
      </c>
      <c r="B71" s="16">
        <v>70</v>
      </c>
      <c r="C71" s="17">
        <v>30.9</v>
      </c>
      <c r="D71" s="27">
        <v>22.2</v>
      </c>
      <c r="E71" s="17">
        <v>14.2</v>
      </c>
      <c r="F71" s="27">
        <v>84</v>
      </c>
      <c r="G71" s="27">
        <v>52</v>
      </c>
      <c r="H71" s="27">
        <v>13</v>
      </c>
      <c r="I71" s="37">
        <v>6204</v>
      </c>
      <c r="J71" s="50">
        <f t="shared" si="2"/>
        <v>22.31654676258993</v>
      </c>
      <c r="K71" s="46">
        <v>0</v>
      </c>
      <c r="L71" s="27">
        <v>0</v>
      </c>
      <c r="M71" s="17">
        <v>0</v>
      </c>
      <c r="N71" s="24" cm="1">
        <f t="array" ref="N71">_xll.PVHRF56(C71,E71,F71,G71)</f>
        <v>1.8416184282885117</v>
      </c>
      <c r="O71" s="53" cm="1">
        <f t="array" ref="O71">_xll.ETPF56(B71,J71,C71,E71,$T$3,N71,K71,$Q$3,$R$3,$S$3)</f>
        <v>3.7452341908360189</v>
      </c>
      <c r="P71" s="63"/>
    </row>
    <row r="72" spans="1:16" x14ac:dyDescent="0.25">
      <c r="A72" s="8">
        <v>36596</v>
      </c>
      <c r="B72" s="16">
        <v>71</v>
      </c>
      <c r="C72" s="17">
        <v>32.299999999999997</v>
      </c>
      <c r="D72" s="27">
        <v>23.4</v>
      </c>
      <c r="E72" s="17">
        <v>14.6</v>
      </c>
      <c r="F72" s="27">
        <v>82</v>
      </c>
      <c r="G72" s="27">
        <v>48</v>
      </c>
      <c r="H72" s="27">
        <v>9</v>
      </c>
      <c r="I72" s="37">
        <v>5783</v>
      </c>
      <c r="J72" s="50">
        <f t="shared" si="2"/>
        <v>20.802158273381295</v>
      </c>
      <c r="K72" s="46">
        <v>0</v>
      </c>
      <c r="L72" s="27">
        <v>0</v>
      </c>
      <c r="M72" s="17">
        <v>0</v>
      </c>
      <c r="N72" s="24" cm="1">
        <f t="array" ref="N72">_xll.PVHRF56(C72,E72,F72,G72)</f>
        <v>1.842022782304511</v>
      </c>
      <c r="O72" s="53" cm="1">
        <f t="array" ref="O72">_xll.ETPF56(B72,J72,C72,E72,$T$3,N72,K72,$Q$3,$R$3,$S$3)</f>
        <v>3.5464176026672138</v>
      </c>
      <c r="P72" s="63"/>
    </row>
    <row r="73" spans="1:16" x14ac:dyDescent="0.25">
      <c r="A73" s="8">
        <v>36597</v>
      </c>
      <c r="B73" s="16">
        <v>72</v>
      </c>
      <c r="C73" s="17">
        <v>21.6</v>
      </c>
      <c r="D73" s="27">
        <v>17.600000000000001</v>
      </c>
      <c r="E73" s="17">
        <v>15.7</v>
      </c>
      <c r="F73" s="27">
        <v>76</v>
      </c>
      <c r="G73" s="27">
        <v>67</v>
      </c>
      <c r="H73" s="27">
        <v>46</v>
      </c>
      <c r="I73" s="39"/>
      <c r="J73" s="50">
        <f t="shared" si="2"/>
        <v>0</v>
      </c>
      <c r="K73" s="46">
        <v>0</v>
      </c>
      <c r="L73" s="27">
        <v>0</v>
      </c>
      <c r="M73" s="17">
        <v>0</v>
      </c>
      <c r="N73" s="24" cm="1">
        <f t="array" ref="N73">_xll.PVHRF56(C73,E73,F73,G73)</f>
        <v>1.5421707790946373</v>
      </c>
      <c r="O73" s="53" cm="1">
        <f t="array" ref="O73">_xll.ETPF56(B73,J73,C73,E73,$T$3,N73,K73,$Q$3,$R$3,$S$3)</f>
        <v>0.57919528269447107</v>
      </c>
      <c r="P73" s="63"/>
    </row>
    <row r="74" spans="1:16" x14ac:dyDescent="0.25">
      <c r="A74" s="10">
        <v>36598</v>
      </c>
      <c r="B74" s="16">
        <v>73</v>
      </c>
      <c r="C74" s="17"/>
      <c r="D74" s="29"/>
      <c r="E74" s="17"/>
      <c r="F74" s="29"/>
      <c r="G74" s="29"/>
      <c r="H74" s="29"/>
      <c r="I74" s="40"/>
      <c r="J74" s="50"/>
      <c r="K74" s="46"/>
      <c r="L74" s="27"/>
      <c r="M74" s="17"/>
      <c r="N74" s="24" t="e" cm="1">
        <f t="array" ref="N74">_xll.PVHRF56(C74,E74,F74,G74)</f>
        <v>#VALUE!</v>
      </c>
      <c r="O74" s="53" t="e" cm="1">
        <f t="array" ref="O74">_xll.ETPF56(B74,J74,C74,E74,$T$3,N74,K74,$Q$3,$R$3,$S$3)</f>
        <v>#VALUE!</v>
      </c>
      <c r="P74" s="63"/>
    </row>
    <row r="75" spans="1:16" x14ac:dyDescent="0.25">
      <c r="A75" s="10">
        <v>36599</v>
      </c>
      <c r="B75" s="16">
        <v>74</v>
      </c>
      <c r="C75" s="17"/>
      <c r="D75" s="29"/>
      <c r="E75" s="17"/>
      <c r="F75" s="29"/>
      <c r="G75" s="29"/>
      <c r="H75" s="29"/>
      <c r="I75" s="40"/>
      <c r="J75" s="50"/>
      <c r="K75" s="46"/>
      <c r="L75" s="27"/>
      <c r="M75" s="17"/>
      <c r="N75" s="24" t="e" cm="1">
        <f t="array" ref="N75">_xll.PVHRF56(C75,E75,F75,G75)</f>
        <v>#VALUE!</v>
      </c>
      <c r="O75" s="53" t="e" cm="1">
        <f t="array" ref="O75">_xll.ETPF56(B75,J75,C75,E75,$T$3,N75,K75,$Q$3,$R$3,$S$3)</f>
        <v>#VALUE!</v>
      </c>
      <c r="P75" s="63"/>
    </row>
    <row r="76" spans="1:16" x14ac:dyDescent="0.25">
      <c r="A76" s="10">
        <v>36600</v>
      </c>
      <c r="B76" s="16">
        <v>75</v>
      </c>
      <c r="C76" s="17"/>
      <c r="D76" s="29"/>
      <c r="E76" s="17"/>
      <c r="F76" s="29"/>
      <c r="G76" s="29"/>
      <c r="H76" s="29"/>
      <c r="I76" s="40"/>
      <c r="J76" s="50">
        <f t="shared" si="2"/>
        <v>0</v>
      </c>
      <c r="K76" s="46"/>
      <c r="L76" s="27"/>
      <c r="M76" s="17"/>
      <c r="N76" s="24" t="e" cm="1">
        <f t="array" ref="N76">_xll.PVHRF56(C76,E76,F76,G76)</f>
        <v>#VALUE!</v>
      </c>
      <c r="O76" s="53" t="e" cm="1">
        <f t="array" ref="O76">_xll.ETPF56(B76,J76,C76,E76,$T$3,N76,K76,$Q$3,$R$3,$S$3)</f>
        <v>#VALUE!</v>
      </c>
      <c r="P76" s="63"/>
    </row>
    <row r="77" spans="1:16" x14ac:dyDescent="0.25">
      <c r="A77" s="8">
        <v>36601</v>
      </c>
      <c r="B77" s="16">
        <v>76</v>
      </c>
      <c r="C77" s="17">
        <v>24.3</v>
      </c>
      <c r="D77" s="27">
        <v>20</v>
      </c>
      <c r="E77" s="17">
        <v>12.5</v>
      </c>
      <c r="F77" s="27">
        <v>38</v>
      </c>
      <c r="G77" s="27">
        <v>13</v>
      </c>
      <c r="H77" s="27">
        <v>8</v>
      </c>
      <c r="I77" s="37">
        <v>5289</v>
      </c>
      <c r="J77" s="50">
        <f t="shared" si="2"/>
        <v>19.025179856115109</v>
      </c>
      <c r="K77" s="46">
        <v>1.5</v>
      </c>
      <c r="L77" s="27">
        <v>77.599999999999994</v>
      </c>
      <c r="M77" s="17">
        <v>1</v>
      </c>
      <c r="N77" s="24" cm="1">
        <f t="array" ref="N77">_xll.PVHRF56(C77,E77,F77,G77)</f>
        <v>0.47287607520680613</v>
      </c>
      <c r="O77" s="53" cm="1">
        <f t="array" ref="O77">_xll.ETPF56(B77,J77,C77,E77,$T$3,N77,K77,$Q$3,$R$3,$S$3)</f>
        <v>3.8954634520951545</v>
      </c>
      <c r="P77" s="63"/>
    </row>
    <row r="78" spans="1:16" x14ac:dyDescent="0.25">
      <c r="A78" s="8">
        <v>36602</v>
      </c>
      <c r="B78" s="16">
        <v>77</v>
      </c>
      <c r="C78" s="17">
        <v>14.1</v>
      </c>
      <c r="D78" s="27">
        <v>8.8000000000000007</v>
      </c>
      <c r="E78" s="17">
        <v>6.1</v>
      </c>
      <c r="F78" s="27">
        <v>78</v>
      </c>
      <c r="G78" s="27">
        <v>65</v>
      </c>
      <c r="H78" s="27">
        <v>39</v>
      </c>
      <c r="I78" s="37">
        <v>201</v>
      </c>
      <c r="J78" s="50">
        <f t="shared" si="2"/>
        <v>0.7230215827338129</v>
      </c>
      <c r="K78" s="46">
        <v>0.1</v>
      </c>
      <c r="L78" s="27">
        <v>1.5</v>
      </c>
      <c r="M78" s="17">
        <v>0</v>
      </c>
      <c r="N78" s="24" cm="1">
        <f t="array" ref="N78">_xll.PVHRF56(C78,E78,F78,G78)</f>
        <v>0.89015296002692457</v>
      </c>
      <c r="O78" s="53" cm="1">
        <f t="array" ref="O78">_xll.ETPF56(B78,J78,C78,E78,$T$3,N78,K78,$Q$3,$R$3,$S$3)</f>
        <v>0.6396183519327574</v>
      </c>
      <c r="P78" s="63"/>
    </row>
    <row r="79" spans="1:16" x14ac:dyDescent="0.25">
      <c r="A79" s="8">
        <v>36603</v>
      </c>
      <c r="B79" s="16">
        <v>78</v>
      </c>
      <c r="C79" s="17">
        <v>30.1</v>
      </c>
      <c r="D79" s="27">
        <v>26.1</v>
      </c>
      <c r="E79" s="17">
        <v>18.600000000000001</v>
      </c>
      <c r="F79" s="27">
        <v>45</v>
      </c>
      <c r="G79" s="27">
        <v>17</v>
      </c>
      <c r="H79" s="27">
        <v>9</v>
      </c>
      <c r="I79" s="37">
        <v>5097</v>
      </c>
      <c r="J79" s="50">
        <f t="shared" si="2"/>
        <v>18.334532374100718</v>
      </c>
      <c r="K79" s="46">
        <v>2.5</v>
      </c>
      <c r="L79" s="27">
        <v>7.8</v>
      </c>
      <c r="M79" s="17">
        <v>0</v>
      </c>
      <c r="N79" s="24" cm="1">
        <f t="array" ref="N79">_xll.PVHRF56(C79,E79,F79,G79)</f>
        <v>0.84494376964155404</v>
      </c>
      <c r="O79" s="53" cm="1">
        <f t="array" ref="O79">_xll.ETPF56(B79,J79,C79,E79,$T$3,N79,K79,$Q$3,$R$3,$S$3)</f>
        <v>5.1892132009032732</v>
      </c>
      <c r="P79" s="63"/>
    </row>
    <row r="80" spans="1:16" x14ac:dyDescent="0.25">
      <c r="A80" s="8">
        <v>36604</v>
      </c>
      <c r="B80" s="16">
        <v>79</v>
      </c>
      <c r="C80" s="17">
        <v>30.2</v>
      </c>
      <c r="D80" s="27">
        <v>20.2</v>
      </c>
      <c r="E80" s="17">
        <v>11.6</v>
      </c>
      <c r="F80" s="27">
        <v>80</v>
      </c>
      <c r="G80" s="27">
        <v>50</v>
      </c>
      <c r="H80" s="27">
        <v>14</v>
      </c>
      <c r="I80" s="37">
        <v>4851</v>
      </c>
      <c r="J80" s="50">
        <f t="shared" si="2"/>
        <v>17.449640287769785</v>
      </c>
      <c r="K80" s="46">
        <v>1.7</v>
      </c>
      <c r="L80" s="27">
        <v>8.1999999999999993</v>
      </c>
      <c r="M80" s="17">
        <v>2</v>
      </c>
      <c r="N80" s="24" cm="1">
        <f t="array" ref="N80">_xll.PVHRF56(C80,E80,F80,G80)</f>
        <v>1.6193940988493931</v>
      </c>
      <c r="O80" s="53" cm="1">
        <f t="array" ref="O80">_xll.ETPF56(B80,J80,C80,E80,$T$3,N80,K80,$Q$3,$R$3,$S$3)</f>
        <v>3.7129994451413131</v>
      </c>
      <c r="P80" s="63"/>
    </row>
    <row r="81" spans="1:16" x14ac:dyDescent="0.25">
      <c r="A81" s="8">
        <v>36605</v>
      </c>
      <c r="B81" s="16">
        <v>80</v>
      </c>
      <c r="C81" s="17">
        <v>22</v>
      </c>
      <c r="D81" s="27">
        <v>16</v>
      </c>
      <c r="E81" s="17">
        <v>11.6</v>
      </c>
      <c r="F81" s="27">
        <v>79</v>
      </c>
      <c r="G81" s="27">
        <v>47</v>
      </c>
      <c r="H81" s="27">
        <v>10</v>
      </c>
      <c r="I81" s="37">
        <v>4032</v>
      </c>
      <c r="J81" s="50">
        <f t="shared" si="2"/>
        <v>14.503597122302159</v>
      </c>
      <c r="K81" s="46">
        <v>3.1</v>
      </c>
      <c r="L81" s="27">
        <v>12.1</v>
      </c>
      <c r="M81" s="17">
        <v>11.2</v>
      </c>
      <c r="N81" s="24" cm="1">
        <f t="array" ref="N81">_xll.PVHRF56(C81,E81,F81,G81)</f>
        <v>1.1608921891700881</v>
      </c>
      <c r="O81" s="53" cm="1">
        <f t="array" ref="O81">_xll.ETPF56(B81,J81,C81,E81,$T$3,N81,K81,$Q$3,$R$3,$S$3)</f>
        <v>3.3491383718114749</v>
      </c>
      <c r="P81" s="63"/>
    </row>
    <row r="82" spans="1:16" x14ac:dyDescent="0.25">
      <c r="A82" s="8">
        <v>36606</v>
      </c>
      <c r="B82" s="16">
        <v>81</v>
      </c>
      <c r="C82" s="17">
        <v>22.3</v>
      </c>
      <c r="D82" s="27">
        <v>15.7</v>
      </c>
      <c r="E82" s="17">
        <v>5.7</v>
      </c>
      <c r="F82" s="27">
        <v>74</v>
      </c>
      <c r="G82" s="27">
        <v>29</v>
      </c>
      <c r="H82" s="27">
        <v>8</v>
      </c>
      <c r="I82" s="37">
        <v>6175</v>
      </c>
      <c r="J82" s="50">
        <f t="shared" si="2"/>
        <v>22.212230215827336</v>
      </c>
      <c r="K82" s="46">
        <v>2</v>
      </c>
      <c r="L82" s="27">
        <v>6.6</v>
      </c>
      <c r="M82" s="17">
        <v>0</v>
      </c>
      <c r="N82" s="24" cm="1">
        <f t="array" ref="N82">_xll.PVHRF56(C82,E82,F82,G82)</f>
        <v>0.72930619496608129</v>
      </c>
      <c r="O82" s="53" cm="1">
        <f t="array" ref="O82">_xll.ETPF56(B82,J82,C82,E82,$T$3,N82,K82,$Q$3,$R$3,$S$3)</f>
        <v>3.811224740267007</v>
      </c>
      <c r="P82" s="63"/>
    </row>
    <row r="83" spans="1:16" x14ac:dyDescent="0.25">
      <c r="A83" s="8">
        <v>36607</v>
      </c>
      <c r="B83" s="16">
        <v>82</v>
      </c>
      <c r="C83" s="17">
        <v>27.7</v>
      </c>
      <c r="D83" s="27">
        <v>18.100000000000001</v>
      </c>
      <c r="E83" s="17">
        <v>10.3</v>
      </c>
      <c r="F83" s="27">
        <v>70</v>
      </c>
      <c r="G83" s="27">
        <v>46</v>
      </c>
      <c r="H83" s="27">
        <v>15</v>
      </c>
      <c r="I83" s="37">
        <v>5066</v>
      </c>
      <c r="J83" s="50">
        <f t="shared" si="2"/>
        <v>18.223021582733814</v>
      </c>
      <c r="K83" s="46">
        <v>2.2000000000000002</v>
      </c>
      <c r="L83" s="27">
        <v>9.8000000000000007</v>
      </c>
      <c r="M83" s="17">
        <v>0</v>
      </c>
      <c r="N83" s="24" cm="1">
        <f t="array" ref="N83">_xll.PVHRF56(C83,E83,F83,G83)</f>
        <v>1.2928164948386673</v>
      </c>
      <c r="O83" s="53" cm="1">
        <f t="array" ref="O83">_xll.ETPF56(B83,J83,C83,E83,$T$3,N83,K83,$Q$3,$R$3,$S$3)</f>
        <v>3.8810031852061169</v>
      </c>
      <c r="P83" s="63"/>
    </row>
    <row r="84" spans="1:16" x14ac:dyDescent="0.25">
      <c r="A84" s="9">
        <v>36608</v>
      </c>
      <c r="B84" s="16">
        <v>83</v>
      </c>
      <c r="C84" s="17"/>
      <c r="D84" s="30"/>
      <c r="E84" s="17"/>
      <c r="F84" s="30"/>
      <c r="G84" s="30"/>
      <c r="H84" s="30"/>
      <c r="I84" s="41"/>
      <c r="J84" s="50">
        <f t="shared" si="2"/>
        <v>0</v>
      </c>
      <c r="K84" s="46"/>
      <c r="L84" s="27"/>
      <c r="M84" s="17"/>
      <c r="N84" s="24" t="e" cm="1">
        <f t="array" ref="N84">_xll.PVHRF56(C84,E84,F84,G84)</f>
        <v>#VALUE!</v>
      </c>
      <c r="O84" s="53" t="e" cm="1">
        <f t="array" ref="O84">_xll.ETPF56(B84,J84,C84,E84,$T$3,N84,K84,$Q$3,$R$3,$S$3)</f>
        <v>#VALUE!</v>
      </c>
      <c r="P84" s="63"/>
    </row>
    <row r="85" spans="1:16" x14ac:dyDescent="0.25">
      <c r="A85" s="8">
        <v>36609</v>
      </c>
      <c r="B85" s="16">
        <v>84</v>
      </c>
      <c r="C85" s="17">
        <v>24.6</v>
      </c>
      <c r="D85" s="27">
        <v>20.399999999999999</v>
      </c>
      <c r="E85" s="17">
        <v>13.7</v>
      </c>
      <c r="F85" s="27">
        <v>46</v>
      </c>
      <c r="G85" s="27">
        <v>20</v>
      </c>
      <c r="H85" s="27">
        <v>8</v>
      </c>
      <c r="I85" s="37">
        <v>1469</v>
      </c>
      <c r="J85" s="50">
        <f t="shared" si="2"/>
        <v>5.2841726618705032</v>
      </c>
      <c r="K85" s="46">
        <v>1.7</v>
      </c>
      <c r="L85" s="27">
        <v>4.5</v>
      </c>
      <c r="M85" s="17">
        <v>0</v>
      </c>
      <c r="N85" s="24" cm="1">
        <f t="array" ref="N85">_xll.PVHRF56(C85,E85,F85,G85)</f>
        <v>0.66989002786983931</v>
      </c>
      <c r="O85" s="53" cm="1">
        <f t="array" ref="O85">_xll.ETPF56(B85,J85,C85,E85,$T$3,N85,K85,$Q$3,$R$3,$S$3)</f>
        <v>2.8664015373148106</v>
      </c>
      <c r="P85" s="63"/>
    </row>
    <row r="86" spans="1:16" x14ac:dyDescent="0.25">
      <c r="A86" s="10">
        <v>36610</v>
      </c>
      <c r="B86" s="16">
        <v>85</v>
      </c>
      <c r="C86" s="17"/>
      <c r="D86" s="29"/>
      <c r="E86" s="17"/>
      <c r="F86" s="29"/>
      <c r="G86" s="29"/>
      <c r="H86" s="29"/>
      <c r="I86" s="42"/>
      <c r="J86" s="50"/>
      <c r="K86" s="46"/>
      <c r="L86" s="27"/>
      <c r="M86" s="17"/>
      <c r="N86" s="24" t="e" cm="1">
        <f t="array" ref="N86">_xll.PVHRF56(C86,E86,F86,G86)</f>
        <v>#VALUE!</v>
      </c>
      <c r="O86" s="53" t="e" cm="1">
        <f t="array" ref="O86">_xll.ETPF56(B86,J86,C86,E86,$T$3,N86,K86,$Q$3,$R$3,$S$3)</f>
        <v>#VALUE!</v>
      </c>
      <c r="P86" s="63"/>
    </row>
    <row r="87" spans="1:16" x14ac:dyDescent="0.25">
      <c r="A87" s="10">
        <v>36611</v>
      </c>
      <c r="B87" s="16">
        <v>86</v>
      </c>
      <c r="C87" s="17"/>
      <c r="D87" s="29"/>
      <c r="E87" s="17"/>
      <c r="F87" s="29"/>
      <c r="G87" s="29"/>
      <c r="H87" s="29"/>
      <c r="I87" s="42"/>
      <c r="J87" s="50"/>
      <c r="K87" s="46"/>
      <c r="L87" s="27"/>
      <c r="M87" s="17"/>
      <c r="N87" s="24" t="e" cm="1">
        <f t="array" ref="N87">_xll.PVHRF56(C87,E87,F87,G87)</f>
        <v>#VALUE!</v>
      </c>
      <c r="O87" s="53" t="e" cm="1">
        <f t="array" ref="O87">_xll.ETPF56(B87,J87,C87,E87,$T$3,N87,K87,$Q$3,$R$3,$S$3)</f>
        <v>#VALUE!</v>
      </c>
      <c r="P87" s="63"/>
    </row>
    <row r="88" spans="1:16" x14ac:dyDescent="0.25">
      <c r="A88" s="10">
        <v>36612</v>
      </c>
      <c r="B88" s="16">
        <v>87</v>
      </c>
      <c r="C88" s="17"/>
      <c r="D88" s="29"/>
      <c r="E88" s="17"/>
      <c r="F88" s="29"/>
      <c r="G88" s="29"/>
      <c r="H88" s="29"/>
      <c r="I88" s="42"/>
      <c r="J88" s="50"/>
      <c r="K88" s="46"/>
      <c r="L88" s="27"/>
      <c r="M88" s="17"/>
      <c r="N88" s="24" t="e" cm="1">
        <f t="array" ref="N88">_xll.PVHRF56(C88,E88,F88,G88)</f>
        <v>#VALUE!</v>
      </c>
      <c r="O88" s="53" t="e" cm="1">
        <f t="array" ref="O88">_xll.ETPF56(B88,J88,C88,E88,$T$3,N88,K88,$Q$3,$R$3,$S$3)</f>
        <v>#VALUE!</v>
      </c>
      <c r="P88" s="63"/>
    </row>
    <row r="89" spans="1:16" x14ac:dyDescent="0.25">
      <c r="A89" s="10">
        <v>36613</v>
      </c>
      <c r="B89" s="16">
        <v>88</v>
      </c>
      <c r="C89" s="17"/>
      <c r="D89" s="29"/>
      <c r="E89" s="17"/>
      <c r="F89" s="29"/>
      <c r="G89" s="29"/>
      <c r="H89" s="29"/>
      <c r="I89" s="42"/>
      <c r="J89" s="50"/>
      <c r="K89" s="46"/>
      <c r="L89" s="27"/>
      <c r="M89" s="17"/>
      <c r="N89" s="24" t="e" cm="1">
        <f t="array" ref="N89">_xll.PVHRF56(C89,E89,F89,G89)</f>
        <v>#VALUE!</v>
      </c>
      <c r="O89" s="53" t="e" cm="1">
        <f t="array" ref="O89">_xll.ETPF56(B89,J89,C89,E89,$T$3,N89,K89,$Q$3,$R$3,$S$3)</f>
        <v>#VALUE!</v>
      </c>
      <c r="P89" s="63"/>
    </row>
    <row r="90" spans="1:16" x14ac:dyDescent="0.25">
      <c r="A90" s="10">
        <v>36614</v>
      </c>
      <c r="B90" s="16">
        <v>89</v>
      </c>
      <c r="C90" s="17"/>
      <c r="D90" s="29"/>
      <c r="E90" s="17"/>
      <c r="F90" s="29"/>
      <c r="G90" s="29"/>
      <c r="H90" s="29"/>
      <c r="I90" s="42"/>
      <c r="J90" s="50"/>
      <c r="K90" s="46"/>
      <c r="L90" s="27"/>
      <c r="M90" s="17"/>
      <c r="N90" s="24" t="e" cm="1">
        <f t="array" ref="N90">_xll.PVHRF56(C90,E90,F90,G90)</f>
        <v>#VALUE!</v>
      </c>
      <c r="O90" s="53" t="e" cm="1">
        <f t="array" ref="O90">_xll.ETPF56(B90,J90,C90,E90,$T$3,N90,K90,$Q$3,$R$3,$S$3)</f>
        <v>#VALUE!</v>
      </c>
      <c r="P90" s="63"/>
    </row>
    <row r="91" spans="1:16" x14ac:dyDescent="0.25">
      <c r="A91" s="10">
        <v>36615</v>
      </c>
      <c r="B91" s="16">
        <v>90</v>
      </c>
      <c r="C91" s="17"/>
      <c r="D91" s="29"/>
      <c r="E91" s="17"/>
      <c r="F91" s="29"/>
      <c r="G91" s="29"/>
      <c r="H91" s="29"/>
      <c r="I91" s="42"/>
      <c r="J91" s="50"/>
      <c r="K91" s="46"/>
      <c r="L91" s="27"/>
      <c r="M91" s="17"/>
      <c r="N91" s="24" t="e" cm="1">
        <f t="array" ref="N91">_xll.PVHRF56(C91,E91,F91,G91)</f>
        <v>#VALUE!</v>
      </c>
      <c r="O91" s="53" t="e" cm="1">
        <f t="array" ref="O91">_xll.ETPF56(B91,J91,C91,E91,$T$3,N91,K91,$Q$3,$R$3,$S$3)</f>
        <v>#VALUE!</v>
      </c>
      <c r="P91" s="63"/>
    </row>
    <row r="92" spans="1:16" x14ac:dyDescent="0.25">
      <c r="A92" s="10">
        <v>36616</v>
      </c>
      <c r="B92" s="16">
        <v>91</v>
      </c>
      <c r="C92" s="17"/>
      <c r="D92" s="29"/>
      <c r="E92" s="17"/>
      <c r="F92" s="29"/>
      <c r="G92" s="29"/>
      <c r="H92" s="29"/>
      <c r="I92" s="42"/>
      <c r="J92" s="50"/>
      <c r="K92" s="46"/>
      <c r="L92" s="27"/>
      <c r="M92" s="17"/>
      <c r="N92" s="24" t="e" cm="1">
        <f t="array" ref="N92">_xll.PVHRF56(C92,E92,F92,G92)</f>
        <v>#VALUE!</v>
      </c>
      <c r="O92" s="53" t="e" cm="1">
        <f t="array" ref="O92">_xll.ETPF56(B92,J92,C92,E92,$T$3,N92,K92,$Q$3,$R$3,$S$3)</f>
        <v>#VALUE!</v>
      </c>
      <c r="P92" s="63"/>
    </row>
    <row r="93" spans="1:16" x14ac:dyDescent="0.25">
      <c r="A93" s="10">
        <v>36617</v>
      </c>
      <c r="B93" s="16">
        <v>92</v>
      </c>
      <c r="C93" s="17"/>
      <c r="D93" s="29"/>
      <c r="E93" s="17"/>
      <c r="F93" s="29"/>
      <c r="G93" s="29"/>
      <c r="H93" s="29"/>
      <c r="I93" s="42"/>
      <c r="J93" s="50"/>
      <c r="K93" s="46"/>
      <c r="L93" s="27"/>
      <c r="M93" s="17"/>
      <c r="N93" s="24" t="e" cm="1">
        <f t="array" ref="N93">_xll.PVHRF56(C93,E93,F93,G93)</f>
        <v>#VALUE!</v>
      </c>
      <c r="O93" s="53" t="e" cm="1">
        <f t="array" ref="O93">_xll.ETPF56(B93,J93,C93,E93,$T$3,N93,K93,$Q$3,$R$3,$S$3)</f>
        <v>#VALUE!</v>
      </c>
      <c r="P93" s="63"/>
    </row>
    <row r="94" spans="1:16" x14ac:dyDescent="0.25">
      <c r="A94" s="10">
        <v>36618</v>
      </c>
      <c r="B94" s="16">
        <v>93</v>
      </c>
      <c r="C94" s="17"/>
      <c r="D94" s="29"/>
      <c r="E94" s="17"/>
      <c r="F94" s="29"/>
      <c r="G94" s="29"/>
      <c r="H94" s="29"/>
      <c r="I94" s="42"/>
      <c r="J94" s="50"/>
      <c r="K94" s="46"/>
      <c r="L94" s="27"/>
      <c r="M94" s="17"/>
      <c r="N94" s="24" t="e" cm="1">
        <f t="array" ref="N94">_xll.PVHRF56(C94,E94,F94,G94)</f>
        <v>#VALUE!</v>
      </c>
      <c r="O94" s="53" t="e" cm="1">
        <f t="array" ref="O94">_xll.ETPF56(B94,J94,C94,E94,$T$3,N94,K94,$Q$3,$R$3,$S$3)</f>
        <v>#VALUE!</v>
      </c>
      <c r="P94" s="63"/>
    </row>
    <row r="95" spans="1:16" x14ac:dyDescent="0.25">
      <c r="A95" s="10">
        <v>36619</v>
      </c>
      <c r="B95" s="16">
        <v>94</v>
      </c>
      <c r="C95" s="17"/>
      <c r="D95" s="29"/>
      <c r="E95" s="17"/>
      <c r="F95" s="29"/>
      <c r="G95" s="29"/>
      <c r="H95" s="29"/>
      <c r="I95" s="42"/>
      <c r="J95" s="50"/>
      <c r="K95" s="46"/>
      <c r="L95" s="27"/>
      <c r="M95" s="17"/>
      <c r="N95" s="24" t="e" cm="1">
        <f t="array" ref="N95">_xll.PVHRF56(C95,E95,F95,G95)</f>
        <v>#VALUE!</v>
      </c>
      <c r="O95" s="53" t="e" cm="1">
        <f t="array" ref="O95">_xll.ETPF56(B95,J95,C95,E95,$T$3,N95,K95,$Q$3,$R$3,$S$3)</f>
        <v>#VALUE!</v>
      </c>
      <c r="P95" s="63"/>
    </row>
    <row r="96" spans="1:16" x14ac:dyDescent="0.25">
      <c r="A96" s="10">
        <v>36620</v>
      </c>
      <c r="B96" s="16">
        <v>95</v>
      </c>
      <c r="C96" s="17"/>
      <c r="D96" s="29"/>
      <c r="E96" s="17"/>
      <c r="F96" s="29"/>
      <c r="G96" s="29"/>
      <c r="H96" s="29"/>
      <c r="I96" s="42"/>
      <c r="J96" s="50"/>
      <c r="K96" s="46"/>
      <c r="L96" s="27"/>
      <c r="M96" s="17"/>
      <c r="N96" s="24" t="e" cm="1">
        <f t="array" ref="N96">_xll.PVHRF56(C96,E96,F96,G96)</f>
        <v>#VALUE!</v>
      </c>
      <c r="O96" s="53" t="e" cm="1">
        <f t="array" ref="O96">_xll.ETPF56(B96,J96,C96,E96,$T$3,N96,K96,$Q$3,$R$3,$S$3)</f>
        <v>#VALUE!</v>
      </c>
      <c r="P96" s="63"/>
    </row>
    <row r="97" spans="1:16" x14ac:dyDescent="0.25">
      <c r="A97" s="10">
        <v>36621</v>
      </c>
      <c r="B97" s="16">
        <v>96</v>
      </c>
      <c r="C97" s="17"/>
      <c r="D97" s="29"/>
      <c r="E97" s="17"/>
      <c r="F97" s="29"/>
      <c r="G97" s="29"/>
      <c r="H97" s="29"/>
      <c r="I97" s="42"/>
      <c r="J97" s="50">
        <f t="shared" si="2"/>
        <v>0</v>
      </c>
      <c r="K97" s="46"/>
      <c r="L97" s="27"/>
      <c r="M97" s="17"/>
      <c r="N97" s="24" t="e" cm="1">
        <f t="array" ref="N97">_xll.PVHRF56(C97,E97,F97,G97)</f>
        <v>#VALUE!</v>
      </c>
      <c r="O97" s="53" t="e" cm="1">
        <f t="array" ref="O97">_xll.ETPF56(B97,J97,C97,E97,$T$3,N97,K97,$Q$3,$R$3,$S$3)</f>
        <v>#VALUE!</v>
      </c>
      <c r="P97" s="63"/>
    </row>
    <row r="98" spans="1:16" x14ac:dyDescent="0.25">
      <c r="A98" s="8">
        <v>36622</v>
      </c>
      <c r="B98" s="16">
        <v>97</v>
      </c>
      <c r="C98" s="17">
        <v>20.100000000000001</v>
      </c>
      <c r="D98" s="27">
        <v>18</v>
      </c>
      <c r="E98" s="17">
        <v>14.9</v>
      </c>
      <c r="F98" s="27">
        <v>53</v>
      </c>
      <c r="G98" s="27">
        <v>38</v>
      </c>
      <c r="H98" s="27">
        <v>28</v>
      </c>
      <c r="I98" s="39"/>
      <c r="J98" s="50">
        <f t="shared" si="2"/>
        <v>0</v>
      </c>
      <c r="K98" s="46">
        <v>0</v>
      </c>
      <c r="L98" s="27">
        <v>0</v>
      </c>
      <c r="M98" s="17">
        <v>0</v>
      </c>
      <c r="N98" s="24" cm="1">
        <f t="array" ref="N98">_xll.PVHRF56(C98,E98,F98,G98)</f>
        <v>0.89604655452764725</v>
      </c>
      <c r="O98" s="53" cm="1">
        <f t="array" ref="O98">_xll.ETPF56(B98,J98,C98,E98,$T$3,N98,K98,$Q$3,$R$3,$S$3)</f>
        <v>0.69757095117654189</v>
      </c>
      <c r="P98" s="63"/>
    </row>
    <row r="99" spans="1:16" x14ac:dyDescent="0.25">
      <c r="A99" s="8">
        <v>36623</v>
      </c>
      <c r="B99" s="16">
        <v>98</v>
      </c>
      <c r="C99" s="17">
        <v>28.1</v>
      </c>
      <c r="D99" s="27">
        <v>18.100000000000001</v>
      </c>
      <c r="E99" s="17">
        <v>8.1999999999999993</v>
      </c>
      <c r="F99" s="27">
        <v>82</v>
      </c>
      <c r="G99" s="27">
        <v>49</v>
      </c>
      <c r="H99" s="27">
        <v>15</v>
      </c>
      <c r="I99" s="37">
        <v>5394</v>
      </c>
      <c r="J99" s="50">
        <f t="shared" si="2"/>
        <v>19.402877697841728</v>
      </c>
      <c r="K99" s="46">
        <v>0</v>
      </c>
      <c r="L99" s="27">
        <v>0</v>
      </c>
      <c r="M99" s="17">
        <v>0</v>
      </c>
      <c r="N99" s="24" cm="1">
        <f t="array" ref="N99">_xll.PVHRF56(C99,E99,F99,G99)</f>
        <v>1.3773512951761644</v>
      </c>
      <c r="O99" s="53" cm="1">
        <f t="array" ref="O99">_xll.ETPF56(B99,J99,C99,E99,$T$3,N99,K99,$Q$3,$R$3,$S$3)</f>
        <v>2.5315135151287818</v>
      </c>
      <c r="P99" s="63"/>
    </row>
    <row r="100" spans="1:16" x14ac:dyDescent="0.25">
      <c r="A100" s="8">
        <v>36624</v>
      </c>
      <c r="B100" s="16">
        <v>99</v>
      </c>
      <c r="C100" s="17">
        <v>29.8</v>
      </c>
      <c r="D100" s="27">
        <v>18.600000000000001</v>
      </c>
      <c r="E100" s="17">
        <v>9</v>
      </c>
      <c r="F100" s="27">
        <v>85</v>
      </c>
      <c r="G100" s="27">
        <v>57</v>
      </c>
      <c r="H100" s="27">
        <v>15</v>
      </c>
      <c r="I100" s="37">
        <v>4995</v>
      </c>
      <c r="J100" s="50">
        <f t="shared" si="2"/>
        <v>17.967625899280577</v>
      </c>
      <c r="K100" s="46">
        <v>0</v>
      </c>
      <c r="L100" s="27">
        <v>0</v>
      </c>
      <c r="M100" s="17">
        <v>0</v>
      </c>
      <c r="N100" s="24" cm="1">
        <f t="array" ref="N100">_xll.PVHRF56(C100,E100,F100,G100)</f>
        <v>1.683395997252138</v>
      </c>
      <c r="O100" s="53" cm="1">
        <f t="array" ref="O100">_xll.ETPF56(B100,J100,C100,E100,$T$3,N100,K100,$Q$3,$R$3,$S$3)</f>
        <v>2.5448278044676882</v>
      </c>
      <c r="P100" s="63"/>
    </row>
    <row r="101" spans="1:16" x14ac:dyDescent="0.25">
      <c r="A101" s="8">
        <v>36625</v>
      </c>
      <c r="B101" s="16">
        <v>100</v>
      </c>
      <c r="C101" s="17">
        <v>26.7</v>
      </c>
      <c r="D101" s="27">
        <v>19.399999999999999</v>
      </c>
      <c r="E101" s="17">
        <v>14.8</v>
      </c>
      <c r="F101" s="27">
        <v>85</v>
      </c>
      <c r="G101" s="27">
        <v>64</v>
      </c>
      <c r="H101" s="27">
        <v>31</v>
      </c>
      <c r="I101" s="37">
        <v>3312</v>
      </c>
      <c r="J101" s="50">
        <f t="shared" si="2"/>
        <v>11.913669064748202</v>
      </c>
      <c r="K101" s="46">
        <v>0</v>
      </c>
      <c r="L101" s="27">
        <v>0</v>
      </c>
      <c r="M101" s="17">
        <v>0</v>
      </c>
      <c r="N101" s="24" cm="1">
        <f t="array" ref="N101">_xll.PVHRF56(C101,E101,F101,G101)</f>
        <v>1.8364743145610549</v>
      </c>
      <c r="O101" s="53" cm="1">
        <f t="array" ref="O101">_xll.ETPF56(B101,J101,C101,E101,$T$3,N101,K101,$Q$3,$R$3,$S$3)</f>
        <v>1.9364408650933453</v>
      </c>
      <c r="P101" s="63"/>
    </row>
    <row r="102" spans="1:16" x14ac:dyDescent="0.25">
      <c r="A102" s="8">
        <v>36626</v>
      </c>
      <c r="B102" s="16">
        <v>101</v>
      </c>
      <c r="C102" s="17">
        <v>20.8</v>
      </c>
      <c r="D102" s="27">
        <v>15.9</v>
      </c>
      <c r="E102" s="17">
        <v>9.6999999999999993</v>
      </c>
      <c r="F102" s="27">
        <v>54</v>
      </c>
      <c r="G102" s="27">
        <v>27</v>
      </c>
      <c r="H102" s="27">
        <v>8</v>
      </c>
      <c r="I102" s="37">
        <v>3058</v>
      </c>
      <c r="J102" s="50">
        <f t="shared" si="2"/>
        <v>11</v>
      </c>
      <c r="K102" s="46">
        <v>0</v>
      </c>
      <c r="L102" s="27">
        <v>0</v>
      </c>
      <c r="M102" s="17">
        <v>0</v>
      </c>
      <c r="N102" s="24" cm="1">
        <f t="array" ref="N102">_xll.PVHRF56(C102,E102,F102,G102)</f>
        <v>0.65658654388644722</v>
      </c>
      <c r="O102" s="53" cm="1">
        <f t="array" ref="O102">_xll.ETPF56(B102,J102,C102,E102,$T$3,N102,K102,$Q$3,$R$3,$S$3)</f>
        <v>1.4213914772412664</v>
      </c>
      <c r="P102" s="63"/>
    </row>
    <row r="103" spans="1:16" x14ac:dyDescent="0.25">
      <c r="A103" s="8">
        <v>36627</v>
      </c>
      <c r="B103" s="16">
        <v>102</v>
      </c>
      <c r="C103" s="17">
        <v>25.4</v>
      </c>
      <c r="D103" s="27">
        <v>13.8</v>
      </c>
      <c r="E103" s="17">
        <v>3.6</v>
      </c>
      <c r="F103" s="27">
        <v>77</v>
      </c>
      <c r="G103" s="27">
        <v>39</v>
      </c>
      <c r="H103" s="27">
        <v>8</v>
      </c>
      <c r="I103" s="37">
        <v>5260</v>
      </c>
      <c r="J103" s="50">
        <f t="shared" si="2"/>
        <v>18.920863309352519</v>
      </c>
      <c r="K103" s="46">
        <v>0</v>
      </c>
      <c r="L103" s="27">
        <v>0</v>
      </c>
      <c r="M103" s="17">
        <v>0</v>
      </c>
      <c r="N103" s="24" cm="1">
        <f t="array" ref="N103">_xll.PVHRF56(C103,E103,F103,G103)</f>
        <v>0.93698738243071578</v>
      </c>
      <c r="O103" s="53" cm="1">
        <f t="array" ref="O103">_xll.ETPF56(B103,J103,C103,E103,$T$3,N103,K103,$Q$3,$R$3,$S$3)</f>
        <v>2.0717466536287468</v>
      </c>
      <c r="P103" s="63"/>
    </row>
    <row r="104" spans="1:16" x14ac:dyDescent="0.25">
      <c r="A104" s="8">
        <v>36628</v>
      </c>
      <c r="B104" s="16">
        <v>103</v>
      </c>
      <c r="C104" s="17">
        <v>28.2</v>
      </c>
      <c r="D104" s="27">
        <v>16.3</v>
      </c>
      <c r="E104" s="17">
        <v>4.4000000000000004</v>
      </c>
      <c r="F104" s="27">
        <v>82</v>
      </c>
      <c r="G104" s="27">
        <v>44</v>
      </c>
      <c r="H104" s="27">
        <v>10</v>
      </c>
      <c r="I104" s="37">
        <v>5168</v>
      </c>
      <c r="J104" s="50">
        <f t="shared" si="2"/>
        <v>18.589928057553958</v>
      </c>
      <c r="K104" s="46">
        <v>0</v>
      </c>
      <c r="L104" s="27">
        <v>0</v>
      </c>
      <c r="M104" s="17">
        <v>0</v>
      </c>
      <c r="N104" s="24" cm="1">
        <f t="array" ref="N104">_xll.PVHRF56(C104,E104,F104,G104)</f>
        <v>1.1842597948452267</v>
      </c>
      <c r="O104" s="53" cm="1">
        <f t="array" ref="O104">_xll.ETPF56(B104,J104,C104,E104,$T$3,N104,K104,$Q$3,$R$3,$S$3)</f>
        <v>2.1988416633636105</v>
      </c>
      <c r="P104" s="63"/>
    </row>
    <row r="105" spans="1:16" x14ac:dyDescent="0.25">
      <c r="A105" s="8">
        <v>36629</v>
      </c>
      <c r="B105" s="16">
        <v>104</v>
      </c>
      <c r="C105" s="17">
        <v>23</v>
      </c>
      <c r="D105" s="27">
        <v>17.100000000000001</v>
      </c>
      <c r="E105" s="17">
        <v>9.1</v>
      </c>
      <c r="F105" s="27">
        <v>78</v>
      </c>
      <c r="G105" s="27">
        <v>46</v>
      </c>
      <c r="H105" s="27">
        <v>15</v>
      </c>
      <c r="I105" s="37">
        <v>2214</v>
      </c>
      <c r="J105" s="50">
        <f t="shared" si="2"/>
        <v>7.9640287769784175</v>
      </c>
      <c r="K105" s="46">
        <v>0</v>
      </c>
      <c r="L105" s="27">
        <v>0</v>
      </c>
      <c r="M105" s="17">
        <v>0</v>
      </c>
      <c r="N105" s="24" cm="1">
        <f t="array" ref="N105">_xll.PVHRF56(C105,E105,F105,G105)</f>
        <v>1.096948001615677</v>
      </c>
      <c r="O105" s="53" cm="1">
        <f t="array" ref="O105">_xll.ETPF56(B105,J105,C105,E105,$T$3,N105,K105,$Q$3,$R$3,$S$3)</f>
        <v>1.269424649537942</v>
      </c>
      <c r="P105" s="63"/>
    </row>
    <row r="106" spans="1:16" x14ac:dyDescent="0.25">
      <c r="A106" s="8">
        <v>36630</v>
      </c>
      <c r="B106" s="16">
        <v>105</v>
      </c>
      <c r="C106" s="17">
        <v>22.8</v>
      </c>
      <c r="D106" s="27">
        <v>17.7</v>
      </c>
      <c r="E106" s="17">
        <v>11.1</v>
      </c>
      <c r="F106" s="27">
        <v>78</v>
      </c>
      <c r="G106" s="27">
        <v>50</v>
      </c>
      <c r="H106" s="27">
        <v>22</v>
      </c>
      <c r="I106" s="37">
        <v>3168</v>
      </c>
      <c r="J106" s="50">
        <f t="shared" si="2"/>
        <v>11.39568345323741</v>
      </c>
      <c r="K106" s="46">
        <v>0</v>
      </c>
      <c r="L106" s="27">
        <v>0</v>
      </c>
      <c r="M106" s="17">
        <v>0</v>
      </c>
      <c r="N106" s="24" cm="1">
        <f t="array" ref="N106">_xll.PVHRF56(C106,E106,F106,G106)</f>
        <v>1.2092793531064463</v>
      </c>
      <c r="O106" s="53" cm="1">
        <f t="array" ref="O106">_xll.ETPF56(B106,J106,C106,E106,$T$3,N106,K106,$Q$3,$R$3,$S$3)</f>
        <v>1.5830515513599486</v>
      </c>
      <c r="P106" s="63"/>
    </row>
    <row r="107" spans="1:16" x14ac:dyDescent="0.25">
      <c r="A107" s="8">
        <v>36631</v>
      </c>
      <c r="B107" s="16">
        <v>106</v>
      </c>
      <c r="C107" s="17">
        <v>20.6</v>
      </c>
      <c r="D107" s="27">
        <v>15.6</v>
      </c>
      <c r="E107" s="17">
        <v>11.2</v>
      </c>
      <c r="F107" s="27">
        <v>81</v>
      </c>
      <c r="G107" s="27">
        <v>62</v>
      </c>
      <c r="H107" s="27">
        <v>37</v>
      </c>
      <c r="I107" s="37">
        <v>3333</v>
      </c>
      <c r="J107" s="50">
        <f t="shared" si="2"/>
        <v>11.989208633093526</v>
      </c>
      <c r="K107" s="46">
        <v>0</v>
      </c>
      <c r="L107" s="27">
        <v>0</v>
      </c>
      <c r="M107" s="17">
        <v>0</v>
      </c>
      <c r="N107" s="24" cm="1">
        <f t="array" ref="N107">_xll.PVHRF56(C107,E107,F107,G107)</f>
        <v>1.2909897922309439</v>
      </c>
      <c r="O107" s="53" cm="1">
        <f t="array" ref="O107">_xll.ETPF56(B107,J107,C107,E107,$T$3,N107,K107,$Q$3,$R$3,$S$3)</f>
        <v>1.6237620595308668</v>
      </c>
      <c r="P107" s="63"/>
    </row>
    <row r="108" spans="1:16" x14ac:dyDescent="0.25">
      <c r="A108" s="10">
        <v>36632</v>
      </c>
      <c r="B108" s="16">
        <v>107</v>
      </c>
      <c r="C108" s="17"/>
      <c r="D108" s="29"/>
      <c r="E108" s="17"/>
      <c r="F108" s="29"/>
      <c r="G108" s="29"/>
      <c r="H108" s="29"/>
      <c r="I108" s="42"/>
      <c r="J108" s="50">
        <f t="shared" si="2"/>
        <v>0</v>
      </c>
      <c r="K108" s="46"/>
      <c r="L108" s="27"/>
      <c r="M108" s="17"/>
      <c r="N108" s="24" t="e" cm="1">
        <f t="array" ref="N108">_xll.PVHRF56(C108,E108,F108,G108)</f>
        <v>#VALUE!</v>
      </c>
      <c r="O108" s="53" t="e" cm="1">
        <f t="array" ref="O108">_xll.ETPF56(B108,J108,C108,E108,$T$3,N108,K108,$Q$3,$R$3,$S$3)</f>
        <v>#VALUE!</v>
      </c>
      <c r="P108" s="63"/>
    </row>
    <row r="109" spans="1:16" x14ac:dyDescent="0.25">
      <c r="A109" s="8">
        <v>36633</v>
      </c>
      <c r="B109" s="16">
        <v>108</v>
      </c>
      <c r="C109" s="19">
        <v>13.3</v>
      </c>
      <c r="D109" s="28">
        <v>12.1</v>
      </c>
      <c r="E109" s="19">
        <v>11.3</v>
      </c>
      <c r="F109" s="28">
        <v>81</v>
      </c>
      <c r="G109" s="28">
        <v>78</v>
      </c>
      <c r="H109" s="28">
        <v>74</v>
      </c>
      <c r="I109" s="37">
        <v>915</v>
      </c>
      <c r="J109" s="50">
        <f t="shared" si="2"/>
        <v>3.2913669064748201</v>
      </c>
      <c r="K109" s="46">
        <v>0</v>
      </c>
      <c r="L109" s="27">
        <v>0</v>
      </c>
      <c r="M109" s="17">
        <v>0</v>
      </c>
      <c r="N109" s="24" cm="1">
        <f t="array" ref="N109">_xll.PVHRF56(C109,E109,F109,G109)</f>
        <v>1.1380373825889782</v>
      </c>
      <c r="O109" s="53" cm="1">
        <f t="array" ref="O109">_xll.ETPF56(B109,J109,C109,E109,$T$3,N109,K109,$Q$3,$R$3,$S$3)</f>
        <v>0.79486415048004977</v>
      </c>
      <c r="P109" s="63"/>
    </row>
    <row r="110" spans="1:16" x14ac:dyDescent="0.25">
      <c r="A110" s="8">
        <v>36634</v>
      </c>
      <c r="B110" s="16">
        <v>109</v>
      </c>
      <c r="C110" s="17">
        <v>20.3</v>
      </c>
      <c r="D110" s="27">
        <v>13.9</v>
      </c>
      <c r="E110" s="17">
        <v>10.5</v>
      </c>
      <c r="F110" s="27">
        <v>82</v>
      </c>
      <c r="G110" s="27">
        <v>65</v>
      </c>
      <c r="H110" s="27">
        <v>31</v>
      </c>
      <c r="I110" s="37">
        <v>3335</v>
      </c>
      <c r="J110" s="50">
        <f t="shared" si="2"/>
        <v>11.996402877697841</v>
      </c>
      <c r="K110" s="46">
        <v>0</v>
      </c>
      <c r="L110" s="27">
        <v>0</v>
      </c>
      <c r="M110" s="17">
        <v>0</v>
      </c>
      <c r="N110" s="24" cm="1">
        <f t="array" ref="N110">_xll.PVHRF56(C110,E110,F110,G110)</f>
        <v>1.2947532100459394</v>
      </c>
      <c r="O110" s="53" cm="1">
        <f t="array" ref="O110">_xll.ETPF56(B110,J110,C110,E110,$T$3,N110,K110,$Q$3,$R$3,$S$3)</f>
        <v>1.5739087696930825</v>
      </c>
      <c r="P110" s="63"/>
    </row>
    <row r="111" spans="1:16" x14ac:dyDescent="0.25">
      <c r="A111" s="8">
        <v>36635</v>
      </c>
      <c r="B111" s="16">
        <v>110</v>
      </c>
      <c r="C111" s="17">
        <v>24.6</v>
      </c>
      <c r="D111" s="27">
        <v>13.3</v>
      </c>
      <c r="E111" s="17">
        <v>3.3</v>
      </c>
      <c r="F111" s="27">
        <v>83</v>
      </c>
      <c r="G111" s="27">
        <v>55</v>
      </c>
      <c r="H111" s="27">
        <v>13</v>
      </c>
      <c r="I111" s="37">
        <v>4895</v>
      </c>
      <c r="J111" s="50">
        <f t="shared" si="2"/>
        <v>17.607913669064747</v>
      </c>
      <c r="K111" s="46">
        <v>0</v>
      </c>
      <c r="L111" s="27">
        <v>0</v>
      </c>
      <c r="M111" s="17">
        <v>0</v>
      </c>
      <c r="N111" s="24" cm="1">
        <f t="array" ref="N111">_xll.PVHRF56(C111,E111,F111,G111)</f>
        <v>1.1718292163330177</v>
      </c>
      <c r="O111" s="53" cm="1">
        <f t="array" ref="O111">_xll.ETPF56(B111,J111,C111,E111,$T$3,N111,K111,$Q$3,$R$3,$S$3)</f>
        <v>1.9211823071636711</v>
      </c>
      <c r="P111" s="63"/>
    </row>
    <row r="112" spans="1:16" x14ac:dyDescent="0.25">
      <c r="A112" s="8">
        <v>36636</v>
      </c>
      <c r="B112" s="16">
        <v>111</v>
      </c>
      <c r="C112" s="17">
        <v>25.9</v>
      </c>
      <c r="D112" s="27">
        <v>15.7</v>
      </c>
      <c r="E112" s="17">
        <v>6.3</v>
      </c>
      <c r="F112" s="27">
        <v>82</v>
      </c>
      <c r="G112" s="27">
        <v>49</v>
      </c>
      <c r="H112" s="27">
        <v>8</v>
      </c>
      <c r="I112" s="37">
        <v>4847</v>
      </c>
      <c r="J112" s="50">
        <f t="shared" si="2"/>
        <v>17.435251798561151</v>
      </c>
      <c r="K112" s="46">
        <v>0</v>
      </c>
      <c r="L112" s="27">
        <v>0</v>
      </c>
      <c r="M112" s="17">
        <v>0</v>
      </c>
      <c r="N112" s="24" cm="1">
        <f t="array" ref="N112">_xll.PVHRF56(C112,E112,F112,G112)</f>
        <v>1.2101280037569999</v>
      </c>
      <c r="O112" s="53" cm="1">
        <f t="array" ref="O112">_xll.ETPF56(B112,J112,C112,E112,$T$3,N112,K112,$Q$3,$R$3,$S$3)</f>
        <v>1.9462456452069019</v>
      </c>
      <c r="P112" s="63"/>
    </row>
    <row r="113" spans="1:16" x14ac:dyDescent="0.25">
      <c r="A113" s="8">
        <v>36637</v>
      </c>
      <c r="B113" s="16">
        <v>112</v>
      </c>
      <c r="C113" s="17">
        <v>24.4</v>
      </c>
      <c r="D113" s="27">
        <v>15</v>
      </c>
      <c r="E113" s="17">
        <v>5.8</v>
      </c>
      <c r="F113" s="27">
        <v>82</v>
      </c>
      <c r="G113" s="27">
        <v>52</v>
      </c>
      <c r="H113" s="27">
        <v>15</v>
      </c>
      <c r="I113" s="37">
        <v>4535</v>
      </c>
      <c r="J113" s="50">
        <f t="shared" si="2"/>
        <v>16.312949640287769</v>
      </c>
      <c r="K113" s="46">
        <v>0</v>
      </c>
      <c r="L113" s="27">
        <v>0</v>
      </c>
      <c r="M113" s="17">
        <v>0</v>
      </c>
      <c r="N113" s="24" cm="1">
        <f t="array" ref="N113">_xll.PVHRF56(C113,E113,F113,G113)</f>
        <v>1.1727597953052686</v>
      </c>
      <c r="O113" s="53" cm="1">
        <f t="array" ref="O113">_xll.ETPF56(B113,J113,C113,E113,$T$3,N113,K113,$Q$3,$R$3,$S$3)</f>
        <v>1.8055986367279928</v>
      </c>
      <c r="P113" s="63"/>
    </row>
    <row r="114" spans="1:16" x14ac:dyDescent="0.25">
      <c r="A114" s="8">
        <v>36638</v>
      </c>
      <c r="B114" s="16">
        <v>113</v>
      </c>
      <c r="C114" s="17">
        <v>29.7</v>
      </c>
      <c r="D114" s="27">
        <v>16.899999999999999</v>
      </c>
      <c r="E114" s="17">
        <v>6.3</v>
      </c>
      <c r="F114" s="27">
        <v>81</v>
      </c>
      <c r="G114" s="27">
        <v>44</v>
      </c>
      <c r="H114" s="27">
        <v>8</v>
      </c>
      <c r="I114" s="37">
        <v>4691</v>
      </c>
      <c r="J114" s="50">
        <f t="shared" si="2"/>
        <v>16.874100719424462</v>
      </c>
      <c r="K114" s="46">
        <v>0</v>
      </c>
      <c r="L114" s="27">
        <v>0</v>
      </c>
      <c r="M114" s="17">
        <v>0</v>
      </c>
      <c r="N114" s="24" cm="1">
        <f t="array" ref="N114">_xll.PVHRF56(C114,E114,F114,G114)</f>
        <v>1.3041888849056757</v>
      </c>
      <c r="O114" s="53" cm="1">
        <f t="array" ref="O114">_xll.ETPF56(B114,J114,C114,E114,$T$3,N114,K114,$Q$3,$R$3,$S$3)</f>
        <v>1.9316953935608545</v>
      </c>
      <c r="P114" s="63"/>
    </row>
    <row r="115" spans="1:16" x14ac:dyDescent="0.25">
      <c r="A115" s="8">
        <v>36639</v>
      </c>
      <c r="B115" s="16">
        <v>114</v>
      </c>
      <c r="C115" s="17">
        <v>30.8</v>
      </c>
      <c r="D115" s="27">
        <v>18</v>
      </c>
      <c r="E115" s="17">
        <v>7.4</v>
      </c>
      <c r="F115" s="27">
        <v>79</v>
      </c>
      <c r="G115" s="27">
        <v>43</v>
      </c>
      <c r="H115" s="27">
        <v>8</v>
      </c>
      <c r="I115" s="37">
        <v>4673</v>
      </c>
      <c r="J115" s="50">
        <f t="shared" si="2"/>
        <v>16.809352517985612</v>
      </c>
      <c r="K115" s="46">
        <v>0</v>
      </c>
      <c r="L115" s="27">
        <v>0</v>
      </c>
      <c r="M115" s="17">
        <v>0</v>
      </c>
      <c r="N115" s="24" cm="1">
        <f t="array" ref="N115">_xll.PVHRF56(C115,E115,F115,G115)</f>
        <v>1.3616994763383037</v>
      </c>
      <c r="O115" s="53" cm="1">
        <f t="array" ref="O115">_xll.ETPF56(B115,J115,C115,E115,$T$3,N115,K115,$Q$3,$R$3,$S$3)</f>
        <v>1.9485043540649292</v>
      </c>
      <c r="P115" s="63"/>
    </row>
    <row r="116" spans="1:16" x14ac:dyDescent="0.25">
      <c r="A116" s="8">
        <v>36640</v>
      </c>
      <c r="B116" s="16">
        <v>115</v>
      </c>
      <c r="C116" s="17">
        <v>29.4</v>
      </c>
      <c r="D116" s="27">
        <v>17.8</v>
      </c>
      <c r="E116" s="17">
        <v>8.1999999999999993</v>
      </c>
      <c r="F116" s="27">
        <v>77</v>
      </c>
      <c r="G116" s="27">
        <v>44</v>
      </c>
      <c r="H116" s="27">
        <v>10</v>
      </c>
      <c r="I116" s="37">
        <v>4551</v>
      </c>
      <c r="J116" s="50">
        <f t="shared" si="2"/>
        <v>16.370503597122301</v>
      </c>
      <c r="K116" s="46">
        <v>0</v>
      </c>
      <c r="L116" s="27">
        <v>0</v>
      </c>
      <c r="M116" s="17">
        <v>0</v>
      </c>
      <c r="N116" s="24" cm="1">
        <f t="array" ref="N116">_xll.PVHRF56(C116,E116,F116,G116)</f>
        <v>1.3205015349243112</v>
      </c>
      <c r="O116" s="53" cm="1">
        <f t="array" ref="O116">_xll.ETPF56(B116,J116,C116,E116,$T$3,N116,K116,$Q$3,$R$3,$S$3)</f>
        <v>1.8685253332249701</v>
      </c>
      <c r="P116" s="63"/>
    </row>
    <row r="117" spans="1:16" x14ac:dyDescent="0.25">
      <c r="A117" s="8">
        <v>36641</v>
      </c>
      <c r="B117" s="16">
        <v>116</v>
      </c>
      <c r="C117" s="17">
        <v>23.2</v>
      </c>
      <c r="D117" s="27">
        <v>15.7</v>
      </c>
      <c r="E117" s="17">
        <v>9.5</v>
      </c>
      <c r="F117" s="27">
        <v>80</v>
      </c>
      <c r="G117" s="27">
        <v>43</v>
      </c>
      <c r="H117" s="27">
        <v>8</v>
      </c>
      <c r="I117" s="37">
        <v>3697</v>
      </c>
      <c r="J117" s="50">
        <f t="shared" si="2"/>
        <v>13.298561151079136</v>
      </c>
      <c r="K117" s="46">
        <v>0</v>
      </c>
      <c r="L117" s="27">
        <v>0</v>
      </c>
      <c r="M117" s="17">
        <v>0</v>
      </c>
      <c r="N117" s="24" cm="1">
        <f t="array" ref="N117">_xll.PVHRF56(C117,E117,F117,G117)</f>
        <v>1.0863428387609837</v>
      </c>
      <c r="O117" s="53" cm="1">
        <f t="array" ref="O117">_xll.ETPF56(B117,J117,C117,E117,$T$3,N117,K117,$Q$3,$R$3,$S$3)</f>
        <v>1.4966003986998802</v>
      </c>
      <c r="P117" s="63"/>
    </row>
    <row r="118" spans="1:16" x14ac:dyDescent="0.25">
      <c r="A118" s="8">
        <v>36642</v>
      </c>
      <c r="B118" s="16">
        <v>117</v>
      </c>
      <c r="C118" s="17">
        <v>17.7</v>
      </c>
      <c r="D118" s="27">
        <v>13.1</v>
      </c>
      <c r="E118" s="17">
        <v>7.5</v>
      </c>
      <c r="F118" s="27">
        <v>48</v>
      </c>
      <c r="G118" s="27">
        <v>29</v>
      </c>
      <c r="H118" s="27">
        <v>8</v>
      </c>
      <c r="I118" s="37">
        <v>1681</v>
      </c>
      <c r="J118" s="50">
        <f t="shared" si="2"/>
        <v>6.0467625899280577</v>
      </c>
      <c r="K118" s="46">
        <v>0</v>
      </c>
      <c r="L118" s="27">
        <v>0</v>
      </c>
      <c r="M118" s="17">
        <v>0</v>
      </c>
      <c r="N118" s="24" cm="1">
        <f t="array" ref="N118">_xll.PVHRF56(C118,E118,F118,G118)</f>
        <v>0.54250673449878661</v>
      </c>
      <c r="O118" s="53" cm="1">
        <f t="array" ref="O118">_xll.ETPF56(B118,J118,C118,E118,$T$3,N118,K118,$Q$3,$R$3,$S$3)</f>
        <v>0.90578224294385934</v>
      </c>
      <c r="P118" s="63"/>
    </row>
    <row r="119" spans="1:16" x14ac:dyDescent="0.25">
      <c r="A119" s="8">
        <v>36643</v>
      </c>
      <c r="B119" s="16">
        <v>118</v>
      </c>
      <c r="C119" s="17">
        <v>21</v>
      </c>
      <c r="D119" s="27">
        <v>10.9</v>
      </c>
      <c r="E119" s="17">
        <v>2.4</v>
      </c>
      <c r="F119" s="27">
        <v>72</v>
      </c>
      <c r="G119" s="27">
        <v>48</v>
      </c>
      <c r="H119" s="27">
        <v>14</v>
      </c>
      <c r="I119" s="37">
        <v>4297</v>
      </c>
      <c r="J119" s="50">
        <f t="shared" si="2"/>
        <v>15.456834532374101</v>
      </c>
      <c r="K119" s="46">
        <v>0</v>
      </c>
      <c r="L119" s="27">
        <v>0</v>
      </c>
      <c r="M119" s="17">
        <v>0</v>
      </c>
      <c r="N119" s="24" cm="1">
        <f t="array" ref="N119">_xll.PVHRF56(C119,E119,F119,G119)</f>
        <v>0.85827676527127594</v>
      </c>
      <c r="O119" s="53" cm="1">
        <f t="array" ref="O119">_xll.ETPF56(B119,J119,C119,E119,$T$3,N119,K119,$Q$3,$R$3,$S$3)</f>
        <v>1.4173906091650501</v>
      </c>
      <c r="P119" s="63"/>
    </row>
    <row r="120" spans="1:16" x14ac:dyDescent="0.25">
      <c r="A120" s="8">
        <v>36644</v>
      </c>
      <c r="B120" s="16">
        <v>119</v>
      </c>
      <c r="C120" s="17">
        <v>20.9</v>
      </c>
      <c r="D120" s="27">
        <v>13.5</v>
      </c>
      <c r="E120" s="17">
        <v>7.3</v>
      </c>
      <c r="F120" s="27">
        <v>80</v>
      </c>
      <c r="G120" s="27">
        <v>62</v>
      </c>
      <c r="H120" s="27">
        <v>36</v>
      </c>
      <c r="I120" s="37">
        <v>2888</v>
      </c>
      <c r="J120" s="50">
        <f t="shared" si="2"/>
        <v>10.388489208633093</v>
      </c>
      <c r="K120" s="46">
        <v>0</v>
      </c>
      <c r="L120" s="27">
        <v>0</v>
      </c>
      <c r="M120" s="17">
        <v>0</v>
      </c>
      <c r="N120" s="24" cm="1">
        <f t="array" ref="N120">_xll.PVHRF56(C120,E120,F120,G120)</f>
        <v>1.1753226238599903</v>
      </c>
      <c r="O120" s="53" cm="1">
        <f t="array" ref="O120">_xll.ETPF56(B120,J120,C120,E120,$T$3,N120,K120,$Q$3,$R$3,$S$3)</f>
        <v>1.2584739763622761</v>
      </c>
      <c r="P120" s="63"/>
    </row>
    <row r="121" spans="1:16" x14ac:dyDescent="0.25">
      <c r="A121" s="8">
        <v>36645</v>
      </c>
      <c r="B121" s="16">
        <v>120</v>
      </c>
      <c r="C121" s="17">
        <v>27.7</v>
      </c>
      <c r="D121" s="27">
        <v>16.8</v>
      </c>
      <c r="E121" s="17">
        <v>8.3000000000000007</v>
      </c>
      <c r="F121" s="27">
        <v>83</v>
      </c>
      <c r="G121" s="27">
        <v>57</v>
      </c>
      <c r="H121" s="27">
        <v>13</v>
      </c>
      <c r="I121" s="37">
        <v>3701</v>
      </c>
      <c r="J121" s="50">
        <f t="shared" si="2"/>
        <v>13.312949640287769</v>
      </c>
      <c r="K121" s="46">
        <v>0</v>
      </c>
      <c r="L121" s="27">
        <v>0</v>
      </c>
      <c r="M121" s="17">
        <v>0</v>
      </c>
      <c r="N121" s="24" cm="1">
        <f t="array" ref="N121">_xll.PVHRF56(C121,E121,F121,G121)</f>
        <v>1.5129826715547794</v>
      </c>
      <c r="O121" s="53" cm="1">
        <f t="array" ref="O121">_xll.ETPF56(B121,J121,C121,E121,$T$3,N121,K121,$Q$3,$R$3,$S$3)</f>
        <v>1.6211651853629583</v>
      </c>
      <c r="P121" s="63"/>
    </row>
    <row r="122" spans="1:16" x14ac:dyDescent="0.25">
      <c r="A122" s="8">
        <v>36646</v>
      </c>
      <c r="B122" s="16">
        <v>121</v>
      </c>
      <c r="C122" s="17">
        <v>16.8</v>
      </c>
      <c r="D122" s="27">
        <v>15.1</v>
      </c>
      <c r="E122" s="17">
        <v>10.1</v>
      </c>
      <c r="F122" s="27">
        <v>79</v>
      </c>
      <c r="G122" s="27">
        <v>67</v>
      </c>
      <c r="H122" s="27">
        <v>58</v>
      </c>
      <c r="I122" s="37">
        <v>947</v>
      </c>
      <c r="J122" s="50">
        <f t="shared" si="2"/>
        <v>3.406474820143885</v>
      </c>
      <c r="K122" s="46">
        <v>0</v>
      </c>
      <c r="L122" s="27">
        <v>0</v>
      </c>
      <c r="M122" s="17">
        <v>0</v>
      </c>
      <c r="N122" s="24" cm="1">
        <f t="array" ref="N122">_xll.PVHRF56(C122,E122,F122,G122)</f>
        <v>1.1292625390211328</v>
      </c>
      <c r="O122" s="53" cm="1">
        <f t="array" ref="O122">_xll.ETPF56(B122,J122,C122,E122,$T$3,N122,K122,$Q$3,$R$3,$S$3)</f>
        <v>0.77434943366215325</v>
      </c>
      <c r="P122" s="63"/>
    </row>
    <row r="123" spans="1:16" x14ac:dyDescent="0.25">
      <c r="A123" s="8">
        <v>36647</v>
      </c>
      <c r="B123" s="16">
        <v>122</v>
      </c>
      <c r="C123" s="17">
        <v>22.2</v>
      </c>
      <c r="D123" s="27">
        <v>12.7</v>
      </c>
      <c r="E123" s="17">
        <v>6.1</v>
      </c>
      <c r="F123" s="27">
        <v>83</v>
      </c>
      <c r="G123" s="27">
        <v>61</v>
      </c>
      <c r="H123" s="27">
        <v>14</v>
      </c>
      <c r="I123" s="37">
        <v>3443</v>
      </c>
      <c r="J123" s="50">
        <f t="shared" si="2"/>
        <v>12.384892086330936</v>
      </c>
      <c r="K123" s="46">
        <v>0</v>
      </c>
      <c r="L123" s="27">
        <v>0</v>
      </c>
      <c r="M123" s="17">
        <v>0</v>
      </c>
      <c r="N123" s="24" cm="1">
        <f t="array" ref="N123">_xll.PVHRF56(C123,E123,F123,G123)</f>
        <v>1.2070470614486399</v>
      </c>
      <c r="O123" s="53" cm="1">
        <f t="array" ref="O123">_xll.ETPF56(B123,J123,C123,E123,$T$3,N123,K123,$Q$3,$R$3,$S$3)</f>
        <v>1.3550873033357012</v>
      </c>
      <c r="P123" s="63"/>
    </row>
    <row r="124" spans="1:16" x14ac:dyDescent="0.25">
      <c r="A124" s="8">
        <v>36648</v>
      </c>
      <c r="B124" s="16">
        <v>123</v>
      </c>
      <c r="C124" s="17">
        <v>15.2</v>
      </c>
      <c r="D124" s="27">
        <v>10.3</v>
      </c>
      <c r="E124" s="17">
        <v>5.3</v>
      </c>
      <c r="F124" s="27">
        <v>76</v>
      </c>
      <c r="G124" s="27">
        <v>41</v>
      </c>
      <c r="H124" s="27">
        <v>8</v>
      </c>
      <c r="I124" s="37">
        <v>2782</v>
      </c>
      <c r="J124" s="50">
        <f t="shared" si="2"/>
        <v>10.007194244604317</v>
      </c>
      <c r="K124" s="46">
        <v>0</v>
      </c>
      <c r="L124" s="27">
        <v>0</v>
      </c>
      <c r="M124" s="17">
        <v>0</v>
      </c>
      <c r="N124" s="24" cm="1">
        <f t="array" ref="N124">_xll.PVHRF56(C124,E124,F124,G124)</f>
        <v>0.69260710690538496</v>
      </c>
      <c r="O124" s="53" cm="1">
        <f t="array" ref="O124">_xll.ETPF56(B124,J124,C124,E124,$T$3,N124,K124,$Q$3,$R$3,$S$3)</f>
        <v>0.99190531754088596</v>
      </c>
      <c r="P124" s="63"/>
    </row>
    <row r="125" spans="1:16" x14ac:dyDescent="0.25">
      <c r="A125" s="8">
        <v>36649</v>
      </c>
      <c r="B125" s="16">
        <v>124</v>
      </c>
      <c r="C125" s="19">
        <v>9.8000000000000007</v>
      </c>
      <c r="D125" s="28">
        <v>6.3</v>
      </c>
      <c r="E125" s="19">
        <v>4.9000000000000004</v>
      </c>
      <c r="F125" s="27">
        <v>78</v>
      </c>
      <c r="G125" s="27">
        <v>70</v>
      </c>
      <c r="H125" s="27">
        <v>28</v>
      </c>
      <c r="I125" s="37">
        <v>722</v>
      </c>
      <c r="J125" s="50">
        <f t="shared" si="2"/>
        <v>2.5971223021582732</v>
      </c>
      <c r="K125" s="46">
        <v>0</v>
      </c>
      <c r="L125" s="27">
        <v>0</v>
      </c>
      <c r="M125" s="17">
        <v>0</v>
      </c>
      <c r="N125" s="24" cm="1">
        <f t="array" ref="N125">_xll.PVHRF56(C125,E125,F125,G125)</f>
        <v>0.76189452231444044</v>
      </c>
      <c r="O125" s="53" cm="1">
        <f t="array" ref="O125">_xll.ETPF56(B125,J125,C125,E125,$T$3,N125,K125,$Q$3,$R$3,$S$3)</f>
        <v>0.62138899768344735</v>
      </c>
      <c r="P125" s="63"/>
    </row>
    <row r="126" spans="1:16" x14ac:dyDescent="0.25">
      <c r="A126" s="8">
        <v>36650</v>
      </c>
      <c r="B126" s="16">
        <v>125</v>
      </c>
      <c r="C126" s="19">
        <v>8.1</v>
      </c>
      <c r="D126" s="28">
        <v>6</v>
      </c>
      <c r="E126" s="19">
        <v>5</v>
      </c>
      <c r="F126" s="27">
        <v>78</v>
      </c>
      <c r="G126" s="27">
        <v>75</v>
      </c>
      <c r="H126" s="27">
        <v>63</v>
      </c>
      <c r="I126" s="37">
        <v>1405</v>
      </c>
      <c r="J126" s="50">
        <f t="shared" si="2"/>
        <v>5.0539568345323742</v>
      </c>
      <c r="K126" s="46">
        <v>0</v>
      </c>
      <c r="L126" s="27">
        <v>0</v>
      </c>
      <c r="M126" s="17">
        <v>0</v>
      </c>
      <c r="N126" s="24" cm="1">
        <f t="array" ref="N126">_xll.PVHRF56(C126,E126,F126,G126)</f>
        <v>0.74523769703141451</v>
      </c>
      <c r="O126" s="53" cm="1">
        <f t="array" ref="O126">_xll.ETPF56(B126,J126,C126,E126,$T$3,N126,K126,$Q$3,$R$3,$S$3)</f>
        <v>0.71103882251006068</v>
      </c>
      <c r="P126" s="63"/>
    </row>
    <row r="127" spans="1:16" x14ac:dyDescent="0.25">
      <c r="A127" s="8">
        <v>36651</v>
      </c>
      <c r="B127" s="16">
        <v>126</v>
      </c>
      <c r="C127" s="17">
        <v>20.399999999999999</v>
      </c>
      <c r="D127" s="27">
        <v>8.6999999999999993</v>
      </c>
      <c r="E127" s="17">
        <v>-1.1000000000000001</v>
      </c>
      <c r="F127" s="27">
        <v>77</v>
      </c>
      <c r="G127" s="27">
        <v>46</v>
      </c>
      <c r="H127" s="27">
        <v>8</v>
      </c>
      <c r="I127" s="37">
        <v>4385</v>
      </c>
      <c r="J127" s="50">
        <f t="shared" si="2"/>
        <v>15.773381294964029</v>
      </c>
      <c r="K127" s="46">
        <v>0</v>
      </c>
      <c r="L127" s="27">
        <v>0</v>
      </c>
      <c r="M127" s="17">
        <v>0</v>
      </c>
      <c r="N127" s="24" cm="1">
        <f t="array" ref="N127">_xll.PVHRF56(C127,E127,F127,G127)</f>
        <v>0.76825178458460197</v>
      </c>
      <c r="O127" s="53" cm="1">
        <f t="array" ref="O127">_xll.ETPF56(B127,J127,C127,E127,$T$3,N127,K127,$Q$3,$R$3,$S$3)</f>
        <v>1.1959813769502357</v>
      </c>
      <c r="P127" s="63"/>
    </row>
    <row r="128" spans="1:16" x14ac:dyDescent="0.25">
      <c r="A128" s="8">
        <v>36652</v>
      </c>
      <c r="B128" s="16">
        <v>127</v>
      </c>
      <c r="C128" s="17">
        <v>24.4</v>
      </c>
      <c r="D128" s="27">
        <v>12.1</v>
      </c>
      <c r="E128" s="17">
        <v>2.2999999999999998</v>
      </c>
      <c r="F128" s="27">
        <v>64</v>
      </c>
      <c r="G128" s="27">
        <v>34</v>
      </c>
      <c r="H128" s="27">
        <v>8</v>
      </c>
      <c r="I128" s="37">
        <v>4211</v>
      </c>
      <c r="J128" s="50">
        <f t="shared" si="2"/>
        <v>15.147482014388489</v>
      </c>
      <c r="K128" s="46">
        <v>0</v>
      </c>
      <c r="L128" s="27">
        <v>0</v>
      </c>
      <c r="M128" s="17">
        <v>0</v>
      </c>
      <c r="N128" s="24" cm="1">
        <f t="array" ref="N128">_xll.PVHRF56(C128,E128,F128,G128)</f>
        <v>0.75027259558530746</v>
      </c>
      <c r="O128" s="53" cm="1">
        <f t="array" ref="O128">_xll.ETPF56(B128,J128,C128,E128,$T$3,N128,K128,$Q$3,$R$3,$S$3)</f>
        <v>1.1540252747460202</v>
      </c>
      <c r="P128" s="63"/>
    </row>
    <row r="129" spans="1:16" x14ac:dyDescent="0.25">
      <c r="A129" s="8">
        <v>36653</v>
      </c>
      <c r="B129" s="16">
        <v>128</v>
      </c>
      <c r="C129" s="17">
        <v>14.1</v>
      </c>
      <c r="D129" s="27">
        <v>9.8000000000000007</v>
      </c>
      <c r="E129" s="17">
        <v>3.8</v>
      </c>
      <c r="F129" s="27">
        <v>78</v>
      </c>
      <c r="G129" s="27">
        <v>63</v>
      </c>
      <c r="H129" s="27">
        <v>46</v>
      </c>
      <c r="I129" s="37">
        <v>1050</v>
      </c>
      <c r="J129" s="50">
        <f t="shared" si="2"/>
        <v>3.7769784172661871</v>
      </c>
      <c r="K129" s="46">
        <v>0</v>
      </c>
      <c r="L129" s="27">
        <v>0</v>
      </c>
      <c r="M129" s="17">
        <v>0</v>
      </c>
      <c r="N129" s="24" cm="1">
        <f t="array" ref="N129">_xll.PVHRF56(C129,E129,F129,G129)</f>
        <v>0.81957233223523773</v>
      </c>
      <c r="O129" s="53" cm="1">
        <f t="array" ref="O129">_xll.ETPF56(B129,J129,C129,E129,$T$3,N129,K129,$Q$3,$R$3,$S$3)</f>
        <v>0.68669347138552628</v>
      </c>
      <c r="P129" s="63"/>
    </row>
    <row r="130" spans="1:16" x14ac:dyDescent="0.25">
      <c r="A130" s="8">
        <v>36654</v>
      </c>
      <c r="B130" s="16">
        <v>129</v>
      </c>
      <c r="C130" s="17">
        <v>21.9</v>
      </c>
      <c r="D130" s="27">
        <v>10</v>
      </c>
      <c r="E130" s="17">
        <v>0.4</v>
      </c>
      <c r="F130" s="27">
        <v>79</v>
      </c>
      <c r="G130" s="27">
        <v>52</v>
      </c>
      <c r="H130" s="27">
        <v>10</v>
      </c>
      <c r="I130" s="37">
        <v>4150</v>
      </c>
      <c r="J130" s="50">
        <f t="shared" si="2"/>
        <v>14.928057553956835</v>
      </c>
      <c r="K130" s="46">
        <v>0</v>
      </c>
      <c r="L130" s="27">
        <v>0</v>
      </c>
      <c r="M130" s="17">
        <v>0</v>
      </c>
      <c r="N130" s="24" cm="1">
        <f t="array" ref="N130">_xll.PVHRF56(C130,E130,F130,G130)</f>
        <v>0.93162381375806325</v>
      </c>
      <c r="O130" s="53" cm="1">
        <f t="array" ref="O130">_xll.ETPF56(B130,J130,C130,E130,$T$3,N130,K130,$Q$3,$R$3,$S$3)</f>
        <v>1.2060215042507836</v>
      </c>
      <c r="P130" s="63"/>
    </row>
    <row r="131" spans="1:16" x14ac:dyDescent="0.25">
      <c r="A131" s="8">
        <v>36655</v>
      </c>
      <c r="B131" s="16">
        <v>130</v>
      </c>
      <c r="C131" s="17">
        <v>19.8</v>
      </c>
      <c r="D131" s="27">
        <v>10.199999999999999</v>
      </c>
      <c r="E131" s="17">
        <v>0.9</v>
      </c>
      <c r="F131" s="27">
        <v>74</v>
      </c>
      <c r="G131" s="27">
        <v>48</v>
      </c>
      <c r="H131" s="27">
        <v>12</v>
      </c>
      <c r="I131" s="37">
        <v>3422</v>
      </c>
      <c r="J131" s="50">
        <f t="shared" si="2"/>
        <v>12.309352517985612</v>
      </c>
      <c r="K131" s="46">
        <v>1.4</v>
      </c>
      <c r="L131" s="27">
        <v>8.9</v>
      </c>
      <c r="M131" s="17">
        <v>0</v>
      </c>
      <c r="N131" s="24" cm="1">
        <f t="array" ref="N131">_xll.PVHRF56(C131,E131,F131,G131)</f>
        <v>0.79551160743965721</v>
      </c>
      <c r="O131" s="53" cm="1">
        <f t="array" ref="O131">_xll.ETPF56(B131,J131,C131,E131,$T$3,N131,K131,$Q$3,$R$3,$S$3)</f>
        <v>1.717495748229817</v>
      </c>
      <c r="P131" s="63"/>
    </row>
    <row r="132" spans="1:16" x14ac:dyDescent="0.25">
      <c r="A132" s="8">
        <v>36656</v>
      </c>
      <c r="B132" s="16">
        <v>131</v>
      </c>
      <c r="C132" s="17">
        <v>21.9</v>
      </c>
      <c r="D132" s="27">
        <v>10.7</v>
      </c>
      <c r="E132" s="17">
        <v>1.6</v>
      </c>
      <c r="F132" s="27">
        <v>80</v>
      </c>
      <c r="G132" s="27">
        <v>54</v>
      </c>
      <c r="H132" s="27">
        <v>12</v>
      </c>
      <c r="I132" s="37">
        <v>3012</v>
      </c>
      <c r="J132" s="50">
        <f t="shared" si="2"/>
        <v>10.83453237410072</v>
      </c>
      <c r="K132" s="46">
        <v>1.1000000000000001</v>
      </c>
      <c r="L132" s="27">
        <v>8.1</v>
      </c>
      <c r="M132" s="17">
        <v>0</v>
      </c>
      <c r="N132" s="24" cm="1">
        <f t="array" ref="N132">_xll.PVHRF56(C132,E132,F132,G132)</f>
        <v>0.9837999176889981</v>
      </c>
      <c r="O132" s="53" cm="1">
        <f t="array" ref="O132">_xll.ETPF56(B132,J132,C132,E132,$T$3,N132,K132,$Q$3,$R$3,$S$3)</f>
        <v>1.5552634150453084</v>
      </c>
      <c r="P132" s="63"/>
    </row>
    <row r="133" spans="1:16" x14ac:dyDescent="0.25">
      <c r="A133" s="8">
        <v>36657</v>
      </c>
      <c r="B133" s="16">
        <v>132</v>
      </c>
      <c r="C133" s="17">
        <v>21.9</v>
      </c>
      <c r="D133" s="27">
        <v>12</v>
      </c>
      <c r="E133" s="17">
        <v>3.8</v>
      </c>
      <c r="F133" s="27">
        <v>80</v>
      </c>
      <c r="G133" s="27">
        <v>53</v>
      </c>
      <c r="H133" s="27">
        <v>14</v>
      </c>
      <c r="I133" s="37">
        <v>3792</v>
      </c>
      <c r="J133" s="50">
        <f t="shared" si="2"/>
        <v>13.640287769784173</v>
      </c>
      <c r="K133" s="46">
        <v>1.3</v>
      </c>
      <c r="L133" s="27">
        <v>6.6</v>
      </c>
      <c r="M133" s="17">
        <v>0</v>
      </c>
      <c r="N133" s="24" cm="1">
        <f t="array" ref="N133">_xll.PVHRF56(C133,E133,F133,G133)</f>
        <v>1.0171361054195178</v>
      </c>
      <c r="O133" s="53" cm="1">
        <f t="array" ref="O133">_xll.ETPF56(B133,J133,C133,E133,$T$3,N133,K133,$Q$3,$R$3,$S$3)</f>
        <v>1.7574657474986193</v>
      </c>
      <c r="P133" s="63"/>
    </row>
    <row r="134" spans="1:16" x14ac:dyDescent="0.25">
      <c r="A134" s="8">
        <v>36658</v>
      </c>
      <c r="B134" s="16">
        <v>133</v>
      </c>
      <c r="C134" s="17">
        <v>20.9</v>
      </c>
      <c r="D134" s="27">
        <v>13.2</v>
      </c>
      <c r="E134" s="17">
        <v>5.4</v>
      </c>
      <c r="F134" s="27">
        <v>78</v>
      </c>
      <c r="G134" s="27">
        <v>49</v>
      </c>
      <c r="H134" s="27">
        <v>14</v>
      </c>
      <c r="I134" s="37">
        <v>2534</v>
      </c>
      <c r="J134" s="50">
        <f t="shared" si="2"/>
        <v>9.115107913669064</v>
      </c>
      <c r="K134" s="46">
        <v>0.5</v>
      </c>
      <c r="L134" s="27">
        <v>5</v>
      </c>
      <c r="M134" s="17">
        <v>0.2</v>
      </c>
      <c r="N134" s="24" cm="1">
        <f t="array" ref="N134">_xll.PVHRF56(C134,E134,F134,G134)</f>
        <v>0.95540172299511505</v>
      </c>
      <c r="O134" s="53" cm="1">
        <f t="array" ref="O134">_xll.ETPF56(B134,J134,C134,E134,$T$3,N134,K134,$Q$3,$R$3,$S$3)</f>
        <v>1.2065511186628535</v>
      </c>
      <c r="P134" s="63"/>
    </row>
    <row r="135" spans="1:16" x14ac:dyDescent="0.25">
      <c r="A135" s="8">
        <v>36659</v>
      </c>
      <c r="B135" s="16">
        <v>134</v>
      </c>
      <c r="C135" s="17">
        <v>15.8</v>
      </c>
      <c r="D135" s="27">
        <v>11.7</v>
      </c>
      <c r="E135" s="17">
        <v>10.199999999999999</v>
      </c>
      <c r="F135" s="27">
        <v>75</v>
      </c>
      <c r="G135" s="27">
        <v>68</v>
      </c>
      <c r="H135" s="27">
        <v>53</v>
      </c>
      <c r="I135" s="37">
        <v>567</v>
      </c>
      <c r="J135" s="50">
        <f t="shared" si="2"/>
        <v>2.0395683453237412</v>
      </c>
      <c r="K135" s="46">
        <v>0</v>
      </c>
      <c r="L135" s="27">
        <v>2.9</v>
      </c>
      <c r="M135" s="17">
        <v>0</v>
      </c>
      <c r="N135" s="24" cm="1">
        <f t="array" ref="N135">_xll.PVHRF56(C135,E135,F135,G135)</f>
        <v>1.0770579490444199</v>
      </c>
      <c r="O135" s="53" cm="1">
        <f t="array" ref="O135">_xll.ETPF56(B135,J135,C135,E135,$T$3,N135,K135,$Q$3,$R$3,$S$3)</f>
        <v>0.65121938391567147</v>
      </c>
      <c r="P135" s="63"/>
    </row>
    <row r="136" spans="1:16" x14ac:dyDescent="0.25">
      <c r="A136" s="10">
        <v>36660</v>
      </c>
      <c r="B136" s="16">
        <v>135</v>
      </c>
      <c r="C136" s="17"/>
      <c r="D136" s="29"/>
      <c r="E136" s="17"/>
      <c r="F136" s="29"/>
      <c r="G136" s="29"/>
      <c r="H136" s="29"/>
      <c r="I136" s="42"/>
      <c r="J136" s="50">
        <f t="shared" si="2"/>
        <v>0</v>
      </c>
      <c r="K136" s="46"/>
      <c r="L136" s="27"/>
      <c r="M136" s="17"/>
      <c r="N136" s="24" t="e" cm="1">
        <f t="array" ref="N136">_xll.PVHRF56(C136,E136,F136,G136)</f>
        <v>#VALUE!</v>
      </c>
      <c r="O136" s="53" t="e" cm="1">
        <f t="array" ref="O136">_xll.ETPF56(B136,J136,C136,E136,$T$3,N136,K136,$Q$3,$R$3,$S$3)</f>
        <v>#VALUE!</v>
      </c>
      <c r="P136" s="63"/>
    </row>
    <row r="137" spans="1:16" x14ac:dyDescent="0.25">
      <c r="A137" s="8">
        <v>36661</v>
      </c>
      <c r="B137" s="16">
        <v>136</v>
      </c>
      <c r="C137" s="17">
        <v>17.8</v>
      </c>
      <c r="D137" s="27">
        <v>12.2</v>
      </c>
      <c r="E137" s="17">
        <v>6.8</v>
      </c>
      <c r="F137" s="27">
        <v>69</v>
      </c>
      <c r="G137" s="27">
        <v>45</v>
      </c>
      <c r="H137" s="27">
        <v>18</v>
      </c>
      <c r="I137" s="37">
        <v>3183</v>
      </c>
      <c r="J137" s="50">
        <f t="shared" si="2"/>
        <v>11.449640287769784</v>
      </c>
      <c r="K137" s="46">
        <v>1.2</v>
      </c>
      <c r="L137" s="27">
        <v>7.4</v>
      </c>
      <c r="M137" s="17">
        <v>0</v>
      </c>
      <c r="N137" s="24" cm="1">
        <f t="array" ref="N137">_xll.PVHRF56(C137,E137,F137,G137)</f>
        <v>0.79951266748669836</v>
      </c>
      <c r="O137" s="53" cm="1">
        <f t="array" ref="O137">_xll.ETPF56(B137,J137,C137,E137,$T$3,N137,K137,$Q$3,$R$3,$S$3)</f>
        <v>1.5234611604097819</v>
      </c>
      <c r="P137" s="63"/>
    </row>
    <row r="138" spans="1:16" x14ac:dyDescent="0.25">
      <c r="A138" s="8">
        <v>36662</v>
      </c>
      <c r="B138" s="16">
        <v>137</v>
      </c>
      <c r="C138" s="17">
        <v>17.100000000000001</v>
      </c>
      <c r="D138" s="27">
        <v>10.5</v>
      </c>
      <c r="E138" s="17">
        <v>6.4</v>
      </c>
      <c r="F138" s="27">
        <v>76</v>
      </c>
      <c r="G138" s="27">
        <v>61</v>
      </c>
      <c r="H138" s="27">
        <v>25</v>
      </c>
      <c r="I138" s="37">
        <v>1469</v>
      </c>
      <c r="J138" s="50">
        <f t="shared" si="2"/>
        <v>5.2841726618705032</v>
      </c>
      <c r="K138" s="46">
        <v>1.9</v>
      </c>
      <c r="L138" s="27">
        <v>9.1999999999999993</v>
      </c>
      <c r="M138" s="17">
        <v>0.4</v>
      </c>
      <c r="N138" s="24" cm="1">
        <f t="array" ref="N138">_xll.PVHRF56(C138,E138,F138,G138)</f>
        <v>0.96006606376597836</v>
      </c>
      <c r="O138" s="53" cm="1">
        <f t="array" ref="O138">_xll.ETPF56(B138,J138,C138,E138,$T$3,N138,K138,$Q$3,$R$3,$S$3)</f>
        <v>1.3746735959250935</v>
      </c>
      <c r="P138" s="63"/>
    </row>
    <row r="139" spans="1:16" x14ac:dyDescent="0.25">
      <c r="A139" s="8">
        <v>36663</v>
      </c>
      <c r="B139" s="16">
        <v>138</v>
      </c>
      <c r="C139" s="19">
        <v>13.9</v>
      </c>
      <c r="D139" s="28">
        <v>10.9</v>
      </c>
      <c r="E139" s="19">
        <v>9.1</v>
      </c>
      <c r="F139" s="27">
        <v>81</v>
      </c>
      <c r="G139" s="27">
        <v>60</v>
      </c>
      <c r="H139" s="27">
        <v>29</v>
      </c>
      <c r="I139" s="37">
        <v>1600</v>
      </c>
      <c r="J139" s="50">
        <f t="shared" si="2"/>
        <v>5.7553956834532372</v>
      </c>
      <c r="K139" s="46">
        <v>1.6</v>
      </c>
      <c r="L139" s="27">
        <v>5.5</v>
      </c>
      <c r="M139" s="17">
        <v>0.6</v>
      </c>
      <c r="N139" s="24" cm="1">
        <f t="array" ref="N139">_xll.PVHRF56(C139,E139,F139,G139)</f>
        <v>0.94459304217594764</v>
      </c>
      <c r="O139" s="53" cm="1">
        <f t="array" ref="O139">_xll.ETPF56(B139,J139,C139,E139,$T$3,N139,K139,$Q$3,$R$3,$S$3)</f>
        <v>1.2082105174608768</v>
      </c>
      <c r="P139" s="63"/>
    </row>
    <row r="140" spans="1:16" x14ac:dyDescent="0.25">
      <c r="A140" s="8">
        <v>36664</v>
      </c>
      <c r="B140" s="16">
        <v>139</v>
      </c>
      <c r="C140" s="17">
        <v>14.6</v>
      </c>
      <c r="D140" s="27">
        <v>9.6999999999999993</v>
      </c>
      <c r="E140" s="17">
        <v>6.4</v>
      </c>
      <c r="F140" s="27">
        <v>70</v>
      </c>
      <c r="G140" s="27">
        <v>54</v>
      </c>
      <c r="H140" s="27">
        <v>22</v>
      </c>
      <c r="I140" s="37">
        <v>1690</v>
      </c>
      <c r="J140" s="50">
        <f t="shared" si="2"/>
        <v>6.0791366906474824</v>
      </c>
      <c r="K140" s="46">
        <v>0.7</v>
      </c>
      <c r="L140" s="27">
        <v>4.2</v>
      </c>
      <c r="M140" s="17">
        <v>0</v>
      </c>
      <c r="N140" s="24" cm="1">
        <f t="array" ref="N140">_xll.PVHRF56(C140,E140,F140,G140)</f>
        <v>0.78518221120005982</v>
      </c>
      <c r="O140" s="53" cm="1">
        <f t="array" ref="O140">_xll.ETPF56(B140,J140,C140,E140,$T$3,N140,K140,$Q$3,$R$3,$S$3)</f>
        <v>1.0114902282920111</v>
      </c>
      <c r="P140" s="63"/>
    </row>
    <row r="141" spans="1:16" x14ac:dyDescent="0.25">
      <c r="A141" s="8">
        <v>36665</v>
      </c>
      <c r="B141" s="16">
        <v>140</v>
      </c>
      <c r="C141" s="17">
        <v>18.5</v>
      </c>
      <c r="D141" s="27">
        <v>8.6</v>
      </c>
      <c r="E141" s="17">
        <v>-0.1</v>
      </c>
      <c r="F141" s="27">
        <v>79</v>
      </c>
      <c r="G141" s="27">
        <v>55</v>
      </c>
      <c r="H141" s="27">
        <v>15</v>
      </c>
      <c r="I141" s="37">
        <v>3150</v>
      </c>
      <c r="J141" s="50">
        <f t="shared" si="2"/>
        <v>11.330935251798561</v>
      </c>
      <c r="K141" s="46">
        <v>2.2999999999999998</v>
      </c>
      <c r="L141" s="27">
        <v>8.6999999999999993</v>
      </c>
      <c r="M141" s="17">
        <v>0</v>
      </c>
      <c r="N141" s="24" cm="1">
        <f t="array" ref="N141">_xll.PVHRF56(C141,E141,F141,G141)</f>
        <v>0.82520453399577498</v>
      </c>
      <c r="O141" s="53" cm="1">
        <f t="array" ref="O141">_xll.ETPF56(B141,J141,C141,E141,$T$3,N141,K141,$Q$3,$R$3,$S$3)</f>
        <v>1.7103174788086957</v>
      </c>
      <c r="P141" s="63"/>
    </row>
    <row r="142" spans="1:16" x14ac:dyDescent="0.25">
      <c r="A142" s="8">
        <v>36666</v>
      </c>
      <c r="B142" s="16">
        <v>141</v>
      </c>
      <c r="C142" s="17">
        <v>18.899999999999999</v>
      </c>
      <c r="D142" s="27">
        <v>8.4</v>
      </c>
      <c r="E142" s="17">
        <v>-0.3</v>
      </c>
      <c r="F142" s="27">
        <v>80</v>
      </c>
      <c r="G142" s="27">
        <v>60</v>
      </c>
      <c r="H142" s="27">
        <v>26</v>
      </c>
      <c r="I142" s="37">
        <v>3230</v>
      </c>
      <c r="J142" s="50">
        <f t="shared" si="2"/>
        <v>11.618705035971223</v>
      </c>
      <c r="K142" s="46">
        <v>1.5</v>
      </c>
      <c r="L142" s="27">
        <v>6.5</v>
      </c>
      <c r="M142" s="17">
        <v>0</v>
      </c>
      <c r="N142" s="24" cm="1">
        <f t="array" ref="N142">_xll.PVHRF56(C142,E142,F142,G142)</f>
        <v>0.89415348797410799</v>
      </c>
      <c r="O142" s="53" cm="1">
        <f t="array" ref="O142">_xll.ETPF56(B142,J142,C142,E142,$T$3,N142,K142,$Q$3,$R$3,$S$3)</f>
        <v>1.4080481344846691</v>
      </c>
      <c r="P142" s="63"/>
    </row>
    <row r="143" spans="1:16" x14ac:dyDescent="0.25">
      <c r="A143" s="8">
        <v>36667</v>
      </c>
      <c r="B143" s="16">
        <v>142</v>
      </c>
      <c r="C143" s="17">
        <v>20.2</v>
      </c>
      <c r="D143" s="27">
        <v>10.1</v>
      </c>
      <c r="E143" s="17">
        <v>1.3</v>
      </c>
      <c r="F143" s="27">
        <v>82</v>
      </c>
      <c r="G143" s="27">
        <v>58</v>
      </c>
      <c r="H143" s="27">
        <v>21</v>
      </c>
      <c r="I143" s="37">
        <v>3460</v>
      </c>
      <c r="J143" s="50">
        <f t="shared" si="2"/>
        <v>12.446043165467627</v>
      </c>
      <c r="K143" s="46">
        <v>1.7</v>
      </c>
      <c r="L143" s="27">
        <v>6.2</v>
      </c>
      <c r="M143" s="17">
        <v>0.2</v>
      </c>
      <c r="N143" s="24" cm="1">
        <f t="array" ref="N143">_xll.PVHRF56(C143,E143,F143,G143)</f>
        <v>0.96167861176983072</v>
      </c>
      <c r="O143" s="53" cm="1">
        <f t="array" ref="O143">_xll.ETPF56(B143,J143,C143,E143,$T$3,N143,K143,$Q$3,$R$3,$S$3)</f>
        <v>1.5687460646104032</v>
      </c>
      <c r="P143" s="63"/>
    </row>
    <row r="144" spans="1:16" x14ac:dyDescent="0.25">
      <c r="A144" s="8">
        <v>36668</v>
      </c>
      <c r="B144" s="16">
        <v>143</v>
      </c>
      <c r="C144" s="17">
        <v>18.399999999999999</v>
      </c>
      <c r="D144" s="27">
        <v>9.1999999999999993</v>
      </c>
      <c r="E144" s="17">
        <v>0.9</v>
      </c>
      <c r="F144" s="27">
        <v>82</v>
      </c>
      <c r="G144" s="27">
        <v>61</v>
      </c>
      <c r="H144" s="27">
        <v>30</v>
      </c>
      <c r="I144" s="37">
        <v>3361</v>
      </c>
      <c r="J144" s="50">
        <f t="shared" ref="J144:J210" si="3">I144/278</f>
        <v>12.089928057553957</v>
      </c>
      <c r="K144" s="46">
        <v>2.1</v>
      </c>
      <c r="L144" s="27">
        <v>9.5</v>
      </c>
      <c r="M144" s="17">
        <v>0</v>
      </c>
      <c r="N144" s="24" cm="1">
        <f t="array" ref="N144">_xll.PVHRF56(C144,E144,F144,G144)</f>
        <v>0.91283864107845092</v>
      </c>
      <c r="O144" s="53" cm="1">
        <f t="array" ref="O144">_xll.ETPF56(B144,J144,C144,E144,$T$3,N144,K144,$Q$3,$R$3,$S$3)</f>
        <v>1.5310070087760788</v>
      </c>
      <c r="P144" s="63"/>
    </row>
    <row r="145" spans="1:16" x14ac:dyDescent="0.25">
      <c r="A145" s="8">
        <v>36669</v>
      </c>
      <c r="B145" s="16">
        <v>144</v>
      </c>
      <c r="C145" s="17">
        <v>21.4</v>
      </c>
      <c r="D145" s="27">
        <v>12.4</v>
      </c>
      <c r="E145" s="17">
        <v>6.8</v>
      </c>
      <c r="F145" s="27">
        <v>80</v>
      </c>
      <c r="G145" s="27">
        <v>55</v>
      </c>
      <c r="H145" s="27">
        <v>13</v>
      </c>
      <c r="I145" s="37">
        <v>2593</v>
      </c>
      <c r="J145" s="50">
        <f t="shared" si="3"/>
        <v>9.3273381294964022</v>
      </c>
      <c r="K145" s="46">
        <v>1.4</v>
      </c>
      <c r="L145" s="27">
        <v>6.3</v>
      </c>
      <c r="M145" s="17">
        <v>0</v>
      </c>
      <c r="N145" s="24" cm="1">
        <f t="array" ref="N145">_xll.PVHRF56(C145,E145,F145,G145)</f>
        <v>1.096184948868868</v>
      </c>
      <c r="O145" s="53" cm="1">
        <f t="array" ref="O145">_xll.ETPF56(B145,J145,C145,E145,$T$3,N145,K145,$Q$3,$R$3,$S$3)</f>
        <v>1.4877674887681289</v>
      </c>
      <c r="P145" s="63"/>
    </row>
    <row r="146" spans="1:16" x14ac:dyDescent="0.25">
      <c r="A146" s="8">
        <v>36670</v>
      </c>
      <c r="B146" s="16">
        <v>145</v>
      </c>
      <c r="C146" s="17">
        <v>23.5</v>
      </c>
      <c r="D146" s="27">
        <v>12</v>
      </c>
      <c r="E146" s="17">
        <v>3.1</v>
      </c>
      <c r="F146" s="27">
        <v>80</v>
      </c>
      <c r="G146" s="27">
        <v>52</v>
      </c>
      <c r="H146" s="27">
        <v>10</v>
      </c>
      <c r="I146" s="37">
        <v>2850</v>
      </c>
      <c r="J146" s="50">
        <f t="shared" si="3"/>
        <v>10.251798561151078</v>
      </c>
      <c r="K146" s="46">
        <v>1.7</v>
      </c>
      <c r="L146" s="27">
        <v>10.3</v>
      </c>
      <c r="M146" s="17">
        <v>0</v>
      </c>
      <c r="N146" s="24" cm="1">
        <f t="array" ref="N146">_xll.PVHRF56(C146,E146,F146,G146)</f>
        <v>1.0581024688368632</v>
      </c>
      <c r="O146" s="53" cm="1">
        <f t="array" ref="O146">_xll.ETPF56(B146,J146,C146,E146,$T$3,N146,K146,$Q$3,$R$3,$S$3)</f>
        <v>1.7483219909096182</v>
      </c>
      <c r="P146" s="63"/>
    </row>
    <row r="147" spans="1:16" x14ac:dyDescent="0.25">
      <c r="A147" s="8">
        <v>36671</v>
      </c>
      <c r="B147" s="16">
        <v>146</v>
      </c>
      <c r="C147" s="17">
        <v>21.4</v>
      </c>
      <c r="D147" s="27">
        <v>11.1</v>
      </c>
      <c r="E147" s="17">
        <v>3.3</v>
      </c>
      <c r="F147" s="27">
        <v>72</v>
      </c>
      <c r="G147" s="27">
        <v>40</v>
      </c>
      <c r="H147" s="27">
        <v>8</v>
      </c>
      <c r="I147" s="37">
        <v>3453</v>
      </c>
      <c r="J147" s="50">
        <f t="shared" si="3"/>
        <v>12.420863309352518</v>
      </c>
      <c r="K147" s="46">
        <v>1.5</v>
      </c>
      <c r="L147" s="27">
        <v>4.7</v>
      </c>
      <c r="M147" s="17">
        <v>0</v>
      </c>
      <c r="N147" s="24" cm="1">
        <f t="array" ref="N147">_xll.PVHRF56(C147,E147,F147,G147)</f>
        <v>0.78841307453092868</v>
      </c>
      <c r="O147" s="53" cm="1">
        <f t="array" ref="O147">_xll.ETPF56(B147,J147,C147,E147,$T$3,N147,K147,$Q$3,$R$3,$S$3)</f>
        <v>1.7229077970033269</v>
      </c>
      <c r="P147" s="63"/>
    </row>
    <row r="148" spans="1:16" x14ac:dyDescent="0.25">
      <c r="A148" s="8">
        <v>36672</v>
      </c>
      <c r="B148" s="16">
        <v>147</v>
      </c>
      <c r="C148" s="17">
        <v>17.7</v>
      </c>
      <c r="D148" s="27">
        <v>8.3000000000000007</v>
      </c>
      <c r="E148" s="17">
        <v>1.6</v>
      </c>
      <c r="F148" s="27">
        <v>70</v>
      </c>
      <c r="G148" s="27">
        <v>42</v>
      </c>
      <c r="H148" s="27">
        <v>10</v>
      </c>
      <c r="I148" s="37">
        <v>2353</v>
      </c>
      <c r="J148" s="50">
        <f t="shared" si="3"/>
        <v>8.4640287769784166</v>
      </c>
      <c r="K148" s="46">
        <v>1</v>
      </c>
      <c r="L148" s="27">
        <v>3.8</v>
      </c>
      <c r="M148" s="17">
        <v>0</v>
      </c>
      <c r="N148" s="24" cm="1">
        <f t="array" ref="N148">_xll.PVHRF56(C148,E148,F148,G148)</f>
        <v>0.66532228216584166</v>
      </c>
      <c r="O148" s="53" cm="1">
        <f t="array" ref="O148">_xll.ETPF56(B148,J148,C148,E148,$T$3,N148,K148,$Q$3,$R$3,$S$3)</f>
        <v>1.2308320727937887</v>
      </c>
      <c r="P148" s="63"/>
    </row>
    <row r="149" spans="1:16" x14ac:dyDescent="0.25">
      <c r="A149" s="8">
        <v>36673</v>
      </c>
      <c r="B149" s="16">
        <v>148</v>
      </c>
      <c r="C149" s="17">
        <v>22.8</v>
      </c>
      <c r="D149" s="27">
        <v>9.5</v>
      </c>
      <c r="E149" s="17">
        <v>-0.1</v>
      </c>
      <c r="F149" s="27">
        <v>79</v>
      </c>
      <c r="G149" s="27">
        <v>50</v>
      </c>
      <c r="H149" s="27">
        <v>10</v>
      </c>
      <c r="I149" s="37">
        <v>3269</v>
      </c>
      <c r="J149" s="50">
        <f t="shared" si="3"/>
        <v>11.758992805755396</v>
      </c>
      <c r="K149" s="46">
        <v>1.3</v>
      </c>
      <c r="L149" s="27">
        <v>5.0999999999999996</v>
      </c>
      <c r="M149" s="17">
        <v>0</v>
      </c>
      <c r="N149" s="24" cm="1">
        <f t="array" ref="N149">_xll.PVHRF56(C149,E149,F149,G149)</f>
        <v>0.9334235839686762</v>
      </c>
      <c r="O149" s="53" cm="1">
        <f t="array" ref="O149">_xll.ETPF56(B149,J149,C149,E149,$T$3,N149,K149,$Q$3,$R$3,$S$3)</f>
        <v>1.5445185624443813</v>
      </c>
      <c r="P149" s="63"/>
    </row>
    <row r="150" spans="1:16" x14ac:dyDescent="0.25">
      <c r="A150" s="8">
        <v>36674</v>
      </c>
      <c r="B150" s="16">
        <v>149</v>
      </c>
      <c r="C150" s="17">
        <v>21.9</v>
      </c>
      <c r="D150" s="27">
        <v>9.9</v>
      </c>
      <c r="E150" s="17">
        <v>0.8</v>
      </c>
      <c r="F150" s="27">
        <v>81</v>
      </c>
      <c r="G150" s="27">
        <v>52</v>
      </c>
      <c r="H150" s="27">
        <v>13</v>
      </c>
      <c r="I150" s="37">
        <v>2965</v>
      </c>
      <c r="J150" s="50">
        <f t="shared" si="3"/>
        <v>10.66546762589928</v>
      </c>
      <c r="K150" s="46">
        <v>1.2</v>
      </c>
      <c r="L150" s="27">
        <v>6</v>
      </c>
      <c r="M150" s="17">
        <v>0.2</v>
      </c>
      <c r="N150" s="24" cm="1">
        <f t="array" ref="N150">_xll.PVHRF56(C150,E150,F150,G150)</f>
        <v>0.94539606309238311</v>
      </c>
      <c r="O150" s="53" cm="1">
        <f t="array" ref="O150">_xll.ETPF56(B150,J150,C150,E150,$T$3,N150,K150,$Q$3,$R$3,$S$3)</f>
        <v>1.4028440973309482</v>
      </c>
      <c r="P150" s="63"/>
    </row>
    <row r="151" spans="1:16" x14ac:dyDescent="0.25">
      <c r="A151" s="8">
        <v>36675</v>
      </c>
      <c r="B151" s="16">
        <v>150</v>
      </c>
      <c r="C151" s="17">
        <v>20.6</v>
      </c>
      <c r="D151" s="27">
        <v>10.199999999999999</v>
      </c>
      <c r="E151" s="17">
        <v>1.8</v>
      </c>
      <c r="F151" s="27">
        <v>68</v>
      </c>
      <c r="G151" s="27">
        <v>37</v>
      </c>
      <c r="H151" s="27">
        <v>8</v>
      </c>
      <c r="I151" s="37">
        <v>3376</v>
      </c>
      <c r="J151" s="50">
        <f t="shared" si="3"/>
        <v>12.143884892086332</v>
      </c>
      <c r="K151" s="46">
        <v>1.4</v>
      </c>
      <c r="L151" s="27">
        <v>4.2</v>
      </c>
      <c r="M151" s="17">
        <v>0</v>
      </c>
      <c r="N151" s="24" cm="1">
        <f t="array" ref="N151">_xll.PVHRF56(C151,E151,F151,G151)</f>
        <v>0.68541791319241774</v>
      </c>
      <c r="O151" s="53" cm="1">
        <f t="array" ref="O151">_xll.ETPF56(B151,J151,C151,E151,$T$3,N151,K151,$Q$3,$R$3,$S$3)</f>
        <v>1.6082786998722656</v>
      </c>
      <c r="P151" s="63"/>
    </row>
    <row r="152" spans="1:16" x14ac:dyDescent="0.25">
      <c r="A152" s="8">
        <v>36676</v>
      </c>
      <c r="B152" s="16">
        <v>151</v>
      </c>
      <c r="C152" s="17">
        <v>16</v>
      </c>
      <c r="D152" s="27">
        <v>8.6999999999999993</v>
      </c>
      <c r="E152" s="17">
        <v>0.6</v>
      </c>
      <c r="F152" s="27">
        <v>76</v>
      </c>
      <c r="G152" s="27">
        <v>45</v>
      </c>
      <c r="H152" s="27">
        <v>11</v>
      </c>
      <c r="I152" s="37">
        <v>2603</v>
      </c>
      <c r="J152" s="50">
        <f t="shared" si="3"/>
        <v>9.3633093525179856</v>
      </c>
      <c r="K152" s="46">
        <v>1.6</v>
      </c>
      <c r="L152" s="27">
        <v>5.4</v>
      </c>
      <c r="M152" s="17">
        <v>0</v>
      </c>
      <c r="N152" s="24" cm="1">
        <f t="array" ref="N152">_xll.PVHRF56(C152,E152,F152,G152)</f>
        <v>0.6515514498427083</v>
      </c>
      <c r="O152" s="53" cm="1">
        <f t="array" ref="O152">_xll.ETPF56(B152,J152,C152,E152,$T$3,N152,K152,$Q$3,$R$3,$S$3)</f>
        <v>1.3649426442052315</v>
      </c>
      <c r="P152" s="63"/>
    </row>
    <row r="153" spans="1:16" x14ac:dyDescent="0.25">
      <c r="A153" s="8">
        <v>36677</v>
      </c>
      <c r="B153" s="16">
        <v>152</v>
      </c>
      <c r="C153" s="17">
        <v>12.3</v>
      </c>
      <c r="D153" s="27">
        <v>8.6999999999999993</v>
      </c>
      <c r="E153" s="17">
        <v>5.0999999999999996</v>
      </c>
      <c r="F153" s="27">
        <v>73</v>
      </c>
      <c r="G153" s="27">
        <v>55</v>
      </c>
      <c r="H153" s="27">
        <v>39</v>
      </c>
      <c r="I153" s="37">
        <v>2197</v>
      </c>
      <c r="J153" s="50">
        <f t="shared" si="3"/>
        <v>7.9028776978417268</v>
      </c>
      <c r="K153" s="46">
        <v>2.9</v>
      </c>
      <c r="L153" s="27">
        <v>7.6</v>
      </c>
      <c r="M153" s="17">
        <v>0</v>
      </c>
      <c r="N153" s="24" cm="1">
        <f t="array" ref="N153">_xll.PVHRF56(C153,E153,F153,G153)</f>
        <v>0.71402451766368435</v>
      </c>
      <c r="O153" s="53" cm="1">
        <f t="array" ref="O153">_xll.ETPF56(B153,J153,C153,E153,$T$3,N153,K153,$Q$3,$R$3,$S$3)</f>
        <v>1.4934553006645617</v>
      </c>
      <c r="P153" s="63"/>
    </row>
    <row r="154" spans="1:16" x14ac:dyDescent="0.25">
      <c r="A154" s="8">
        <v>36678</v>
      </c>
      <c r="B154" s="16">
        <v>153</v>
      </c>
      <c r="C154" s="17">
        <v>16.8</v>
      </c>
      <c r="D154" s="27">
        <v>9.1999999999999993</v>
      </c>
      <c r="E154" s="17">
        <v>5.3</v>
      </c>
      <c r="F154" s="27">
        <v>74</v>
      </c>
      <c r="G154" s="27">
        <v>52</v>
      </c>
      <c r="H154" s="27">
        <v>15</v>
      </c>
      <c r="I154" s="37">
        <v>2538</v>
      </c>
      <c r="J154" s="50">
        <f t="shared" si="3"/>
        <v>9.129496402877697</v>
      </c>
      <c r="K154" s="46">
        <v>1.7</v>
      </c>
      <c r="L154" s="27">
        <v>7.8</v>
      </c>
      <c r="M154" s="17">
        <v>0</v>
      </c>
      <c r="N154" s="24" cm="1">
        <f t="array" ref="N154">_xll.PVHRF56(C154,E154,F154,G154)</f>
        <v>0.82703619198521539</v>
      </c>
      <c r="O154" s="53" cm="1">
        <f t="array" ref="O154">_xll.ETPF56(B154,J154,C154,E154,$T$3,N154,K154,$Q$3,$R$3,$S$3)</f>
        <v>1.381467530352285</v>
      </c>
      <c r="P154" s="63"/>
    </row>
    <row r="155" spans="1:16" x14ac:dyDescent="0.25">
      <c r="A155" s="8">
        <v>36679</v>
      </c>
      <c r="B155" s="16">
        <v>154</v>
      </c>
      <c r="C155" s="17">
        <v>18.5</v>
      </c>
      <c r="D155" s="27">
        <v>10.8</v>
      </c>
      <c r="E155" s="17">
        <v>3.8</v>
      </c>
      <c r="F155" s="27">
        <v>79</v>
      </c>
      <c r="G155" s="27">
        <v>51</v>
      </c>
      <c r="H155" s="27">
        <v>18</v>
      </c>
      <c r="I155" s="37">
        <v>3196</v>
      </c>
      <c r="J155" s="50">
        <f t="shared" si="3"/>
        <v>11.496402877697841</v>
      </c>
      <c r="K155" s="46">
        <v>4.3</v>
      </c>
      <c r="L155" s="27">
        <v>11.8</v>
      </c>
      <c r="M155" s="17">
        <v>0</v>
      </c>
      <c r="N155" s="24" cm="1">
        <f t="array" ref="N155">_xll.PVHRF56(C155,E155,F155,G155)</f>
        <v>0.85983730512802881</v>
      </c>
      <c r="O155" s="53" cm="1">
        <f t="array" ref="O155">_xll.ETPF56(B155,J155,C155,E155,$T$3,N155,K155,$Q$3,$R$3,$S$3)</f>
        <v>2.2355600432116254</v>
      </c>
      <c r="P155" s="63"/>
    </row>
    <row r="156" spans="1:16" x14ac:dyDescent="0.25">
      <c r="A156" s="8">
        <v>36680</v>
      </c>
      <c r="B156" s="16">
        <v>155</v>
      </c>
      <c r="C156" s="17">
        <v>20.399999999999999</v>
      </c>
      <c r="D156" s="27">
        <v>11.9</v>
      </c>
      <c r="E156" s="17">
        <v>5.5</v>
      </c>
      <c r="F156" s="27">
        <v>75</v>
      </c>
      <c r="G156" s="27">
        <v>48</v>
      </c>
      <c r="H156" s="27">
        <v>16</v>
      </c>
      <c r="I156" s="37">
        <v>2975</v>
      </c>
      <c r="J156" s="50">
        <f t="shared" si="3"/>
        <v>10.701438848920864</v>
      </c>
      <c r="K156" s="46">
        <v>2.9</v>
      </c>
      <c r="L156" s="27">
        <v>7.9</v>
      </c>
      <c r="M156" s="17">
        <v>0</v>
      </c>
      <c r="N156" s="24" cm="1">
        <f t="array" ref="N156">_xll.PVHRF56(C156,E156,F156,G156)</f>
        <v>0.91394544378761822</v>
      </c>
      <c r="O156" s="53" cm="1">
        <f t="array" ref="O156">_xll.ETPF56(B156,J156,C156,E156,$T$3,N156,K156,$Q$3,$R$3,$S$3)</f>
        <v>2.0593983333878096</v>
      </c>
      <c r="P156" s="63"/>
    </row>
    <row r="157" spans="1:16" x14ac:dyDescent="0.25">
      <c r="A157" s="8">
        <v>36681</v>
      </c>
      <c r="B157" s="16">
        <v>156</v>
      </c>
      <c r="C157" s="17">
        <v>19.399999999999999</v>
      </c>
      <c r="D157" s="27">
        <v>10.6</v>
      </c>
      <c r="E157" s="17">
        <v>3.5</v>
      </c>
      <c r="F157" s="27">
        <v>79</v>
      </c>
      <c r="G157" s="27">
        <v>61</v>
      </c>
      <c r="H157" s="27">
        <v>28</v>
      </c>
      <c r="I157" s="37">
        <v>3077</v>
      </c>
      <c r="J157" s="50">
        <f t="shared" si="3"/>
        <v>11.068345323741006</v>
      </c>
      <c r="K157" s="46">
        <v>2.6</v>
      </c>
      <c r="L157" s="27">
        <v>8.6</v>
      </c>
      <c r="M157" s="17">
        <v>0.2</v>
      </c>
      <c r="N157" s="24" cm="1">
        <f t="array" ref="N157">_xll.PVHRF56(C157,E157,F157,G157)</f>
        <v>0.99722048724296042</v>
      </c>
      <c r="O157" s="53" cm="1">
        <f t="array" ref="O157">_xll.ETPF56(B157,J157,C157,E157,$T$3,N157,K157,$Q$3,$R$3,$S$3)</f>
        <v>1.6151582296733875</v>
      </c>
      <c r="P157" s="63"/>
    </row>
    <row r="158" spans="1:16" x14ac:dyDescent="0.25">
      <c r="A158" s="8">
        <v>36682</v>
      </c>
      <c r="B158" s="16">
        <v>157</v>
      </c>
      <c r="C158" s="17">
        <v>13.3</v>
      </c>
      <c r="D158" s="27">
        <v>8</v>
      </c>
      <c r="E158" s="17">
        <v>0.6</v>
      </c>
      <c r="F158" s="27">
        <v>81</v>
      </c>
      <c r="G158" s="27">
        <v>60</v>
      </c>
      <c r="H158" s="27">
        <v>17</v>
      </c>
      <c r="I158" s="37">
        <v>545</v>
      </c>
      <c r="J158" s="50">
        <f t="shared" si="3"/>
        <v>1.960431654676259</v>
      </c>
      <c r="K158" s="46">
        <v>1.7</v>
      </c>
      <c r="L158" s="27">
        <v>7.9</v>
      </c>
      <c r="M158" s="17">
        <v>0.2</v>
      </c>
      <c r="N158" s="24" cm="1">
        <f t="array" ref="N158">_xll.PVHRF56(C158,E158,F158,G158)</f>
        <v>0.71661205973146058</v>
      </c>
      <c r="O158" s="53" cm="1">
        <f t="array" ref="O158">_xll.ETPF56(B158,J158,C158,E158,$T$3,N158,K158,$Q$3,$R$3,$S$3)</f>
        <v>1.0222030129562265</v>
      </c>
      <c r="P158" s="63"/>
    </row>
    <row r="159" spans="1:16" x14ac:dyDescent="0.25">
      <c r="A159" s="8">
        <v>36683</v>
      </c>
      <c r="B159" s="16">
        <v>158</v>
      </c>
      <c r="C159" s="17">
        <v>15.2</v>
      </c>
      <c r="D159" s="27">
        <v>8.9</v>
      </c>
      <c r="E159" s="17">
        <v>3.8</v>
      </c>
      <c r="F159" s="27">
        <v>56</v>
      </c>
      <c r="G159" s="27">
        <v>33</v>
      </c>
      <c r="H159" s="27">
        <v>8</v>
      </c>
      <c r="I159" s="37">
        <v>1886</v>
      </c>
      <c r="J159" s="50">
        <f t="shared" si="3"/>
        <v>6.7841726618705032</v>
      </c>
      <c r="K159" s="46">
        <v>0.1</v>
      </c>
      <c r="L159" s="27">
        <v>3.3</v>
      </c>
      <c r="M159" s="17">
        <v>0</v>
      </c>
      <c r="N159" s="24" cm="1">
        <f t="array" ref="N159">_xll.PVHRF56(C159,E159,F159,G159)</f>
        <v>0.50955322048805018</v>
      </c>
      <c r="O159" s="53" cm="1">
        <f t="array" ref="O159">_xll.ETPF56(B159,J159,C159,E159,$T$3,N159,K159,$Q$3,$R$3,$S$3)</f>
        <v>0.60398463198993668</v>
      </c>
      <c r="P159" s="63"/>
    </row>
    <row r="160" spans="1:16" x14ac:dyDescent="0.25">
      <c r="A160" s="8">
        <v>36684</v>
      </c>
      <c r="B160" s="16">
        <v>159</v>
      </c>
      <c r="C160" s="17">
        <v>21.3</v>
      </c>
      <c r="D160" s="27">
        <v>7.7</v>
      </c>
      <c r="E160" s="17">
        <v>-3.2</v>
      </c>
      <c r="F160" s="27">
        <v>75</v>
      </c>
      <c r="G160" s="27">
        <v>40</v>
      </c>
      <c r="H160" s="27">
        <v>8</v>
      </c>
      <c r="I160" s="37">
        <v>3253</v>
      </c>
      <c r="J160" s="50">
        <f t="shared" si="3"/>
        <v>11.701438848920864</v>
      </c>
      <c r="K160" s="46">
        <v>1.4</v>
      </c>
      <c r="L160" s="27">
        <v>6.1</v>
      </c>
      <c r="M160" s="17">
        <v>0</v>
      </c>
      <c r="N160" s="24" cm="1">
        <f t="array" ref="N160">_xll.PVHRF56(C160,E160,F160,G160)</f>
        <v>0.68752758706286743</v>
      </c>
      <c r="O160" s="53" cm="1">
        <f t="array" ref="O160">_xll.ETPF56(B160,J160,C160,E160,$T$3,N160,K160,$Q$3,$R$3,$S$3)</f>
        <v>1.5358033066049108</v>
      </c>
      <c r="P160" s="63"/>
    </row>
    <row r="161" spans="1:16" x14ac:dyDescent="0.25">
      <c r="A161" s="8">
        <v>36685</v>
      </c>
      <c r="B161" s="16">
        <v>160</v>
      </c>
      <c r="C161" s="17">
        <v>23</v>
      </c>
      <c r="D161" s="27">
        <v>10.1</v>
      </c>
      <c r="E161" s="17">
        <v>0.5</v>
      </c>
      <c r="F161" s="27">
        <v>71</v>
      </c>
      <c r="G161" s="27">
        <v>39</v>
      </c>
      <c r="H161" s="27">
        <v>8</v>
      </c>
      <c r="I161" s="37">
        <v>2984</v>
      </c>
      <c r="J161" s="50">
        <f t="shared" si="3"/>
        <v>10.733812949640289</v>
      </c>
      <c r="K161" s="46">
        <v>2.6</v>
      </c>
      <c r="L161" s="27">
        <v>8.4</v>
      </c>
      <c r="M161" s="17">
        <v>0</v>
      </c>
      <c r="N161" s="24" cm="1">
        <f t="array" ref="N161">_xll.PVHRF56(C161,E161,F161,G161)</f>
        <v>0.77269271923566729</v>
      </c>
      <c r="O161" s="53" cm="1">
        <f t="array" ref="O161">_xll.ETPF56(B161,J161,C161,E161,$T$3,N161,K161,$Q$3,$R$3,$S$3)</f>
        <v>2.3228176029581222</v>
      </c>
      <c r="P161" s="63"/>
    </row>
    <row r="162" spans="1:16" x14ac:dyDescent="0.25">
      <c r="A162" s="8">
        <v>36686</v>
      </c>
      <c r="B162" s="16">
        <v>161</v>
      </c>
      <c r="C162" s="17">
        <v>20.3</v>
      </c>
      <c r="D162" s="27">
        <v>8.6</v>
      </c>
      <c r="E162" s="17">
        <v>-1.5</v>
      </c>
      <c r="F162" s="27">
        <v>78</v>
      </c>
      <c r="G162" s="27">
        <v>45</v>
      </c>
      <c r="H162" s="27">
        <v>11</v>
      </c>
      <c r="I162" s="37">
        <v>3036</v>
      </c>
      <c r="J162" s="50">
        <f t="shared" si="3"/>
        <v>10.920863309352518</v>
      </c>
      <c r="K162" s="46">
        <v>1.1000000000000001</v>
      </c>
      <c r="L162" s="27">
        <v>5.6</v>
      </c>
      <c r="M162" s="17">
        <v>0</v>
      </c>
      <c r="N162" s="24" cm="1">
        <f t="array" ref="N162">_xll.PVHRF56(C162,E162,F162,G162)</f>
        <v>0.74939165893644422</v>
      </c>
      <c r="O162" s="53" cm="1">
        <f t="array" ref="O162">_xll.ETPF56(B162,J162,C162,E162,$T$3,N162,K162,$Q$3,$R$3,$S$3)</f>
        <v>1.2522900873861653</v>
      </c>
      <c r="P162" s="63"/>
    </row>
    <row r="163" spans="1:16" x14ac:dyDescent="0.25">
      <c r="A163" s="8">
        <v>36687</v>
      </c>
      <c r="B163" s="16">
        <v>162</v>
      </c>
      <c r="C163" s="17">
        <v>19.3</v>
      </c>
      <c r="D163" s="27">
        <v>11.1</v>
      </c>
      <c r="E163" s="17">
        <v>2.8</v>
      </c>
      <c r="F163" s="27">
        <v>75</v>
      </c>
      <c r="G163" s="27">
        <v>38</v>
      </c>
      <c r="H163" s="27">
        <v>8</v>
      </c>
      <c r="I163" s="37">
        <v>3124</v>
      </c>
      <c r="J163" s="50">
        <f t="shared" si="3"/>
        <v>11.237410071942445</v>
      </c>
      <c r="K163" s="46">
        <v>1.8</v>
      </c>
      <c r="L163" s="27">
        <v>6.7</v>
      </c>
      <c r="M163" s="17">
        <v>0</v>
      </c>
      <c r="N163" s="24" cm="1">
        <f t="array" ref="N163">_xll.PVHRF56(C163,E163,F163,G163)</f>
        <v>0.70553712360721377</v>
      </c>
      <c r="O163" s="53" cm="1">
        <f t="array" ref="O163">_xll.ETPF56(B163,J163,C163,E163,$T$3,N163,K163,$Q$3,$R$3,$S$3)</f>
        <v>1.6308813492213665</v>
      </c>
      <c r="P163" s="63"/>
    </row>
    <row r="164" spans="1:16" x14ac:dyDescent="0.25">
      <c r="A164" s="8">
        <v>36688</v>
      </c>
      <c r="B164" s="16">
        <v>163</v>
      </c>
      <c r="C164" s="17">
        <v>21.2</v>
      </c>
      <c r="D164" s="27">
        <v>10.5</v>
      </c>
      <c r="E164" s="17">
        <v>0.8</v>
      </c>
      <c r="F164" s="27">
        <v>78</v>
      </c>
      <c r="G164" s="27">
        <v>48</v>
      </c>
      <c r="H164" s="27">
        <v>15</v>
      </c>
      <c r="I164" s="37">
        <v>2972</v>
      </c>
      <c r="J164" s="50">
        <f t="shared" si="3"/>
        <v>10.690647482014388</v>
      </c>
      <c r="K164" s="46">
        <v>2</v>
      </c>
      <c r="L164" s="27">
        <v>7.4</v>
      </c>
      <c r="M164" s="17">
        <v>0</v>
      </c>
      <c r="N164" s="24" cm="1">
        <f t="array" ref="N164">_xll.PVHRF56(C164,E164,F164,G164)</f>
        <v>0.85669680006894289</v>
      </c>
      <c r="O164" s="53" cm="1">
        <f t="array" ref="O164">_xll.ETPF56(B164,J164,C164,E164,$T$3,N164,K164,$Q$3,$R$3,$S$3)</f>
        <v>1.6898918627102097</v>
      </c>
      <c r="P164" s="63"/>
    </row>
    <row r="165" spans="1:16" x14ac:dyDescent="0.25">
      <c r="A165" s="8">
        <v>36689</v>
      </c>
      <c r="B165" s="16">
        <v>164</v>
      </c>
      <c r="C165" s="17">
        <v>17.100000000000001</v>
      </c>
      <c r="D165" s="27">
        <v>10.3</v>
      </c>
      <c r="E165" s="17">
        <v>4.3</v>
      </c>
      <c r="F165" s="27">
        <v>80</v>
      </c>
      <c r="G165" s="27">
        <v>62</v>
      </c>
      <c r="H165" s="27">
        <v>37</v>
      </c>
      <c r="I165" s="37">
        <v>1455</v>
      </c>
      <c r="J165" s="50">
        <f t="shared" si="3"/>
        <v>5.2338129496402876</v>
      </c>
      <c r="K165" s="46">
        <v>2.2999999999999998</v>
      </c>
      <c r="L165" s="27">
        <v>9.8000000000000007</v>
      </c>
      <c r="M165" s="17">
        <v>0</v>
      </c>
      <c r="N165" s="24" cm="1">
        <f t="array" ref="N165">_xll.PVHRF56(C165,E165,F165,G165)</f>
        <v>0.9367510629151139</v>
      </c>
      <c r="O165" s="53" cm="1">
        <f t="array" ref="O165">_xll.ETPF56(B165,J165,C165,E165,$T$3,N165,K165,$Q$3,$R$3,$S$3)</f>
        <v>1.314423325170369</v>
      </c>
      <c r="P165" s="63"/>
    </row>
    <row r="166" spans="1:16" x14ac:dyDescent="0.25">
      <c r="A166" s="8">
        <v>36690</v>
      </c>
      <c r="B166" s="16">
        <v>165</v>
      </c>
      <c r="C166" s="17">
        <v>16.7</v>
      </c>
      <c r="D166" s="27">
        <v>9.6999999999999993</v>
      </c>
      <c r="E166" s="17">
        <v>3.5</v>
      </c>
      <c r="F166" s="27">
        <v>76</v>
      </c>
      <c r="G166" s="27">
        <v>63</v>
      </c>
      <c r="H166" s="27">
        <v>46</v>
      </c>
      <c r="I166" s="37">
        <v>1057</v>
      </c>
      <c r="J166" s="50">
        <f t="shared" si="3"/>
        <v>3.8021582733812949</v>
      </c>
      <c r="K166" s="46">
        <v>1.9</v>
      </c>
      <c r="L166" s="27">
        <v>12.3</v>
      </c>
      <c r="M166" s="17">
        <v>0</v>
      </c>
      <c r="N166" s="24" cm="1">
        <f t="array" ref="N166">_xll.PVHRF56(C166,E166,F166,G166)</f>
        <v>0.89720733750797033</v>
      </c>
      <c r="O166" s="53" cm="1">
        <f t="array" ref="O166">_xll.ETPF56(B166,J166,C166,E166,$T$3,N166,K166,$Q$3,$R$3,$S$3)</f>
        <v>1.1888428863891507</v>
      </c>
      <c r="P166" s="63"/>
    </row>
    <row r="167" spans="1:16" x14ac:dyDescent="0.25">
      <c r="A167" s="8">
        <v>36691</v>
      </c>
      <c r="B167" s="16">
        <v>166</v>
      </c>
      <c r="C167" s="19">
        <v>11.1</v>
      </c>
      <c r="D167" s="28">
        <v>9.5</v>
      </c>
      <c r="E167" s="19">
        <v>7.4</v>
      </c>
      <c r="F167" s="27">
        <v>77</v>
      </c>
      <c r="G167" s="27">
        <v>66</v>
      </c>
      <c r="H167" s="27">
        <v>52</v>
      </c>
      <c r="I167" s="37">
        <v>202</v>
      </c>
      <c r="J167" s="50">
        <f t="shared" si="3"/>
        <v>0.72661870503597126</v>
      </c>
      <c r="K167" s="46">
        <v>2</v>
      </c>
      <c r="L167" s="27">
        <v>5.3</v>
      </c>
      <c r="M167" s="17">
        <v>5.8</v>
      </c>
      <c r="N167" s="24" cm="1">
        <f t="array" ref="N167">_xll.PVHRF56(C167,E167,F167,G167)</f>
        <v>0.83252239367650793</v>
      </c>
      <c r="O167" s="53" cm="1">
        <f t="array" ref="O167">_xll.ETPF56(B167,J167,C167,E167,$T$3,N167,K167,$Q$3,$R$3,$S$3)</f>
        <v>1.0254630236017095</v>
      </c>
      <c r="P167" s="63"/>
    </row>
    <row r="168" spans="1:16" x14ac:dyDescent="0.25">
      <c r="A168" s="8">
        <v>36692</v>
      </c>
      <c r="B168" s="16">
        <v>167</v>
      </c>
      <c r="C168" s="17">
        <v>9.1999999999999993</v>
      </c>
      <c r="D168" s="27">
        <v>6.7</v>
      </c>
      <c r="E168" s="17">
        <v>2.2000000000000002</v>
      </c>
      <c r="F168" s="27">
        <v>80</v>
      </c>
      <c r="G168" s="27">
        <v>68</v>
      </c>
      <c r="H168" s="27">
        <v>47</v>
      </c>
      <c r="I168" s="37">
        <v>1309</v>
      </c>
      <c r="J168" s="50">
        <f t="shared" si="3"/>
        <v>4.7086330935251794</v>
      </c>
      <c r="K168" s="46">
        <v>3.6</v>
      </c>
      <c r="L168" s="27">
        <v>11.8</v>
      </c>
      <c r="M168" s="17">
        <v>14.8</v>
      </c>
      <c r="N168" s="24" cm="1">
        <f t="array" ref="N168">_xll.PVHRF56(C168,E168,F168,G168)</f>
        <v>0.68196812932217643</v>
      </c>
      <c r="O168" s="53" cm="1">
        <f t="array" ref="O168">_xll.ETPF56(B168,J168,C168,E168,$T$3,N168,K168,$Q$3,$R$3,$S$3)</f>
        <v>1.1125633952189988</v>
      </c>
      <c r="P168" s="63"/>
    </row>
    <row r="169" spans="1:16" x14ac:dyDescent="0.25">
      <c r="A169" s="8">
        <v>36693</v>
      </c>
      <c r="B169" s="16">
        <v>168</v>
      </c>
      <c r="C169" s="19">
        <v>5.7</v>
      </c>
      <c r="D169" s="28">
        <v>3.7</v>
      </c>
      <c r="E169" s="19">
        <v>1.8</v>
      </c>
      <c r="F169" s="27">
        <v>75</v>
      </c>
      <c r="G169" s="27">
        <v>61</v>
      </c>
      <c r="H169" s="27">
        <v>47</v>
      </c>
      <c r="I169" s="37">
        <v>1024</v>
      </c>
      <c r="J169" s="50">
        <f t="shared" si="3"/>
        <v>3.6834532374100721</v>
      </c>
      <c r="K169" s="46">
        <v>0.7</v>
      </c>
      <c r="L169" s="27">
        <v>4.9000000000000004</v>
      </c>
      <c r="M169" s="17">
        <v>0</v>
      </c>
      <c r="N169" s="24" cm="1">
        <f t="array" ref="N169">_xll.PVHRF56(C169,E169,F169,G169)</f>
        <v>0.54019056168778823</v>
      </c>
      <c r="O169" s="53" cm="1">
        <f t="array" ref="O169">_xll.ETPF56(B169,J169,C169,E169,$T$3,N169,K169,$Q$3,$R$3,$S$3)</f>
        <v>0.6482094038911751</v>
      </c>
      <c r="P169" s="63"/>
    </row>
    <row r="170" spans="1:16" x14ac:dyDescent="0.25">
      <c r="A170" s="8">
        <v>36694</v>
      </c>
      <c r="B170" s="16">
        <v>169</v>
      </c>
      <c r="C170" s="19">
        <v>5.7</v>
      </c>
      <c r="D170" s="28">
        <v>3.4</v>
      </c>
      <c r="E170" s="19">
        <v>1.9</v>
      </c>
      <c r="F170" s="27">
        <v>69</v>
      </c>
      <c r="G170" s="27">
        <v>58</v>
      </c>
      <c r="H170" s="27">
        <v>43</v>
      </c>
      <c r="I170" s="37">
        <v>1143</v>
      </c>
      <c r="J170" s="50">
        <f t="shared" si="3"/>
        <v>4.1115107913669062</v>
      </c>
      <c r="K170" s="46">
        <v>0.5</v>
      </c>
      <c r="L170" s="27">
        <v>3.1</v>
      </c>
      <c r="M170" s="17">
        <v>0.2</v>
      </c>
      <c r="N170" s="24" cm="1">
        <f t="array" ref="N170">_xll.PVHRF56(C170,E170,F170,G170)</f>
        <v>0.50731023283806187</v>
      </c>
      <c r="O170" s="53" cm="1">
        <f t="array" ref="O170">_xll.ETPF56(B170,J170,C170,E170,$T$3,N170,K170,$Q$3,$R$3,$S$3)</f>
        <v>0.62072096165791368</v>
      </c>
      <c r="P170" s="63"/>
    </row>
    <row r="171" spans="1:16" x14ac:dyDescent="0.25">
      <c r="A171" s="8">
        <v>36695</v>
      </c>
      <c r="B171" s="16">
        <v>170</v>
      </c>
      <c r="C171" s="17">
        <v>6.5</v>
      </c>
      <c r="D171" s="27">
        <v>2.2999999999999998</v>
      </c>
      <c r="E171" s="17">
        <v>-1.9</v>
      </c>
      <c r="F171" s="27">
        <v>76</v>
      </c>
      <c r="G171" s="27">
        <v>54</v>
      </c>
      <c r="H171" s="27">
        <v>23</v>
      </c>
      <c r="I171" s="37">
        <v>1983</v>
      </c>
      <c r="J171" s="50">
        <f t="shared" si="3"/>
        <v>7.1330935251798557</v>
      </c>
      <c r="K171" s="46">
        <v>0.1</v>
      </c>
      <c r="L171" s="27">
        <v>3</v>
      </c>
      <c r="M171" s="17">
        <v>0</v>
      </c>
      <c r="N171" s="24" cm="1">
        <f t="array" ref="N171">_xll.PVHRF56(C171,E171,F171,G171)</f>
        <v>0.46325796290980747</v>
      </c>
      <c r="O171" s="53" cm="1">
        <f t="array" ref="O171">_xll.ETPF56(B171,J171,C171,E171,$T$3,N171,K171,$Q$3,$R$3,$S$3)</f>
        <v>0.47806657177693374</v>
      </c>
      <c r="P171" s="63"/>
    </row>
    <row r="172" spans="1:16" x14ac:dyDescent="0.25">
      <c r="A172" s="8">
        <v>36696</v>
      </c>
      <c r="B172" s="16">
        <v>171</v>
      </c>
      <c r="C172" s="17">
        <v>8.4</v>
      </c>
      <c r="D172" s="27">
        <v>2.6</v>
      </c>
      <c r="E172" s="17">
        <v>-2.9</v>
      </c>
      <c r="F172" s="27">
        <v>75</v>
      </c>
      <c r="G172" s="27">
        <v>58</v>
      </c>
      <c r="H172" s="27">
        <v>29</v>
      </c>
      <c r="I172" s="37">
        <v>1481</v>
      </c>
      <c r="J172" s="50">
        <f t="shared" si="3"/>
        <v>5.3273381294964031</v>
      </c>
      <c r="K172" s="46">
        <v>0.9</v>
      </c>
      <c r="L172" s="27">
        <v>4.5999999999999996</v>
      </c>
      <c r="M172" s="17">
        <v>0</v>
      </c>
      <c r="N172" s="24" cm="1">
        <f t="array" ref="N172">_xll.PVHRF56(C172,E172,F172,G172)</f>
        <v>0.50466582967641682</v>
      </c>
      <c r="O172" s="53" cm="1">
        <f t="array" ref="O172">_xll.ETPF56(B172,J172,C172,E172,$T$3,N172,K172,$Q$3,$R$3,$S$3)</f>
        <v>0.71512730270637526</v>
      </c>
      <c r="P172" s="63"/>
    </row>
    <row r="173" spans="1:16" x14ac:dyDescent="0.25">
      <c r="A173" s="8">
        <v>36697</v>
      </c>
      <c r="B173" s="16">
        <v>172</v>
      </c>
      <c r="C173" s="17">
        <v>14</v>
      </c>
      <c r="D173" s="27">
        <v>4.4000000000000004</v>
      </c>
      <c r="E173" s="17">
        <v>-2.6</v>
      </c>
      <c r="F173" s="27">
        <v>74</v>
      </c>
      <c r="G173" s="27">
        <v>50</v>
      </c>
      <c r="H173" s="27">
        <v>13</v>
      </c>
      <c r="I173" s="37">
        <v>2816</v>
      </c>
      <c r="J173" s="50">
        <f t="shared" si="3"/>
        <v>10.129496402877697</v>
      </c>
      <c r="K173" s="46">
        <v>2.6</v>
      </c>
      <c r="L173" s="27">
        <v>9.3000000000000007</v>
      </c>
      <c r="M173" s="17">
        <v>0</v>
      </c>
      <c r="N173" s="24" cm="1">
        <f t="array" ref="N173">_xll.PVHRF56(C173,E173,F173,G173)</f>
        <v>0.58629477932935914</v>
      </c>
      <c r="O173" s="53" cm="1">
        <f t="array" ref="O173">_xll.ETPF56(B173,J173,C173,E173,$T$3,N173,K173,$Q$3,$R$3,$S$3)</f>
        <v>1.4552254097626711</v>
      </c>
      <c r="P173" s="63"/>
    </row>
    <row r="174" spans="1:16" x14ac:dyDescent="0.25">
      <c r="A174" s="8">
        <v>36698</v>
      </c>
      <c r="B174" s="16">
        <v>173</v>
      </c>
      <c r="C174" s="17">
        <v>16.5</v>
      </c>
      <c r="D174" s="27">
        <v>7.7</v>
      </c>
      <c r="E174" s="17">
        <v>2.6</v>
      </c>
      <c r="F174" s="27">
        <v>72</v>
      </c>
      <c r="G174" s="27">
        <v>46</v>
      </c>
      <c r="H174" s="27">
        <v>13</v>
      </c>
      <c r="I174" s="37">
        <v>2316</v>
      </c>
      <c r="J174" s="50">
        <f t="shared" si="3"/>
        <v>8.3309352517985609</v>
      </c>
      <c r="K174" s="46">
        <v>2.2000000000000002</v>
      </c>
      <c r="L174" s="27">
        <v>6.9</v>
      </c>
      <c r="M174" s="17">
        <v>0</v>
      </c>
      <c r="N174" s="24" cm="1">
        <f t="array" ref="N174">_xll.PVHRF56(C174,E174,F174,G174)</f>
        <v>0.69689839389829533</v>
      </c>
      <c r="O174" s="53" cm="1">
        <f t="array" ref="O174">_xll.ETPF56(B174,J174,C174,E174,$T$3,N174,K174,$Q$3,$R$3,$S$3)</f>
        <v>1.5510911671924337</v>
      </c>
      <c r="P174" s="63"/>
    </row>
    <row r="175" spans="1:16" x14ac:dyDescent="0.25">
      <c r="A175" s="8">
        <v>36699</v>
      </c>
      <c r="B175" s="16">
        <v>174</v>
      </c>
      <c r="C175" s="17">
        <v>23.5</v>
      </c>
      <c r="D175" s="27">
        <v>8.5</v>
      </c>
      <c r="E175" s="17">
        <v>-3</v>
      </c>
      <c r="F175" s="27">
        <v>79</v>
      </c>
      <c r="G175" s="27">
        <v>48</v>
      </c>
      <c r="H175" s="27">
        <v>8</v>
      </c>
      <c r="I175" s="37">
        <v>3190</v>
      </c>
      <c r="J175" s="50">
        <f t="shared" si="3"/>
        <v>11.474820143884893</v>
      </c>
      <c r="K175" s="46">
        <v>2.5</v>
      </c>
      <c r="L175" s="27">
        <v>8.5</v>
      </c>
      <c r="M175" s="17">
        <v>0</v>
      </c>
      <c r="N175" s="24" cm="1">
        <f t="array" ref="N175">_xll.PVHRF56(C175,E175,F175,G175)</f>
        <v>0.88832984472647647</v>
      </c>
      <c r="O175" s="53" cm="1">
        <f t="array" ref="O175">_xll.ETPF56(B175,J175,C175,E175,$T$3,N175,K175,$Q$3,$R$3,$S$3)</f>
        <v>2.080989109458006</v>
      </c>
      <c r="P175" s="63"/>
    </row>
    <row r="176" spans="1:16" x14ac:dyDescent="0.25">
      <c r="A176" s="8">
        <v>36700</v>
      </c>
      <c r="B176" s="16">
        <v>175</v>
      </c>
      <c r="C176" s="17">
        <v>17</v>
      </c>
      <c r="D176" s="27">
        <v>9.3000000000000007</v>
      </c>
      <c r="E176" s="17">
        <v>2</v>
      </c>
      <c r="F176" s="27">
        <v>74</v>
      </c>
      <c r="G176" s="27">
        <v>39</v>
      </c>
      <c r="H176" s="27">
        <v>10</v>
      </c>
      <c r="I176" s="37">
        <v>2674</v>
      </c>
      <c r="J176" s="50">
        <f t="shared" si="3"/>
        <v>9.6187050359712227</v>
      </c>
      <c r="K176" s="46">
        <v>1.8</v>
      </c>
      <c r="L176" s="27">
        <v>6.2</v>
      </c>
      <c r="M176" s="17">
        <v>0.2</v>
      </c>
      <c r="N176" s="24" cm="1">
        <f t="array" ref="N176">_xll.PVHRF56(C176,E176,F176,G176)</f>
        <v>0.63894455424802721</v>
      </c>
      <c r="O176" s="53" cm="1">
        <f t="array" ref="O176">_xll.ETPF56(B176,J176,C176,E176,$T$3,N176,K176,$Q$3,$R$3,$S$3)</f>
        <v>1.4879770912099708</v>
      </c>
      <c r="P176" s="63"/>
    </row>
    <row r="177" spans="1:16" x14ac:dyDescent="0.25">
      <c r="A177" s="8">
        <v>36701</v>
      </c>
      <c r="B177" s="16">
        <v>176</v>
      </c>
      <c r="C177" s="17">
        <v>19.399999999999999</v>
      </c>
      <c r="D177" s="27">
        <v>8.5</v>
      </c>
      <c r="E177" s="17">
        <v>-0.2</v>
      </c>
      <c r="F177" s="27">
        <v>81</v>
      </c>
      <c r="G177" s="27">
        <v>47</v>
      </c>
      <c r="H177" s="27">
        <v>8</v>
      </c>
      <c r="I177" s="37">
        <v>3114</v>
      </c>
      <c r="J177" s="50">
        <f t="shared" si="3"/>
        <v>11.201438848920864</v>
      </c>
      <c r="K177" s="46">
        <v>2.2000000000000002</v>
      </c>
      <c r="L177" s="27">
        <v>13.1</v>
      </c>
      <c r="M177" s="17">
        <v>0</v>
      </c>
      <c r="N177" s="24" cm="1">
        <f t="array" ref="N177">_xll.PVHRF56(C177,E177,F177,G177)</f>
        <v>0.77321173858635506</v>
      </c>
      <c r="O177" s="53" cm="1">
        <f t="array" ref="O177">_xll.ETPF56(B177,J177,C177,E177,$T$3,N177,K177,$Q$3,$R$3,$S$3)</f>
        <v>1.6543377940984119</v>
      </c>
      <c r="P177" s="63"/>
    </row>
    <row r="178" spans="1:16" x14ac:dyDescent="0.25">
      <c r="A178" s="8">
        <v>36702</v>
      </c>
      <c r="B178" s="16">
        <v>177</v>
      </c>
      <c r="C178" s="17">
        <v>17.5</v>
      </c>
      <c r="D178" s="27">
        <v>6.6</v>
      </c>
      <c r="E178" s="17">
        <v>-1.8</v>
      </c>
      <c r="F178" s="27">
        <v>63</v>
      </c>
      <c r="G178" s="27">
        <v>35</v>
      </c>
      <c r="H178" s="27">
        <v>8</v>
      </c>
      <c r="I178" s="37">
        <v>3122</v>
      </c>
      <c r="J178" s="50">
        <f t="shared" si="3"/>
        <v>11.23021582733813</v>
      </c>
      <c r="K178" s="46">
        <v>1.6</v>
      </c>
      <c r="L178" s="27">
        <v>6.5</v>
      </c>
      <c r="M178" s="17">
        <v>0</v>
      </c>
      <c r="N178" s="24" cm="1">
        <f t="array" ref="N178">_xll.PVHRF56(C178,E178,F178,G178)</f>
        <v>0.51860748074275298</v>
      </c>
      <c r="O178" s="53" cm="1">
        <f t="array" ref="O178">_xll.ETPF56(B178,J178,C178,E178,$T$3,N178,K178,$Q$3,$R$3,$S$3)</f>
        <v>1.4846395193709097</v>
      </c>
      <c r="P178" s="63"/>
    </row>
    <row r="179" spans="1:16" x14ac:dyDescent="0.25">
      <c r="A179" s="8">
        <v>36703</v>
      </c>
      <c r="B179" s="16">
        <v>178</v>
      </c>
      <c r="C179" s="17">
        <v>16.100000000000001</v>
      </c>
      <c r="D179" s="27">
        <v>4.7</v>
      </c>
      <c r="E179" s="17">
        <v>-3.8</v>
      </c>
      <c r="F179" s="27">
        <v>69</v>
      </c>
      <c r="G179" s="27">
        <v>39</v>
      </c>
      <c r="H179" s="27">
        <v>8</v>
      </c>
      <c r="I179" s="37">
        <v>2842</v>
      </c>
      <c r="J179" s="50">
        <f t="shared" si="3"/>
        <v>10.223021582733812</v>
      </c>
      <c r="K179" s="46">
        <v>1.7</v>
      </c>
      <c r="L179" s="27">
        <v>5.3</v>
      </c>
      <c r="M179" s="17">
        <v>0</v>
      </c>
      <c r="N179" s="24" cm="1">
        <f t="array" ref="N179">_xll.PVHRF56(C179,E179,F179,G179)</f>
        <v>0.51593256656338304</v>
      </c>
      <c r="O179" s="53" cm="1">
        <f t="array" ref="O179">_xll.ETPF56(B179,J179,C179,E179,$T$3,N179,K179,$Q$3,$R$3,$S$3)</f>
        <v>1.4169459878774759</v>
      </c>
      <c r="P179" s="63"/>
    </row>
    <row r="180" spans="1:16" x14ac:dyDescent="0.25">
      <c r="A180" s="8">
        <v>36704</v>
      </c>
      <c r="B180" s="16">
        <v>179</v>
      </c>
      <c r="C180" s="17"/>
      <c r="D180" s="29"/>
      <c r="E180" s="17"/>
      <c r="F180" s="29"/>
      <c r="G180" s="29"/>
      <c r="H180" s="29"/>
      <c r="I180" s="42"/>
      <c r="J180" s="50"/>
      <c r="K180" s="46"/>
      <c r="L180" s="27"/>
      <c r="M180" s="17"/>
      <c r="N180" s="24" t="e" cm="1">
        <f t="array" ref="N180">_xll.PVHRF56(C180,E180,F180,G180)</f>
        <v>#VALUE!</v>
      </c>
      <c r="O180" s="53" t="e" cm="1">
        <f t="array" ref="O180">_xll.ETPF56(B180,J180,C180,E180,$T$3,N180,K180,$Q$3,$R$3,$S$3)</f>
        <v>#VALUE!</v>
      </c>
      <c r="P180" s="63"/>
    </row>
    <row r="181" spans="1:16" x14ac:dyDescent="0.25">
      <c r="A181" s="8">
        <v>36705</v>
      </c>
      <c r="B181" s="16">
        <v>180</v>
      </c>
      <c r="C181" s="17"/>
      <c r="D181" s="29"/>
      <c r="E181" s="17"/>
      <c r="F181" s="29"/>
      <c r="G181" s="29"/>
      <c r="H181" s="29"/>
      <c r="I181" s="42"/>
      <c r="J181" s="50"/>
      <c r="K181" s="46"/>
      <c r="L181" s="27"/>
      <c r="M181" s="17"/>
      <c r="N181" s="24" t="e" cm="1">
        <f t="array" ref="N181">_xll.PVHRF56(C181,E181,F181,G181)</f>
        <v>#VALUE!</v>
      </c>
      <c r="O181" s="53" t="e" cm="1">
        <f t="array" ref="O181">_xll.ETPF56(B181,J181,C181,E181,$T$3,N181,K181,$Q$3,$R$3,$S$3)</f>
        <v>#VALUE!</v>
      </c>
      <c r="P181" s="63"/>
    </row>
    <row r="182" spans="1:16" x14ac:dyDescent="0.25">
      <c r="A182" s="8">
        <v>36706</v>
      </c>
      <c r="B182" s="16">
        <v>181</v>
      </c>
      <c r="C182" s="17"/>
      <c r="D182" s="29"/>
      <c r="E182" s="17"/>
      <c r="F182" s="29"/>
      <c r="G182" s="29"/>
      <c r="H182" s="29"/>
      <c r="I182" s="42"/>
      <c r="J182" s="50">
        <f t="shared" si="3"/>
        <v>0</v>
      </c>
      <c r="K182" s="46"/>
      <c r="L182" s="27"/>
      <c r="M182" s="17"/>
      <c r="N182" s="24" t="e" cm="1">
        <f t="array" ref="N182">_xll.PVHRF56(C182,E182,F182,G182)</f>
        <v>#VALUE!</v>
      </c>
      <c r="O182" s="53" t="e" cm="1">
        <f t="array" ref="O182">_xll.ETPF56(B182,J182,C182,E182,$T$3,N182,K182,$Q$3,$R$3,$S$3)</f>
        <v>#VALUE!</v>
      </c>
      <c r="P182" s="63"/>
    </row>
    <row r="183" spans="1:16" x14ac:dyDescent="0.25">
      <c r="A183" s="8">
        <v>36707</v>
      </c>
      <c r="B183" s="16">
        <v>182</v>
      </c>
      <c r="C183" s="17">
        <v>20.100000000000001</v>
      </c>
      <c r="D183" s="27">
        <v>13.4</v>
      </c>
      <c r="E183" s="17">
        <v>2.6</v>
      </c>
      <c r="F183" s="27">
        <v>57</v>
      </c>
      <c r="G183" s="27">
        <v>25</v>
      </c>
      <c r="H183" s="27">
        <v>8</v>
      </c>
      <c r="I183" s="37">
        <v>2232</v>
      </c>
      <c r="J183" s="50">
        <f t="shared" si="3"/>
        <v>8.028776978417266</v>
      </c>
      <c r="K183" s="46">
        <v>1.7</v>
      </c>
      <c r="L183" s="27">
        <v>6.7</v>
      </c>
      <c r="M183" s="17">
        <v>0</v>
      </c>
      <c r="N183" s="24" cm="1">
        <f t="array" ref="N183">_xll.PVHRF56(C183,E183,F183,G183)</f>
        <v>0.5040081865015027</v>
      </c>
      <c r="O183" s="53" cm="1">
        <f t="array" ref="O183">_xll.ETPF56(B183,J183,C183,E183,$T$3,N183,K183,$Q$3,$R$3,$S$3)</f>
        <v>1.8673687402596499</v>
      </c>
      <c r="P183" s="63"/>
    </row>
    <row r="184" spans="1:16" x14ac:dyDescent="0.25">
      <c r="A184" s="8">
        <v>36708</v>
      </c>
      <c r="B184" s="16">
        <v>183</v>
      </c>
      <c r="C184" s="17">
        <v>12.6</v>
      </c>
      <c r="D184" s="27">
        <v>7.7</v>
      </c>
      <c r="E184" s="17">
        <v>1.9</v>
      </c>
      <c r="F184" s="27">
        <v>77</v>
      </c>
      <c r="G184" s="27">
        <v>58</v>
      </c>
      <c r="H184" s="27">
        <v>30</v>
      </c>
      <c r="I184" s="37">
        <v>720</v>
      </c>
      <c r="J184" s="50">
        <f t="shared" si="3"/>
        <v>2.5899280575539567</v>
      </c>
      <c r="K184" s="46">
        <v>2.2000000000000002</v>
      </c>
      <c r="L184" s="27">
        <v>8.1999999999999993</v>
      </c>
      <c r="M184" s="17">
        <v>0.2</v>
      </c>
      <c r="N184" s="24" cm="1">
        <f t="array" ref="N184">_xll.PVHRF56(C184,E184,F184,G184)</f>
        <v>0.69285202502757515</v>
      </c>
      <c r="O184" s="53" cm="1">
        <f t="array" ref="O184">_xll.ETPF56(B184,J184,C184,E184,$T$3,N184,K184,$Q$3,$R$3,$S$3)</f>
        <v>1.177440779686364</v>
      </c>
      <c r="P184" s="63"/>
    </row>
    <row r="185" spans="1:16" x14ac:dyDescent="0.25">
      <c r="A185" s="8">
        <v>36709</v>
      </c>
      <c r="B185" s="16">
        <v>184</v>
      </c>
      <c r="C185" s="17">
        <v>17.2</v>
      </c>
      <c r="D185" s="27">
        <v>6.8</v>
      </c>
      <c r="E185" s="17">
        <v>-1.6</v>
      </c>
      <c r="F185" s="27">
        <v>69</v>
      </c>
      <c r="G185" s="27">
        <v>26</v>
      </c>
      <c r="H185" s="27">
        <v>8</v>
      </c>
      <c r="I185" s="37">
        <v>2819</v>
      </c>
      <c r="J185" s="50">
        <f t="shared" si="3"/>
        <v>10.140287769784173</v>
      </c>
      <c r="K185" s="46">
        <v>2.6</v>
      </c>
      <c r="L185" s="27">
        <v>7.7</v>
      </c>
      <c r="M185" s="17">
        <v>0</v>
      </c>
      <c r="N185" s="24" cm="1">
        <f t="array" ref="N185">_xll.PVHRF56(C185,E185,F185,G185)</f>
        <v>0.44253024746758945</v>
      </c>
      <c r="O185" s="53" cm="1">
        <f t="array" ref="O185">_xll.ETPF56(B185,J185,C185,E185,$T$3,N185,K185,$Q$3,$R$3,$S$3)</f>
        <v>2.1224340947966045</v>
      </c>
      <c r="P185" s="63"/>
    </row>
    <row r="186" spans="1:16" x14ac:dyDescent="0.25">
      <c r="A186" s="8">
        <v>36710</v>
      </c>
      <c r="B186" s="16">
        <v>185</v>
      </c>
      <c r="C186" s="17">
        <v>17.899999999999999</v>
      </c>
      <c r="D186" s="27">
        <v>8.1</v>
      </c>
      <c r="E186" s="17">
        <v>-1.1000000000000001</v>
      </c>
      <c r="F186" s="27">
        <v>61</v>
      </c>
      <c r="G186" s="27">
        <v>35</v>
      </c>
      <c r="H186" s="27">
        <v>11</v>
      </c>
      <c r="I186" s="37">
        <v>2512</v>
      </c>
      <c r="J186" s="50">
        <f t="shared" si="3"/>
        <v>9.0359712230215834</v>
      </c>
      <c r="K186" s="46">
        <v>2.2000000000000002</v>
      </c>
      <c r="L186" s="27">
        <v>8.3000000000000007</v>
      </c>
      <c r="M186" s="17">
        <v>0</v>
      </c>
      <c r="N186" s="24" cm="1">
        <f t="array" ref="N186">_xll.PVHRF56(C186,E186,F186,G186)</f>
        <v>0.53083078022456087</v>
      </c>
      <c r="O186" s="53" cm="1">
        <f t="array" ref="O186">_xll.ETPF56(B186,J186,C186,E186,$T$3,N186,K186,$Q$3,$R$3,$S$3)</f>
        <v>1.873666519430025</v>
      </c>
      <c r="P186" s="63"/>
    </row>
    <row r="187" spans="1:16" x14ac:dyDescent="0.25">
      <c r="A187" s="8">
        <v>36711</v>
      </c>
      <c r="B187" s="16">
        <v>186</v>
      </c>
      <c r="C187" s="17">
        <v>19.8</v>
      </c>
      <c r="D187" s="27">
        <v>11</v>
      </c>
      <c r="E187" s="17">
        <v>5</v>
      </c>
      <c r="F187" s="27">
        <v>60</v>
      </c>
      <c r="G187" s="27">
        <v>37</v>
      </c>
      <c r="H187" s="27">
        <v>11</v>
      </c>
      <c r="I187" s="37">
        <v>2579</v>
      </c>
      <c r="J187" s="50">
        <f t="shared" si="3"/>
        <v>9.2769784172661875</v>
      </c>
      <c r="K187" s="46">
        <v>2.5</v>
      </c>
      <c r="L187" s="27">
        <v>7.8</v>
      </c>
      <c r="M187" s="17">
        <v>0</v>
      </c>
      <c r="N187" s="24" cm="1">
        <f t="array" ref="N187">_xll.PVHRF56(C187,E187,F187,G187)</f>
        <v>0.68894861426070864</v>
      </c>
      <c r="O187" s="53" cm="1">
        <f t="array" ref="O187">_xll.ETPF56(B187,J187,C187,E187,$T$3,N187,K187,$Q$3,$R$3,$S$3)</f>
        <v>2.1306368483625304</v>
      </c>
      <c r="P187" s="63"/>
    </row>
    <row r="188" spans="1:16" x14ac:dyDescent="0.25">
      <c r="A188" s="8">
        <v>36712</v>
      </c>
      <c r="B188" s="16">
        <v>187</v>
      </c>
      <c r="C188" s="17">
        <v>23</v>
      </c>
      <c r="D188" s="27">
        <v>9.3000000000000007</v>
      </c>
      <c r="E188" s="17">
        <v>-0.6</v>
      </c>
      <c r="F188" s="27">
        <v>74</v>
      </c>
      <c r="G188" s="27">
        <v>44</v>
      </c>
      <c r="H188" s="27">
        <v>8</v>
      </c>
      <c r="I188" s="37">
        <v>2932</v>
      </c>
      <c r="J188" s="50">
        <f t="shared" si="3"/>
        <v>10.546762589928058</v>
      </c>
      <c r="K188" s="46">
        <v>1.2</v>
      </c>
      <c r="L188" s="27">
        <v>4.5999999999999996</v>
      </c>
      <c r="M188" s="17">
        <v>0</v>
      </c>
      <c r="N188" s="24" cm="1">
        <f t="array" ref="N188">_xll.PVHRF56(C188,E188,F188,G188)</f>
        <v>0.8343922911209023</v>
      </c>
      <c r="O188" s="53" cm="1">
        <f t="array" ref="O188">_xll.ETPF56(B188,J188,C188,E188,$T$3,N188,K188,$Q$3,$R$3,$S$3)</f>
        <v>1.4633988825031601</v>
      </c>
      <c r="P188" s="63"/>
    </row>
    <row r="189" spans="1:16" x14ac:dyDescent="0.25">
      <c r="A189" s="8">
        <v>36713</v>
      </c>
      <c r="B189" s="16">
        <v>188</v>
      </c>
      <c r="C189" s="17">
        <v>16.100000000000001</v>
      </c>
      <c r="D189" s="27">
        <v>7.6</v>
      </c>
      <c r="E189" s="17">
        <v>-1.6</v>
      </c>
      <c r="F189" s="27">
        <v>72</v>
      </c>
      <c r="G189" s="27">
        <v>45</v>
      </c>
      <c r="H189" s="27">
        <v>15</v>
      </c>
      <c r="I189" s="37">
        <v>2588</v>
      </c>
      <c r="J189" s="50">
        <f t="shared" si="3"/>
        <v>9.3093525179856123</v>
      </c>
      <c r="K189" s="46">
        <v>3.5</v>
      </c>
      <c r="L189" s="27">
        <v>11.8</v>
      </c>
      <c r="M189" s="17">
        <v>0</v>
      </c>
      <c r="N189" s="24" cm="1">
        <f t="array" ref="N189">_xll.PVHRF56(C189,E189,F189,G189)</f>
        <v>0.60729836641231194</v>
      </c>
      <c r="O189" s="53" cm="1">
        <f t="array" ref="O189">_xll.ETPF56(B189,J189,C189,E189,$T$3,N189,K189,$Q$3,$R$3,$S$3)</f>
        <v>1.9996105417031882</v>
      </c>
      <c r="P189" s="63"/>
    </row>
    <row r="190" spans="1:16" x14ac:dyDescent="0.25">
      <c r="A190" s="8">
        <v>36714</v>
      </c>
      <c r="B190" s="16">
        <v>189</v>
      </c>
      <c r="C190" s="17">
        <v>8.9</v>
      </c>
      <c r="D190" s="27">
        <v>6.3</v>
      </c>
      <c r="E190" s="17">
        <v>3.3</v>
      </c>
      <c r="F190" s="27">
        <v>72</v>
      </c>
      <c r="G190" s="27">
        <v>53</v>
      </c>
      <c r="H190" s="27">
        <v>34</v>
      </c>
      <c r="I190" s="37">
        <v>604</v>
      </c>
      <c r="J190" s="50">
        <f t="shared" si="3"/>
        <v>2.1726618705035969</v>
      </c>
      <c r="K190" s="46">
        <v>3.8</v>
      </c>
      <c r="L190" s="27">
        <v>10.9</v>
      </c>
      <c r="M190" s="17">
        <v>0.4</v>
      </c>
      <c r="N190" s="24" cm="1">
        <f t="array" ref="N190">_xll.PVHRF56(C190,E190,F190,G190)</f>
        <v>0.58084579476666831</v>
      </c>
      <c r="O190" s="53" cm="1">
        <f t="array" ref="O190">_xll.ETPF56(B190,J190,C190,E190,$T$3,N190,K190,$Q$3,$R$3,$S$3)</f>
        <v>1.4944873536428287</v>
      </c>
      <c r="P190" s="63"/>
    </row>
    <row r="191" spans="1:16" x14ac:dyDescent="0.25">
      <c r="A191" s="8">
        <v>36715</v>
      </c>
      <c r="B191" s="16">
        <v>190</v>
      </c>
      <c r="C191" s="19">
        <v>5.2</v>
      </c>
      <c r="D191" s="28">
        <v>4</v>
      </c>
      <c r="E191" s="19">
        <v>2.2000000000000002</v>
      </c>
      <c r="F191" s="27">
        <v>77</v>
      </c>
      <c r="G191" s="27">
        <v>75</v>
      </c>
      <c r="H191" s="27">
        <v>72</v>
      </c>
      <c r="I191" s="37">
        <v>658</v>
      </c>
      <c r="J191" s="50">
        <f t="shared" si="3"/>
        <v>2.3669064748201438</v>
      </c>
      <c r="K191" s="46">
        <v>2.1</v>
      </c>
      <c r="L191" s="27">
        <v>6</v>
      </c>
      <c r="M191" s="17">
        <v>9.1999999999999993</v>
      </c>
      <c r="N191" s="24" cm="1">
        <f t="array" ref="N191">_xll.PVHRF56(C191,E191,F191,G191)</f>
        <v>0.60729675472325617</v>
      </c>
      <c r="O191" s="53" cm="1">
        <f t="array" ref="O191">_xll.ETPF56(B191,J191,C191,E191,$T$3,N191,K191,$Q$3,$R$3,$S$3)</f>
        <v>0.77788197316763508</v>
      </c>
      <c r="P191" s="63"/>
    </row>
    <row r="192" spans="1:16" x14ac:dyDescent="0.25">
      <c r="A192" s="8">
        <v>36716</v>
      </c>
      <c r="B192" s="16">
        <v>191</v>
      </c>
      <c r="C192" s="19">
        <v>2.2000000000000002</v>
      </c>
      <c r="D192" s="28">
        <v>0.6</v>
      </c>
      <c r="E192" s="19">
        <v>0.2</v>
      </c>
      <c r="F192" s="27">
        <v>78</v>
      </c>
      <c r="G192" s="27">
        <v>77</v>
      </c>
      <c r="H192" s="27">
        <v>73</v>
      </c>
      <c r="I192" s="37">
        <v>590</v>
      </c>
      <c r="J192" s="50">
        <f t="shared" si="3"/>
        <v>2.1223021582733814</v>
      </c>
      <c r="K192" s="46">
        <v>1.4</v>
      </c>
      <c r="L192" s="27">
        <v>4.7</v>
      </c>
      <c r="M192" s="17">
        <v>9.6</v>
      </c>
      <c r="N192" s="24" cm="1">
        <f t="array" ref="N192">_xll.PVHRF56(C192,E192,F192,G192)</f>
        <v>0.51728676469065793</v>
      </c>
      <c r="O192" s="53" cm="1">
        <f t="array" ref="O192">_xll.ETPF56(B192,J192,C192,E192,$T$3,N192,K192,$Q$3,$R$3,$S$3)</f>
        <v>0.60831216655531883</v>
      </c>
      <c r="P192" s="63"/>
    </row>
    <row r="193" spans="1:16" x14ac:dyDescent="0.25">
      <c r="A193" s="8">
        <v>36717</v>
      </c>
      <c r="B193" s="16">
        <v>192</v>
      </c>
      <c r="C193" s="19">
        <v>1.3</v>
      </c>
      <c r="D193" s="28">
        <v>0.2</v>
      </c>
      <c r="E193" s="19">
        <v>-2.2000000000000002</v>
      </c>
      <c r="F193" s="27">
        <v>78</v>
      </c>
      <c r="G193" s="27">
        <v>75</v>
      </c>
      <c r="H193" s="27">
        <v>68</v>
      </c>
      <c r="I193" s="37">
        <v>1072</v>
      </c>
      <c r="J193" s="50">
        <f t="shared" si="3"/>
        <v>3.8561151079136691</v>
      </c>
      <c r="K193" s="46">
        <v>1.8</v>
      </c>
      <c r="L193" s="27">
        <v>8.3000000000000007</v>
      </c>
      <c r="M193" s="17">
        <v>8</v>
      </c>
      <c r="N193" s="24" cm="1">
        <f t="array" ref="N193">_xll.PVHRF56(C193,E193,F193,G193)</f>
        <v>0.45431370905081292</v>
      </c>
      <c r="O193" s="53" cm="1">
        <f t="array" ref="O193">_xll.ETPF56(B193,J193,C193,E193,$T$3,N193,K193,$Q$3,$R$3,$S$3)</f>
        <v>0.63198490365855187</v>
      </c>
      <c r="P193" s="63"/>
    </row>
    <row r="194" spans="1:16" x14ac:dyDescent="0.25">
      <c r="A194" s="8">
        <v>36718</v>
      </c>
      <c r="B194" s="16">
        <v>193</v>
      </c>
      <c r="C194" s="20">
        <v>4.5</v>
      </c>
      <c r="D194" s="27">
        <v>-1.4</v>
      </c>
      <c r="E194" s="17">
        <v>-6.2</v>
      </c>
      <c r="F194" s="27">
        <v>75</v>
      </c>
      <c r="G194" s="27">
        <v>55</v>
      </c>
      <c r="H194" s="27">
        <v>20</v>
      </c>
      <c r="I194" s="37">
        <v>2952</v>
      </c>
      <c r="J194" s="50">
        <f t="shared" si="3"/>
        <v>10.618705035971223</v>
      </c>
      <c r="K194" s="46">
        <v>1.2</v>
      </c>
      <c r="L194" s="27">
        <v>7.6</v>
      </c>
      <c r="M194" s="17">
        <v>0</v>
      </c>
      <c r="N194" s="24" cm="1">
        <f t="array" ref="N194">_xll.PVHRF56(C194,E194,F194,G194)</f>
        <v>0.37575647124857464</v>
      </c>
      <c r="O194" s="53" cm="1">
        <f t="array" ref="O194">_xll.ETPF56(B194,J194,C194,E194,$T$3,N194,K194,$Q$3,$R$3,$S$3)</f>
        <v>0.75923620806428016</v>
      </c>
      <c r="P194" s="63"/>
    </row>
    <row r="195" spans="1:16" x14ac:dyDescent="0.25">
      <c r="A195" s="8">
        <v>36719</v>
      </c>
      <c r="B195" s="16">
        <v>194</v>
      </c>
      <c r="C195" s="20">
        <v>2.1</v>
      </c>
      <c r="D195" s="27">
        <v>-1.8</v>
      </c>
      <c r="E195" s="17">
        <v>-5.9</v>
      </c>
      <c r="F195" s="27">
        <v>73</v>
      </c>
      <c r="G195" s="27">
        <v>63</v>
      </c>
      <c r="H195" s="27">
        <v>47</v>
      </c>
      <c r="I195" s="37">
        <v>1029</v>
      </c>
      <c r="J195" s="50">
        <f t="shared" si="3"/>
        <v>3.7014388489208634</v>
      </c>
      <c r="K195" s="46">
        <v>0.2</v>
      </c>
      <c r="L195" s="27">
        <v>2.4</v>
      </c>
      <c r="M195" s="17">
        <v>0</v>
      </c>
      <c r="N195" s="24" cm="1">
        <f t="array" ref="N195">_xll.PVHRF56(C195,E195,F195,G195)</f>
        <v>0.3674078261671323</v>
      </c>
      <c r="O195" s="53" cm="1">
        <f t="array" ref="O195">_xll.ETPF56(B195,J195,C195,E195,$T$3,N195,K195,$Q$3,$R$3,$S$3)</f>
        <v>0.45378523986723029</v>
      </c>
      <c r="P195" s="63"/>
    </row>
    <row r="196" spans="1:16" x14ac:dyDescent="0.25">
      <c r="A196" s="8">
        <v>36720</v>
      </c>
      <c r="B196" s="16">
        <v>195</v>
      </c>
      <c r="C196" s="17">
        <v>8.9</v>
      </c>
      <c r="D196" s="27">
        <v>-1.1000000000000001</v>
      </c>
      <c r="E196" s="17">
        <v>-8.9</v>
      </c>
      <c r="F196" s="27">
        <v>73</v>
      </c>
      <c r="G196" s="27">
        <v>50</v>
      </c>
      <c r="H196" s="27">
        <v>14</v>
      </c>
      <c r="I196" s="37">
        <v>2925</v>
      </c>
      <c r="J196" s="50">
        <f t="shared" si="3"/>
        <v>10.52158273381295</v>
      </c>
      <c r="K196" s="46">
        <v>2.7</v>
      </c>
      <c r="L196" s="27">
        <v>9.1999999999999993</v>
      </c>
      <c r="M196" s="17">
        <v>0.2</v>
      </c>
      <c r="N196" s="24" cm="1">
        <f t="array" ref="N196">_xll.PVHRF56(C196,E196,F196,G196)</f>
        <v>0.39882660661583536</v>
      </c>
      <c r="O196" s="53" cm="1">
        <f t="array" ref="O196">_xll.ETPF56(B196,J196,C196,E196,$T$3,N196,K196,$Q$3,$R$3,$S$3)</f>
        <v>1.2629492354814513</v>
      </c>
      <c r="P196" s="63"/>
    </row>
    <row r="197" spans="1:16" x14ac:dyDescent="0.25">
      <c r="A197" s="8">
        <v>36721</v>
      </c>
      <c r="B197" s="16">
        <v>196</v>
      </c>
      <c r="C197" s="17">
        <v>10</v>
      </c>
      <c r="D197" s="27">
        <v>3.9</v>
      </c>
      <c r="E197" s="17">
        <v>-3.7</v>
      </c>
      <c r="F197" s="27">
        <v>69</v>
      </c>
      <c r="G197" s="27">
        <v>36</v>
      </c>
      <c r="H197" s="27">
        <v>10</v>
      </c>
      <c r="I197" s="37">
        <v>2046</v>
      </c>
      <c r="J197" s="50">
        <f t="shared" si="3"/>
        <v>7.3597122302158278</v>
      </c>
      <c r="K197" s="46">
        <v>2.8</v>
      </c>
      <c r="L197" s="27">
        <v>10.3</v>
      </c>
      <c r="M197" s="17">
        <v>0</v>
      </c>
      <c r="N197" s="24" cm="1">
        <f t="array" ref="N197">_xll.PVHRF56(C197,E197,F197,G197)</f>
        <v>0.38132868889855387</v>
      </c>
      <c r="O197" s="53" cm="1">
        <f t="array" ref="O197">_xll.ETPF56(B197,J197,C197,E197,$T$3,N197,K197,$Q$3,$R$3,$S$3)</f>
        <v>1.5923071146059276</v>
      </c>
      <c r="P197" s="63"/>
    </row>
    <row r="198" spans="1:16" x14ac:dyDescent="0.25">
      <c r="A198" s="8">
        <v>36722</v>
      </c>
      <c r="B198" s="16">
        <v>197</v>
      </c>
      <c r="C198" s="17">
        <v>10.1</v>
      </c>
      <c r="D198" s="27">
        <v>2.4</v>
      </c>
      <c r="E198" s="17">
        <v>-3.2</v>
      </c>
      <c r="F198" s="27">
        <v>73</v>
      </c>
      <c r="G198" s="27">
        <v>47</v>
      </c>
      <c r="H198" s="27">
        <v>13</v>
      </c>
      <c r="I198" s="37">
        <v>3487</v>
      </c>
      <c r="J198" s="50">
        <f t="shared" si="3"/>
        <v>12.543165467625899</v>
      </c>
      <c r="K198" s="46">
        <v>1.5</v>
      </c>
      <c r="L198" s="27">
        <v>5.2</v>
      </c>
      <c r="M198" s="17">
        <v>0</v>
      </c>
      <c r="N198" s="24" cm="1">
        <f t="array" ref="N198">_xll.PVHRF56(C198,E198,F198,G198)</f>
        <v>0.46657359616387617</v>
      </c>
      <c r="O198" s="53" cm="1">
        <f t="array" ref="O198">_xll.ETPF56(B198,J198,C198,E198,$T$3,N198,K198,$Q$3,$R$3,$S$3)</f>
        <v>1.1148331380624219</v>
      </c>
      <c r="P198" s="63"/>
    </row>
    <row r="199" spans="1:16" x14ac:dyDescent="0.25">
      <c r="A199" s="8">
        <v>36723</v>
      </c>
      <c r="B199" s="16">
        <v>198</v>
      </c>
      <c r="C199" s="17">
        <v>16.8</v>
      </c>
      <c r="D199" s="27">
        <v>4.2</v>
      </c>
      <c r="E199" s="17">
        <v>-4.8</v>
      </c>
      <c r="F199" s="27">
        <v>74</v>
      </c>
      <c r="G199" s="27">
        <v>46</v>
      </c>
      <c r="H199" s="27">
        <v>8</v>
      </c>
      <c r="I199" s="37">
        <v>3502</v>
      </c>
      <c r="J199" s="50">
        <f t="shared" si="3"/>
        <v>12.597122302158274</v>
      </c>
      <c r="K199" s="46">
        <v>2.1</v>
      </c>
      <c r="L199" s="27">
        <v>6.5</v>
      </c>
      <c r="M199" s="17">
        <v>0</v>
      </c>
      <c r="N199" s="24" cm="1">
        <f t="array" ref="N199">_xll.PVHRF56(C199,E199,F199,G199)</f>
        <v>0.59827855270164854</v>
      </c>
      <c r="O199" s="53" cm="1">
        <f t="array" ref="O199">_xll.ETPF56(B199,J199,C199,E199,$T$3,N199,K199,$Q$3,$R$3,$S$3)</f>
        <v>1.6442568240465179</v>
      </c>
      <c r="P199" s="63"/>
    </row>
    <row r="200" spans="1:16" x14ac:dyDescent="0.25">
      <c r="A200" s="8">
        <v>36724</v>
      </c>
      <c r="B200" s="16">
        <v>199</v>
      </c>
      <c r="C200" s="17">
        <v>16</v>
      </c>
      <c r="D200" s="27">
        <v>7.1</v>
      </c>
      <c r="E200" s="17">
        <v>-0.5</v>
      </c>
      <c r="F200" s="27">
        <v>68</v>
      </c>
      <c r="G200" s="27">
        <v>38</v>
      </c>
      <c r="H200" s="27">
        <v>9</v>
      </c>
      <c r="I200" s="37">
        <v>3254</v>
      </c>
      <c r="J200" s="50">
        <f t="shared" si="3"/>
        <v>11.705035971223021</v>
      </c>
      <c r="K200" s="46">
        <v>3.5</v>
      </c>
      <c r="L200" s="27">
        <v>14</v>
      </c>
      <c r="M200" s="17">
        <v>0</v>
      </c>
      <c r="N200" s="24" cm="1">
        <f t="array" ref="N200">_xll.PVHRF56(C200,E200,F200,G200)</f>
        <v>0.54571004268103995</v>
      </c>
      <c r="O200" s="53" cm="1">
        <f t="array" ref="O200">_xll.ETPF56(B200,J200,C200,E200,$T$3,N200,K200,$Q$3,$R$3,$S$3)</f>
        <v>2.2572557632983283</v>
      </c>
      <c r="P200" s="63"/>
    </row>
    <row r="201" spans="1:16" x14ac:dyDescent="0.25">
      <c r="A201" s="8">
        <v>36725</v>
      </c>
      <c r="B201" s="16">
        <v>200</v>
      </c>
      <c r="C201" s="17">
        <v>11.8</v>
      </c>
      <c r="D201" s="27">
        <v>4.3</v>
      </c>
      <c r="E201" s="17">
        <v>-2.9</v>
      </c>
      <c r="F201" s="27">
        <v>55</v>
      </c>
      <c r="G201" s="27">
        <v>26</v>
      </c>
      <c r="H201" s="27">
        <v>8</v>
      </c>
      <c r="I201" s="37">
        <v>3631</v>
      </c>
      <c r="J201" s="50">
        <f t="shared" si="3"/>
        <v>13.061151079136691</v>
      </c>
      <c r="K201" s="46">
        <v>1.4</v>
      </c>
      <c r="L201" s="27">
        <v>5.5</v>
      </c>
      <c r="M201" s="17">
        <v>0</v>
      </c>
      <c r="N201" s="24" cm="1">
        <f t="array" ref="N201">_xll.PVHRF56(C201,E201,F201,G201)</f>
        <v>0.31559838109371063</v>
      </c>
      <c r="O201" s="53" cm="1">
        <f t="array" ref="O201">_xll.ETPF56(B201,J201,C201,E201,$T$3,N201,K201,$Q$3,$R$3,$S$3)</f>
        <v>1.3608949145295559</v>
      </c>
      <c r="P201" s="63"/>
    </row>
    <row r="202" spans="1:16" x14ac:dyDescent="0.25">
      <c r="A202" s="8">
        <v>36726</v>
      </c>
      <c r="B202" s="16">
        <v>201</v>
      </c>
      <c r="C202" s="17">
        <v>18.3</v>
      </c>
      <c r="D202" s="27">
        <v>4.5999999999999996</v>
      </c>
      <c r="E202" s="17">
        <v>-6.8</v>
      </c>
      <c r="F202" s="27">
        <v>69</v>
      </c>
      <c r="G202" s="27">
        <v>44</v>
      </c>
      <c r="H202" s="27">
        <v>8</v>
      </c>
      <c r="I202" s="37">
        <v>3650</v>
      </c>
      <c r="J202" s="50">
        <f t="shared" si="3"/>
        <v>13.129496402877697</v>
      </c>
      <c r="K202" s="46">
        <v>2.9</v>
      </c>
      <c r="L202" s="27">
        <v>8.4</v>
      </c>
      <c r="M202" s="17">
        <v>0.4</v>
      </c>
      <c r="N202" s="24" cm="1">
        <f t="array" ref="N202">_xll.PVHRF56(C202,E202,F202,G202)</f>
        <v>0.58931929556607932</v>
      </c>
      <c r="O202" s="53" cm="1">
        <f t="array" ref="O202">_xll.ETPF56(B202,J202,C202,E202,$T$3,N202,K202,$Q$3,$R$3,$S$3)</f>
        <v>2.140888813538993</v>
      </c>
      <c r="P202" s="63"/>
    </row>
    <row r="203" spans="1:16" x14ac:dyDescent="0.25">
      <c r="A203" s="8">
        <v>36727</v>
      </c>
      <c r="B203" s="16">
        <v>202</v>
      </c>
      <c r="C203" s="17">
        <v>17.600000000000001</v>
      </c>
      <c r="D203" s="27">
        <v>8.6</v>
      </c>
      <c r="E203" s="17">
        <v>0</v>
      </c>
      <c r="F203" s="27">
        <v>79</v>
      </c>
      <c r="G203" s="27">
        <v>54</v>
      </c>
      <c r="H203" s="27">
        <v>30</v>
      </c>
      <c r="I203" s="37">
        <v>2314</v>
      </c>
      <c r="J203" s="50">
        <f t="shared" si="3"/>
        <v>8.3237410071942453</v>
      </c>
      <c r="K203" s="46">
        <v>2.4</v>
      </c>
      <c r="L203" s="27">
        <v>6.6</v>
      </c>
      <c r="M203" s="17">
        <v>0</v>
      </c>
      <c r="N203" s="24" cm="1">
        <f t="array" ref="N203">_xll.PVHRF56(C203,E203,F203,G203)</f>
        <v>0.78468056650938134</v>
      </c>
      <c r="O203" s="53" cm="1">
        <f t="array" ref="O203">_xll.ETPF56(B203,J203,C203,E203,$T$3,N203,K203,$Q$3,$R$3,$S$3)</f>
        <v>1.6236895413445667</v>
      </c>
      <c r="P203" s="63"/>
    </row>
    <row r="204" spans="1:16" x14ac:dyDescent="0.25">
      <c r="A204" s="8">
        <v>36728</v>
      </c>
      <c r="B204" s="16">
        <v>203</v>
      </c>
      <c r="C204" s="17">
        <v>13.3</v>
      </c>
      <c r="D204" s="27">
        <v>6.9</v>
      </c>
      <c r="E204" s="17">
        <v>1.5</v>
      </c>
      <c r="F204" s="27">
        <v>89</v>
      </c>
      <c r="G204" s="27">
        <v>65</v>
      </c>
      <c r="H204" s="27">
        <v>18</v>
      </c>
      <c r="I204" s="37">
        <v>3140</v>
      </c>
      <c r="J204" s="50">
        <f t="shared" si="3"/>
        <v>11.294964028776979</v>
      </c>
      <c r="K204" s="46">
        <v>2.2000000000000002</v>
      </c>
      <c r="L204" s="27">
        <v>9.6</v>
      </c>
      <c r="M204" s="17">
        <v>0</v>
      </c>
      <c r="N204" s="24" cm="1">
        <f t="array" ref="N204">_xll.PVHRF56(C204,E204,F204,G204)</f>
        <v>0.7993609689508353</v>
      </c>
      <c r="O204" s="53" cm="1">
        <f t="array" ref="O204">_xll.ETPF56(B204,J204,C204,E204,$T$3,N204,K204,$Q$3,$R$3,$S$3)</f>
        <v>1.2297481745368262</v>
      </c>
      <c r="P204" s="63"/>
    </row>
    <row r="205" spans="1:16" x14ac:dyDescent="0.25">
      <c r="A205" s="8">
        <v>36729</v>
      </c>
      <c r="B205" s="16">
        <v>204</v>
      </c>
      <c r="C205" s="17">
        <v>15.1</v>
      </c>
      <c r="D205" s="27">
        <v>3.5</v>
      </c>
      <c r="E205" s="17">
        <v>-6.5</v>
      </c>
      <c r="F205" s="27">
        <v>96</v>
      </c>
      <c r="G205" s="27">
        <v>60</v>
      </c>
      <c r="H205" s="27">
        <v>17</v>
      </c>
      <c r="I205" s="37">
        <v>3696</v>
      </c>
      <c r="J205" s="50">
        <f t="shared" si="3"/>
        <v>13.294964028776979</v>
      </c>
      <c r="K205" s="46">
        <v>1.4</v>
      </c>
      <c r="L205" s="27">
        <v>5.3</v>
      </c>
      <c r="M205" s="17">
        <v>0</v>
      </c>
      <c r="N205" s="24" cm="1">
        <f t="array" ref="N205">_xll.PVHRF56(C205,E205,F205,G205)</f>
        <v>0.69517172839475394</v>
      </c>
      <c r="O205" s="53" cm="1">
        <f t="array" ref="O205">_xll.ETPF56(B205,J205,C205,E205,$T$3,N205,K205,$Q$3,$R$3,$S$3)</f>
        <v>1.18542015523038</v>
      </c>
      <c r="P205" s="63"/>
    </row>
    <row r="206" spans="1:16" x14ac:dyDescent="0.25">
      <c r="A206" s="8">
        <v>36730</v>
      </c>
      <c r="B206" s="16">
        <v>205</v>
      </c>
      <c r="C206" s="17">
        <v>20.3</v>
      </c>
      <c r="D206" s="27">
        <v>6.7</v>
      </c>
      <c r="E206" s="17">
        <v>-3.4</v>
      </c>
      <c r="F206" s="27">
        <v>84</v>
      </c>
      <c r="G206" s="27">
        <v>50</v>
      </c>
      <c r="H206" s="27">
        <v>20</v>
      </c>
      <c r="I206" s="37">
        <v>3655</v>
      </c>
      <c r="J206" s="50">
        <f t="shared" si="3"/>
        <v>13.147482014388489</v>
      </c>
      <c r="K206" s="46">
        <v>1.6</v>
      </c>
      <c r="L206" s="27">
        <v>4.2</v>
      </c>
      <c r="M206" s="17">
        <v>0</v>
      </c>
      <c r="N206" s="24" cm="1">
        <f t="array" ref="N206">_xll.PVHRF56(C206,E206,F206,G206)</f>
        <v>0.79509781639993982</v>
      </c>
      <c r="O206" s="53" cm="1">
        <f t="array" ref="O206">_xll.ETPF56(B206,J206,C206,E206,$T$3,N206,K206,$Q$3,$R$3,$S$3)</f>
        <v>1.6573906191440007</v>
      </c>
      <c r="P206" s="63"/>
    </row>
    <row r="207" spans="1:16" x14ac:dyDescent="0.25">
      <c r="A207" s="8">
        <v>36731</v>
      </c>
      <c r="B207" s="16">
        <v>206</v>
      </c>
      <c r="C207" s="17">
        <v>22.4</v>
      </c>
      <c r="D207" s="27">
        <v>14.3</v>
      </c>
      <c r="E207" s="17">
        <v>0.5</v>
      </c>
      <c r="F207" s="27">
        <v>73</v>
      </c>
      <c r="G207" s="27">
        <v>30</v>
      </c>
      <c r="H207" s="27">
        <v>12</v>
      </c>
      <c r="I207" s="37">
        <v>5038</v>
      </c>
      <c r="J207" s="50">
        <f t="shared" si="3"/>
        <v>18.122302158273381</v>
      </c>
      <c r="K207" s="46">
        <v>3.3</v>
      </c>
      <c r="L207" s="27">
        <v>8.3000000000000007</v>
      </c>
      <c r="M207" s="17">
        <v>0</v>
      </c>
      <c r="N207" s="24" cm="1">
        <f t="array" ref="N207">_xll.PVHRF56(C207,E207,F207,G207)</f>
        <v>0.63754861359060688</v>
      </c>
      <c r="O207" s="53" cm="1">
        <f t="array" ref="O207">_xll.ETPF56(B207,J207,C207,E207,$T$3,N207,K207,$Q$3,$R$3,$S$3)</f>
        <v>3.0914359458621306</v>
      </c>
      <c r="P207" s="63"/>
    </row>
    <row r="208" spans="1:16" x14ac:dyDescent="0.25">
      <c r="A208" s="8">
        <v>36732</v>
      </c>
      <c r="B208" s="16">
        <v>207</v>
      </c>
      <c r="C208" s="17"/>
      <c r="D208" s="29"/>
      <c r="E208" s="17"/>
      <c r="F208" s="29"/>
      <c r="G208" s="29"/>
      <c r="H208" s="29"/>
      <c r="I208" s="42"/>
      <c r="J208" s="50"/>
      <c r="K208" s="46"/>
      <c r="L208" s="27"/>
      <c r="M208" s="17"/>
      <c r="N208" s="24" t="e" cm="1">
        <f t="array" ref="N208">_xll.PVHRF56(C208,E208,F208,G208)</f>
        <v>#VALUE!</v>
      </c>
      <c r="O208" s="53" t="e" cm="1">
        <f t="array" ref="O208">_xll.ETPF56(B208,J208,C208,E208,$T$3,N208,K208,$Q$3,$R$3,$S$3)</f>
        <v>#VALUE!</v>
      </c>
      <c r="P208" s="63"/>
    </row>
    <row r="209" spans="1:16" x14ac:dyDescent="0.25">
      <c r="A209" s="8">
        <v>36733</v>
      </c>
      <c r="B209" s="16">
        <v>208</v>
      </c>
      <c r="C209" s="17"/>
      <c r="D209" s="29"/>
      <c r="E209" s="17"/>
      <c r="F209" s="29"/>
      <c r="G209" s="29"/>
      <c r="H209" s="29"/>
      <c r="I209" s="42"/>
      <c r="J209" s="50">
        <f t="shared" si="3"/>
        <v>0</v>
      </c>
      <c r="K209" s="46"/>
      <c r="L209" s="27"/>
      <c r="M209" s="17"/>
      <c r="N209" s="24" t="e" cm="1">
        <f t="array" ref="N209">_xll.PVHRF56(C209,E209,F209,G209)</f>
        <v>#VALUE!</v>
      </c>
      <c r="O209" s="53" t="e" cm="1">
        <f t="array" ref="O209">_xll.ETPF56(B209,J209,C209,E209,$T$3,N209,K209,$Q$3,$R$3,$S$3)</f>
        <v>#VALUE!</v>
      </c>
      <c r="P209" s="63"/>
    </row>
    <row r="210" spans="1:16" x14ac:dyDescent="0.25">
      <c r="A210" s="8">
        <v>36734</v>
      </c>
      <c r="B210" s="16">
        <v>209</v>
      </c>
      <c r="C210" s="17">
        <v>16.899999999999999</v>
      </c>
      <c r="D210" s="27">
        <v>11.1</v>
      </c>
      <c r="E210" s="17">
        <v>4.7</v>
      </c>
      <c r="F210" s="27">
        <v>54</v>
      </c>
      <c r="G210" s="27">
        <v>41</v>
      </c>
      <c r="H210" s="27">
        <v>26</v>
      </c>
      <c r="I210" s="37">
        <v>809</v>
      </c>
      <c r="J210" s="50">
        <f t="shared" si="3"/>
        <v>2.9100719424460433</v>
      </c>
      <c r="K210" s="46">
        <v>2.5</v>
      </c>
      <c r="L210" s="27">
        <v>7.3</v>
      </c>
      <c r="M210" s="17">
        <v>0</v>
      </c>
      <c r="N210" s="24" cm="1">
        <f t="array" ref="N210">_xll.PVHRF56(C210,E210,F210,G210)</f>
        <v>0.62536120730648492</v>
      </c>
      <c r="O210" s="53" cm="1">
        <f t="array" ref="O210">_xll.ETPF56(B210,J210,C210,E210,$T$3,N210,K210,$Q$3,$R$3,$S$3)</f>
        <v>2.0178418858745908</v>
      </c>
      <c r="P210" s="63"/>
    </row>
    <row r="211" spans="1:16" x14ac:dyDescent="0.25">
      <c r="A211" s="8">
        <v>36735</v>
      </c>
      <c r="B211" s="16">
        <v>210</v>
      </c>
      <c r="C211" s="17">
        <v>17.899999999999999</v>
      </c>
      <c r="D211" s="27">
        <v>6.9</v>
      </c>
      <c r="E211" s="17">
        <v>-2.1</v>
      </c>
      <c r="F211" s="27">
        <v>78</v>
      </c>
      <c r="G211" s="27">
        <v>52</v>
      </c>
      <c r="H211" s="27">
        <v>26</v>
      </c>
      <c r="I211" s="37">
        <v>3701</v>
      </c>
      <c r="J211" s="50">
        <f t="shared" ref="J211:J274" si="4">I211/278</f>
        <v>13.312949640287769</v>
      </c>
      <c r="K211" s="46">
        <v>1.4</v>
      </c>
      <c r="L211" s="27">
        <v>4.2</v>
      </c>
      <c r="M211" s="17">
        <v>0</v>
      </c>
      <c r="N211" s="24" cm="1">
        <f t="array" ref="N211">_xll.PVHRF56(C211,E211,F211,G211)</f>
        <v>0.73744465038534468</v>
      </c>
      <c r="O211" s="53" cm="1">
        <f t="array" ref="O211">_xll.ETPF56(B211,J211,C211,E211,$T$3,N211,K211,$Q$3,$R$3,$S$3)</f>
        <v>1.5200888376006572</v>
      </c>
      <c r="P211" s="63"/>
    </row>
    <row r="212" spans="1:16" x14ac:dyDescent="0.25">
      <c r="A212" s="8">
        <v>36736</v>
      </c>
      <c r="B212" s="16">
        <v>211</v>
      </c>
      <c r="C212" s="17">
        <v>16.5</v>
      </c>
      <c r="D212" s="27">
        <v>6.4</v>
      </c>
      <c r="E212" s="17">
        <v>-1.9</v>
      </c>
      <c r="F212" s="27">
        <v>77</v>
      </c>
      <c r="G212" s="27">
        <v>58</v>
      </c>
      <c r="H212" s="27">
        <v>37</v>
      </c>
      <c r="I212" s="37">
        <v>1984</v>
      </c>
      <c r="J212" s="50">
        <f t="shared" si="4"/>
        <v>7.1366906474820144</v>
      </c>
      <c r="K212" s="46">
        <v>1.7</v>
      </c>
      <c r="L212" s="27">
        <v>6.1</v>
      </c>
      <c r="M212" s="17">
        <v>0</v>
      </c>
      <c r="N212" s="24" cm="1">
        <f t="array" ref="N212">_xll.PVHRF56(C212,E212,F212,G212)</f>
        <v>0.74894176396081524</v>
      </c>
      <c r="O212" s="53" cm="1">
        <f t="array" ref="O212">_xll.ETPF56(B212,J212,C212,E212,$T$3,N212,K212,$Q$3,$R$3,$S$3)</f>
        <v>1.3384192073011647</v>
      </c>
      <c r="P212" s="63"/>
    </row>
    <row r="213" spans="1:16" x14ac:dyDescent="0.25">
      <c r="A213" s="8">
        <v>36737</v>
      </c>
      <c r="B213" s="16">
        <v>212</v>
      </c>
      <c r="C213" s="17">
        <v>23.8</v>
      </c>
      <c r="D213" s="27">
        <v>10.199999999999999</v>
      </c>
      <c r="E213" s="17">
        <v>-0.8</v>
      </c>
      <c r="F213" s="27">
        <v>76</v>
      </c>
      <c r="G213" s="27">
        <v>55</v>
      </c>
      <c r="H213" s="27">
        <v>32</v>
      </c>
      <c r="I213" s="37">
        <v>3807</v>
      </c>
      <c r="J213" s="50">
        <f t="shared" si="4"/>
        <v>13.694244604316546</v>
      </c>
      <c r="K213" s="46">
        <v>3</v>
      </c>
      <c r="L213" s="27">
        <v>7.5</v>
      </c>
      <c r="M213" s="17">
        <v>0</v>
      </c>
      <c r="N213" s="24" cm="1">
        <f t="array" ref="N213">_xll.PVHRF56(C213,E213,F213,G213)</f>
        <v>1.0297114456147896</v>
      </c>
      <c r="O213" s="53" cm="1">
        <f t="array" ref="O213">_xll.ETPF56(B213,J213,C213,E213,$T$3,N213,K213,$Q$3,$R$3,$S$3)</f>
        <v>2.4771555683623099</v>
      </c>
      <c r="P213" s="63"/>
    </row>
    <row r="214" spans="1:16" x14ac:dyDescent="0.25">
      <c r="A214" s="8">
        <v>36738</v>
      </c>
      <c r="B214" s="16">
        <v>213</v>
      </c>
      <c r="C214" s="17">
        <v>22.9</v>
      </c>
      <c r="D214" s="27">
        <v>12.4</v>
      </c>
      <c r="E214" s="17">
        <v>4.8</v>
      </c>
      <c r="F214" s="27">
        <v>73</v>
      </c>
      <c r="G214" s="27">
        <v>53</v>
      </c>
      <c r="H214" s="27">
        <v>34</v>
      </c>
      <c r="I214" s="37">
        <v>3481</v>
      </c>
      <c r="J214" s="50">
        <f t="shared" si="4"/>
        <v>12.52158273381295</v>
      </c>
      <c r="K214" s="46">
        <v>3.3</v>
      </c>
      <c r="L214" s="27">
        <v>8.3000000000000007</v>
      </c>
      <c r="M214" s="17">
        <v>0</v>
      </c>
      <c r="N214" s="24" cm="1">
        <f t="array" ref="N214">_xll.PVHRF56(C214,E214,F214,G214)</f>
        <v>1.0539854939708877</v>
      </c>
      <c r="O214" s="53" cm="1">
        <f t="array" ref="O214">_xll.ETPF56(B214,J214,C214,E214,$T$3,N214,K214,$Q$3,$R$3,$S$3)</f>
        <v>2.5644713317546373</v>
      </c>
      <c r="P214" s="63"/>
    </row>
    <row r="215" spans="1:16" x14ac:dyDescent="0.25">
      <c r="A215" s="8">
        <v>36739</v>
      </c>
      <c r="B215" s="16">
        <v>214</v>
      </c>
      <c r="C215" s="17">
        <v>20.3</v>
      </c>
      <c r="D215" s="27">
        <v>9.1999999999999993</v>
      </c>
      <c r="E215" s="17">
        <v>-1.7</v>
      </c>
      <c r="F215" s="27">
        <v>85</v>
      </c>
      <c r="G215" s="27">
        <v>59</v>
      </c>
      <c r="H215" s="27">
        <v>37</v>
      </c>
      <c r="I215" s="37">
        <v>3667</v>
      </c>
      <c r="J215" s="50">
        <f t="shared" si="4"/>
        <v>13.190647482014388</v>
      </c>
      <c r="K215" s="46">
        <v>4.7</v>
      </c>
      <c r="L215" s="27">
        <v>13.8</v>
      </c>
      <c r="M215" s="17">
        <v>0</v>
      </c>
      <c r="N215" s="24" cm="1">
        <f t="array" ref="N215">_xll.PVHRF56(C215,E215,F215,G215)</f>
        <v>0.93188337704044677</v>
      </c>
      <c r="O215" s="53" cm="1">
        <f t="array" ref="O215">_xll.ETPF56(B215,J215,C215,E215,$T$3,N215,K215,$Q$3,$R$3,$S$3)</f>
        <v>2.4131032196254774</v>
      </c>
      <c r="P215" s="63"/>
    </row>
    <row r="216" spans="1:16" x14ac:dyDescent="0.25">
      <c r="A216" s="8">
        <v>36740</v>
      </c>
      <c r="B216" s="16">
        <v>215</v>
      </c>
      <c r="C216" s="17">
        <v>16.8</v>
      </c>
      <c r="D216" s="27">
        <v>7.1</v>
      </c>
      <c r="E216" s="17">
        <v>-2.8</v>
      </c>
      <c r="F216" s="27">
        <v>90</v>
      </c>
      <c r="G216" s="27">
        <v>58</v>
      </c>
      <c r="H216" s="27">
        <v>29</v>
      </c>
      <c r="I216" s="37">
        <v>4009</v>
      </c>
      <c r="J216" s="50">
        <f t="shared" si="4"/>
        <v>14.420863309352518</v>
      </c>
      <c r="K216" s="46">
        <v>1.9</v>
      </c>
      <c r="L216" s="27">
        <v>11.7</v>
      </c>
      <c r="M216" s="17">
        <v>0</v>
      </c>
      <c r="N216" s="24" cm="1">
        <f t="array" ref="N216">_xll.PVHRF56(C216,E216,F216,G216)</f>
        <v>0.77850207441051444</v>
      </c>
      <c r="O216" s="53" cm="1">
        <f t="array" ref="O216">_xll.ETPF56(B216,J216,C216,E216,$T$3,N216,K216,$Q$3,$R$3,$S$3)</f>
        <v>1.6068810472550719</v>
      </c>
      <c r="P216" s="63"/>
    </row>
    <row r="217" spans="1:16" x14ac:dyDescent="0.25">
      <c r="A217" s="8">
        <v>36741</v>
      </c>
      <c r="B217" s="16">
        <v>216</v>
      </c>
      <c r="C217" s="17">
        <v>13.3</v>
      </c>
      <c r="D217" s="27">
        <v>0.1</v>
      </c>
      <c r="E217" s="17">
        <v>-4.3</v>
      </c>
      <c r="F217" s="27">
        <v>84</v>
      </c>
      <c r="G217" s="27">
        <v>70</v>
      </c>
      <c r="H217" s="27">
        <v>35</v>
      </c>
      <c r="I217" s="37">
        <v>1128</v>
      </c>
      <c r="J217" s="50">
        <f t="shared" si="4"/>
        <v>4.057553956834532</v>
      </c>
      <c r="K217" s="46">
        <v>1.1000000000000001</v>
      </c>
      <c r="L217" s="27">
        <v>2.9</v>
      </c>
      <c r="M217" s="17">
        <v>0</v>
      </c>
      <c r="N217" s="24" cm="1">
        <f t="array" ref="N217">_xll.PVHRF56(C217,E217,F217,G217)</f>
        <v>0.72111877267075419</v>
      </c>
      <c r="O217" s="53" cm="1">
        <f t="array" ref="O217">_xll.ETPF56(B217,J217,C217,E217,$T$3,N217,K217,$Q$3,$R$3,$S$3)</f>
        <v>0.84960034832654718</v>
      </c>
      <c r="P217" s="63"/>
    </row>
    <row r="218" spans="1:16" x14ac:dyDescent="0.25">
      <c r="A218" s="10">
        <v>36742</v>
      </c>
      <c r="B218" s="16">
        <v>217</v>
      </c>
      <c r="C218" s="17"/>
      <c r="D218" s="29"/>
      <c r="E218" s="17"/>
      <c r="F218" s="29"/>
      <c r="G218" s="29"/>
      <c r="H218" s="29"/>
      <c r="I218" s="42"/>
      <c r="J218" s="50">
        <f t="shared" si="4"/>
        <v>0</v>
      </c>
      <c r="K218" s="46"/>
      <c r="L218" s="27"/>
      <c r="M218" s="17"/>
      <c r="N218" s="24" t="e" cm="1">
        <f t="array" ref="N218">_xll.PVHRF56(C218,E218,F218,G218)</f>
        <v>#VALUE!</v>
      </c>
      <c r="O218" s="53" t="e" cm="1">
        <f t="array" ref="O218">_xll.ETPF56(B218,J218,C218,E218,$T$3,N218,K218,$Q$3,$R$3,$S$3)</f>
        <v>#VALUE!</v>
      </c>
      <c r="P218" s="63"/>
    </row>
    <row r="219" spans="1:16" x14ac:dyDescent="0.25">
      <c r="A219" s="8">
        <v>36743</v>
      </c>
      <c r="B219" s="16">
        <v>218</v>
      </c>
      <c r="C219" s="17">
        <v>24.1</v>
      </c>
      <c r="D219" s="27">
        <v>17.5</v>
      </c>
      <c r="E219" s="17">
        <v>5.8</v>
      </c>
      <c r="F219" s="27">
        <v>64</v>
      </c>
      <c r="G219" s="27">
        <v>44</v>
      </c>
      <c r="H219" s="27">
        <v>36</v>
      </c>
      <c r="I219" s="37">
        <v>3164</v>
      </c>
      <c r="J219" s="50">
        <f t="shared" si="4"/>
        <v>11.381294964028777</v>
      </c>
      <c r="K219" s="46">
        <v>2.6</v>
      </c>
      <c r="L219" s="27">
        <v>6.7</v>
      </c>
      <c r="M219" s="17">
        <v>0</v>
      </c>
      <c r="N219" s="24" cm="1">
        <f t="array" ref="N219">_xll.PVHRF56(C219,E219,F219,G219)</f>
        <v>0.95552928211327903</v>
      </c>
      <c r="O219" s="53" cm="1">
        <f t="array" ref="O219">_xll.ETPF56(B219,J219,C219,E219,$T$3,N219,K219,$Q$3,$R$3,$S$3)</f>
        <v>2.6895116030633206</v>
      </c>
      <c r="P219" s="63"/>
    </row>
    <row r="220" spans="1:16" x14ac:dyDescent="0.25">
      <c r="A220" s="8">
        <v>36744</v>
      </c>
      <c r="B220" s="16">
        <v>219</v>
      </c>
      <c r="C220" s="17">
        <v>25</v>
      </c>
      <c r="D220" s="27">
        <v>10.8</v>
      </c>
      <c r="E220" s="17">
        <v>0.2</v>
      </c>
      <c r="F220" s="27">
        <v>84</v>
      </c>
      <c r="G220" s="27">
        <v>60</v>
      </c>
      <c r="H220" s="27">
        <v>38</v>
      </c>
      <c r="I220" s="37">
        <v>3312</v>
      </c>
      <c r="J220" s="50">
        <f t="shared" si="4"/>
        <v>11.913669064748202</v>
      </c>
      <c r="K220" s="46">
        <v>1.8</v>
      </c>
      <c r="L220" s="27">
        <v>7.2</v>
      </c>
      <c r="M220" s="17">
        <v>0</v>
      </c>
      <c r="N220" s="24" cm="1">
        <f t="array" ref="N220">_xll.PVHRF56(C220,E220,F220,G220)</f>
        <v>1.2106274199231073</v>
      </c>
      <c r="O220" s="53" cm="1">
        <f t="array" ref="O220">_xll.ETPF56(B220,J220,C220,E220,$T$3,N220,K220,$Q$3,$R$3,$S$3)</f>
        <v>2.0128019227943197</v>
      </c>
      <c r="P220" s="63"/>
    </row>
    <row r="221" spans="1:16" x14ac:dyDescent="0.25">
      <c r="A221" s="8">
        <v>36745</v>
      </c>
      <c r="B221" s="16">
        <v>220</v>
      </c>
      <c r="C221" s="17">
        <v>22.1</v>
      </c>
      <c r="D221" s="27">
        <v>10.6</v>
      </c>
      <c r="E221" s="17">
        <v>0.1</v>
      </c>
      <c r="F221" s="27">
        <v>89</v>
      </c>
      <c r="G221" s="27">
        <v>64</v>
      </c>
      <c r="H221" s="27">
        <v>38</v>
      </c>
      <c r="I221" s="37">
        <v>4113</v>
      </c>
      <c r="J221" s="50">
        <f t="shared" si="4"/>
        <v>14.794964028776979</v>
      </c>
      <c r="K221" s="46">
        <v>2.2000000000000002</v>
      </c>
      <c r="L221" s="27">
        <v>9.1</v>
      </c>
      <c r="M221" s="17">
        <v>0</v>
      </c>
      <c r="N221" s="24" cm="1">
        <f t="array" ref="N221">_xll.PVHRF56(C221,E221,F221,G221)</f>
        <v>1.1250190880770696</v>
      </c>
      <c r="O221" s="53" cm="1">
        <f t="array" ref="O221">_xll.ETPF56(B221,J221,C221,E221,$T$3,N221,K221,$Q$3,$R$3,$S$3)</f>
        <v>2.0089196991526643</v>
      </c>
      <c r="P221" s="63"/>
    </row>
    <row r="222" spans="1:16" x14ac:dyDescent="0.25">
      <c r="A222" s="8">
        <v>36746</v>
      </c>
      <c r="B222" s="16">
        <v>221</v>
      </c>
      <c r="C222" s="17">
        <v>17.8</v>
      </c>
      <c r="D222" s="27">
        <v>8.4</v>
      </c>
      <c r="E222" s="17">
        <v>1.5</v>
      </c>
      <c r="F222" s="27">
        <v>82</v>
      </c>
      <c r="G222" s="27">
        <v>58</v>
      </c>
      <c r="H222" s="27">
        <v>33</v>
      </c>
      <c r="I222" s="37">
        <v>3734</v>
      </c>
      <c r="J222" s="50">
        <f t="shared" si="4"/>
        <v>13.431654676258994</v>
      </c>
      <c r="K222" s="46">
        <v>3.6</v>
      </c>
      <c r="L222" s="27">
        <v>14.2</v>
      </c>
      <c r="M222" s="17">
        <v>0</v>
      </c>
      <c r="N222" s="24" cm="1">
        <f t="array" ref="N222">_xll.PVHRF56(C222,E222,F222,G222)</f>
        <v>0.87019380467136598</v>
      </c>
      <c r="O222" s="53" cm="1">
        <f t="array" ref="O222">_xll.ETPF56(B222,J222,C222,E222,$T$3,N222,K222,$Q$3,$R$3,$S$3)</f>
        <v>2.1499199812335794</v>
      </c>
      <c r="P222" s="63"/>
    </row>
    <row r="223" spans="1:16" x14ac:dyDescent="0.25">
      <c r="A223" s="8">
        <v>36747</v>
      </c>
      <c r="B223" s="16">
        <v>222</v>
      </c>
      <c r="C223" s="17">
        <v>14.1</v>
      </c>
      <c r="D223" s="27">
        <v>5.6</v>
      </c>
      <c r="E223" s="17">
        <v>-3.5</v>
      </c>
      <c r="F223" s="27">
        <v>82</v>
      </c>
      <c r="G223" s="27">
        <v>54</v>
      </c>
      <c r="H223" s="27">
        <v>31</v>
      </c>
      <c r="I223" s="37">
        <v>3139</v>
      </c>
      <c r="J223" s="50">
        <f t="shared" si="4"/>
        <v>11.291366906474821</v>
      </c>
      <c r="K223" s="46">
        <v>1.9</v>
      </c>
      <c r="L223" s="27">
        <v>7.5</v>
      </c>
      <c r="M223" s="17">
        <v>0</v>
      </c>
      <c r="N223" s="24" cm="1">
        <f t="array" ref="N223">_xll.PVHRF56(C223,E223,F223,G223)</f>
        <v>0.62780867301641818</v>
      </c>
      <c r="O223" s="53" cm="1">
        <f t="array" ref="O223">_xll.ETPF56(B223,J223,C223,E223,$T$3,N223,K223,$Q$3,$R$3,$S$3)</f>
        <v>1.5239415977352508</v>
      </c>
      <c r="P223" s="63"/>
    </row>
    <row r="224" spans="1:16" x14ac:dyDescent="0.25">
      <c r="A224" s="8">
        <v>36748</v>
      </c>
      <c r="B224" s="16">
        <v>223</v>
      </c>
      <c r="C224" s="17">
        <v>14.7</v>
      </c>
      <c r="D224" s="27">
        <v>7.8</v>
      </c>
      <c r="E224" s="17">
        <v>3.5</v>
      </c>
      <c r="F224" s="27">
        <v>54</v>
      </c>
      <c r="G224" s="27">
        <v>43</v>
      </c>
      <c r="H224" s="27">
        <v>30</v>
      </c>
      <c r="I224" s="37">
        <v>3189</v>
      </c>
      <c r="J224" s="50">
        <f t="shared" si="4"/>
        <v>11.471223021582734</v>
      </c>
      <c r="K224" s="46">
        <v>2.5</v>
      </c>
      <c r="L224" s="27">
        <v>6.2</v>
      </c>
      <c r="M224" s="17">
        <v>0</v>
      </c>
      <c r="N224" s="24" cm="1">
        <f t="array" ref="N224">_xll.PVHRF56(C224,E224,F224,G224)</f>
        <v>0.5715994725636262</v>
      </c>
      <c r="O224" s="53" cm="1">
        <f t="array" ref="O224">_xll.ETPF56(B224,J224,C224,E224,$T$3,N224,K224,$Q$3,$R$3,$S$3)</f>
        <v>2.1356429488097524</v>
      </c>
      <c r="P224" s="63"/>
    </row>
    <row r="225" spans="1:16" x14ac:dyDescent="0.25">
      <c r="A225" s="8">
        <v>36749</v>
      </c>
      <c r="B225" s="16">
        <v>224</v>
      </c>
      <c r="C225" s="17">
        <v>10.5</v>
      </c>
      <c r="D225" s="27">
        <v>4.7</v>
      </c>
      <c r="E225" s="17">
        <v>-1.5</v>
      </c>
      <c r="F225" s="27">
        <v>75</v>
      </c>
      <c r="G225" s="27">
        <v>59</v>
      </c>
      <c r="H225" s="27">
        <v>45</v>
      </c>
      <c r="I225" s="37">
        <v>1460</v>
      </c>
      <c r="J225" s="50">
        <f t="shared" si="4"/>
        <v>5.2517985611510793</v>
      </c>
      <c r="K225" s="46">
        <v>1.2</v>
      </c>
      <c r="L225" s="27">
        <v>4.3</v>
      </c>
      <c r="M225" s="17">
        <v>0</v>
      </c>
      <c r="N225" s="24" cm="1">
        <f t="array" ref="N225">_xll.PVHRF56(C225,E225,F225,G225)</f>
        <v>0.57978600990189222</v>
      </c>
      <c r="O225" s="53" cm="1">
        <f t="array" ref="O225">_xll.ETPF56(B225,J225,C225,E225,$T$3,N225,K225,$Q$3,$R$3,$S$3)</f>
        <v>1.0233072824621159</v>
      </c>
      <c r="P225" s="63"/>
    </row>
    <row r="226" spans="1:16" x14ac:dyDescent="0.25">
      <c r="A226" s="8">
        <v>36750</v>
      </c>
      <c r="B226" s="16">
        <v>225</v>
      </c>
      <c r="C226" s="17">
        <v>16.899999999999999</v>
      </c>
      <c r="D226" s="27">
        <v>6.1</v>
      </c>
      <c r="E226" s="17">
        <v>-4.0999999999999996</v>
      </c>
      <c r="F226" s="27">
        <v>89</v>
      </c>
      <c r="G226" s="27">
        <v>59</v>
      </c>
      <c r="H226" s="27">
        <v>34</v>
      </c>
      <c r="I226" s="37">
        <v>4208</v>
      </c>
      <c r="J226" s="50">
        <f t="shared" si="4"/>
        <v>15.136690647482014</v>
      </c>
      <c r="K226" s="46">
        <v>1.8</v>
      </c>
      <c r="L226" s="27">
        <v>7</v>
      </c>
      <c r="M226" s="17">
        <v>0</v>
      </c>
      <c r="N226" s="24" cm="1">
        <f t="array" ref="N226">_xll.PVHRF56(C226,E226,F226,G226)</f>
        <v>0.76864647607772163</v>
      </c>
      <c r="O226" s="53" cm="1">
        <f t="array" ref="O226">_xll.ETPF56(B226,J226,C226,E226,$T$3,N226,K226,$Q$3,$R$3,$S$3)</f>
        <v>1.7294122612363987</v>
      </c>
      <c r="P226" s="63"/>
    </row>
    <row r="227" spans="1:16" x14ac:dyDescent="0.25">
      <c r="A227" s="8">
        <v>36751</v>
      </c>
      <c r="B227" s="16">
        <v>226</v>
      </c>
      <c r="C227" s="17">
        <v>18.8</v>
      </c>
      <c r="D227" s="27">
        <v>6.9</v>
      </c>
      <c r="E227" s="17">
        <v>-3.1</v>
      </c>
      <c r="F227" s="27">
        <v>85</v>
      </c>
      <c r="G227" s="27">
        <v>57</v>
      </c>
      <c r="H227" s="27">
        <v>33</v>
      </c>
      <c r="I227" s="37">
        <v>4392</v>
      </c>
      <c r="J227" s="50">
        <f t="shared" si="4"/>
        <v>15.798561151079136</v>
      </c>
      <c r="K227" s="46">
        <v>1.6</v>
      </c>
      <c r="L227" s="27">
        <v>5.9</v>
      </c>
      <c r="M227" s="17">
        <v>0</v>
      </c>
      <c r="N227" s="24" cm="1">
        <f t="array" ref="N227">_xll.PVHRF56(C227,E227,F227,G227)</f>
        <v>0.82502850183145116</v>
      </c>
      <c r="O227" s="53" cm="1">
        <f t="array" ref="O227">_xll.ETPF56(B227,J227,C227,E227,$T$3,N227,K227,$Q$3,$R$3,$S$3)</f>
        <v>1.8736363739030202</v>
      </c>
      <c r="P227" s="63"/>
    </row>
    <row r="228" spans="1:16" x14ac:dyDescent="0.25">
      <c r="A228" s="8">
        <v>36752</v>
      </c>
      <c r="B228" s="16">
        <v>227</v>
      </c>
      <c r="C228" s="17">
        <v>17.7</v>
      </c>
      <c r="D228" s="27">
        <v>8.1999999999999993</v>
      </c>
      <c r="E228" s="17">
        <v>-1.3</v>
      </c>
      <c r="F228" s="27">
        <v>80</v>
      </c>
      <c r="G228" s="27">
        <v>56</v>
      </c>
      <c r="H228" s="27">
        <v>35</v>
      </c>
      <c r="I228" s="37">
        <v>3057</v>
      </c>
      <c r="J228" s="50">
        <f t="shared" si="4"/>
        <v>10.996402877697841</v>
      </c>
      <c r="K228" s="46">
        <v>1.5</v>
      </c>
      <c r="L228" s="27">
        <v>4.7</v>
      </c>
      <c r="M228" s="17">
        <v>0</v>
      </c>
      <c r="N228" s="24" cm="1">
        <f t="array" ref="N228">_xll.PVHRF56(C228,E228,F228,G228)</f>
        <v>0.78925415439823121</v>
      </c>
      <c r="O228" s="53" cm="1">
        <f t="array" ref="O228">_xll.ETPF56(B228,J228,C228,E228,$T$3,N228,K228,$Q$3,$R$3,$S$3)</f>
        <v>1.6304705680344569</v>
      </c>
      <c r="P228" s="63"/>
    </row>
    <row r="229" spans="1:16" x14ac:dyDescent="0.25">
      <c r="A229" s="8">
        <v>36753</v>
      </c>
      <c r="B229" s="16">
        <v>228</v>
      </c>
      <c r="C229" s="17">
        <v>21</v>
      </c>
      <c r="D229" s="27">
        <v>8.1999999999999993</v>
      </c>
      <c r="E229" s="17">
        <v>-3.4</v>
      </c>
      <c r="F229" s="27">
        <v>88</v>
      </c>
      <c r="G229" s="27">
        <v>58</v>
      </c>
      <c r="H229" s="27">
        <v>29</v>
      </c>
      <c r="I229" s="37">
        <v>3466</v>
      </c>
      <c r="J229" s="50">
        <f t="shared" si="4"/>
        <v>12.467625899280575</v>
      </c>
      <c r="K229" s="46">
        <v>1.4</v>
      </c>
      <c r="L229" s="27">
        <v>6.6</v>
      </c>
      <c r="M229" s="17">
        <v>0</v>
      </c>
      <c r="N229" s="24" cm="1">
        <f t="array" ref="N229">_xll.PVHRF56(C229,E229,F229,G229)</f>
        <v>0.93031849881699991</v>
      </c>
      <c r="O229" s="53" cm="1">
        <f t="array" ref="O229">_xll.ETPF56(B229,J229,C229,E229,$T$3,N229,K229,$Q$3,$R$3,$S$3)</f>
        <v>1.7801372130477333</v>
      </c>
      <c r="P229" s="63"/>
    </row>
    <row r="230" spans="1:16" x14ac:dyDescent="0.25">
      <c r="A230" s="8">
        <v>36754</v>
      </c>
      <c r="B230" s="16">
        <v>229</v>
      </c>
      <c r="C230" s="17">
        <v>23.1</v>
      </c>
      <c r="D230" s="27">
        <v>9.8000000000000007</v>
      </c>
      <c r="E230" s="17">
        <v>0</v>
      </c>
      <c r="F230" s="27">
        <v>78</v>
      </c>
      <c r="G230" s="27">
        <v>54</v>
      </c>
      <c r="H230" s="27">
        <v>31</v>
      </c>
      <c r="I230" s="37">
        <v>2921</v>
      </c>
      <c r="J230" s="50">
        <f t="shared" si="4"/>
        <v>10.507194244604317</v>
      </c>
      <c r="K230" s="46">
        <v>2.5</v>
      </c>
      <c r="L230" s="27">
        <v>7.8</v>
      </c>
      <c r="M230" s="17">
        <v>0</v>
      </c>
      <c r="N230" s="24" cm="1">
        <f t="array" ref="N230">_xll.PVHRF56(C230,E230,F230,G230)</f>
        <v>1.0013603043068842</v>
      </c>
      <c r="O230" s="53" cm="1">
        <f t="array" ref="O230">_xll.ETPF56(B230,J230,C230,E230,$T$3,N230,K230,$Q$3,$R$3,$S$3)</f>
        <v>2.3302198056384951</v>
      </c>
      <c r="P230" s="63"/>
    </row>
    <row r="231" spans="1:16" x14ac:dyDescent="0.25">
      <c r="A231" s="8">
        <v>36755</v>
      </c>
      <c r="B231" s="16">
        <v>230</v>
      </c>
      <c r="C231" s="17">
        <v>23.3</v>
      </c>
      <c r="D231" s="27">
        <v>11.2</v>
      </c>
      <c r="E231" s="17">
        <v>0.4</v>
      </c>
      <c r="F231" s="27">
        <v>83</v>
      </c>
      <c r="G231" s="27">
        <v>56</v>
      </c>
      <c r="H231" s="27">
        <v>38</v>
      </c>
      <c r="I231" s="37">
        <v>3617</v>
      </c>
      <c r="J231" s="50">
        <f t="shared" si="4"/>
        <v>13.010791366906474</v>
      </c>
      <c r="K231" s="46">
        <v>1.1000000000000001</v>
      </c>
      <c r="L231" s="27">
        <v>4.5999999999999996</v>
      </c>
      <c r="M231" s="17">
        <v>0</v>
      </c>
      <c r="N231" s="24" cm="1">
        <f t="array" ref="N231">_xll.PVHRF56(C231,E231,F231,G231)</f>
        <v>1.061986659129099</v>
      </c>
      <c r="O231" s="53" cm="1">
        <f t="array" ref="O231">_xll.ETPF56(B231,J231,C231,E231,$T$3,N231,K231,$Q$3,$R$3,$S$3)</f>
        <v>1.9086960512430977</v>
      </c>
      <c r="P231" s="63"/>
    </row>
    <row r="232" spans="1:16" x14ac:dyDescent="0.25">
      <c r="A232" s="8">
        <v>36756</v>
      </c>
      <c r="B232" s="16">
        <v>231</v>
      </c>
      <c r="C232" s="17">
        <v>27.2</v>
      </c>
      <c r="D232" s="27">
        <v>13</v>
      </c>
      <c r="E232" s="17">
        <v>2.1</v>
      </c>
      <c r="F232" s="27">
        <v>89</v>
      </c>
      <c r="G232" s="27">
        <v>60</v>
      </c>
      <c r="H232" s="27">
        <v>33</v>
      </c>
      <c r="I232" s="37">
        <v>4250</v>
      </c>
      <c r="J232" s="50">
        <f t="shared" si="4"/>
        <v>15.287769784172662</v>
      </c>
      <c r="K232" s="46">
        <v>2.2000000000000002</v>
      </c>
      <c r="L232" s="27">
        <v>8.6</v>
      </c>
      <c r="M232" s="17">
        <v>0</v>
      </c>
      <c r="N232" s="24" cm="1">
        <f t="array" ref="N232">_xll.PVHRF56(C232,E232,F232,G232)</f>
        <v>1.398481280394626</v>
      </c>
      <c r="O232" s="53" cm="1">
        <f t="array" ref="O232">_xll.ETPF56(B232,J232,C232,E232,$T$3,N232,K232,$Q$3,$R$3,$S$3)</f>
        <v>2.6606114418578941</v>
      </c>
      <c r="P232" s="63"/>
    </row>
    <row r="233" spans="1:16" x14ac:dyDescent="0.25">
      <c r="A233" s="8">
        <v>36757</v>
      </c>
      <c r="B233" s="16">
        <v>232</v>
      </c>
      <c r="C233" s="17">
        <v>19.100000000000001</v>
      </c>
      <c r="D233" s="27">
        <v>10.199999999999999</v>
      </c>
      <c r="E233" s="17">
        <v>2.9</v>
      </c>
      <c r="F233" s="27">
        <v>80</v>
      </c>
      <c r="G233" s="27">
        <v>62</v>
      </c>
      <c r="H233" s="27">
        <v>47</v>
      </c>
      <c r="I233" s="37">
        <v>3643</v>
      </c>
      <c r="J233" s="50">
        <f t="shared" si="4"/>
        <v>13.10431654676259</v>
      </c>
      <c r="K233" s="46">
        <v>3.9</v>
      </c>
      <c r="L233" s="27">
        <v>11.6</v>
      </c>
      <c r="M233" s="17">
        <v>0</v>
      </c>
      <c r="N233" s="24" cm="1">
        <f t="array" ref="N233">_xll.PVHRF56(C233,E233,F233,G233)</f>
        <v>0.9864153595837899</v>
      </c>
      <c r="O233" s="53" cm="1">
        <f t="array" ref="O233">_xll.ETPF56(B233,J233,C233,E233,$T$3,N233,K233,$Q$3,$R$3,$S$3)</f>
        <v>2.3416111639888184</v>
      </c>
      <c r="P233" s="63"/>
    </row>
    <row r="234" spans="1:16" x14ac:dyDescent="0.25">
      <c r="A234" s="8">
        <v>36758</v>
      </c>
      <c r="B234" s="16">
        <v>233</v>
      </c>
      <c r="C234" s="17">
        <v>9.8000000000000007</v>
      </c>
      <c r="D234" s="27">
        <v>7.5</v>
      </c>
      <c r="E234" s="17">
        <v>4.3</v>
      </c>
      <c r="F234" s="27">
        <v>84</v>
      </c>
      <c r="G234" s="27">
        <v>68</v>
      </c>
      <c r="H234" s="27">
        <v>60</v>
      </c>
      <c r="I234" s="37">
        <v>1180</v>
      </c>
      <c r="J234" s="50">
        <f t="shared" si="4"/>
        <v>4.2446043165467628</v>
      </c>
      <c r="K234" s="46">
        <v>3</v>
      </c>
      <c r="L234" s="27">
        <v>6.7</v>
      </c>
      <c r="M234" s="17">
        <v>0</v>
      </c>
      <c r="N234" s="24" cm="1">
        <f t="array" ref="N234">_xll.PVHRF56(C234,E234,F234,G234)</f>
        <v>0.76079422297890342</v>
      </c>
      <c r="O234" s="53" cm="1">
        <f t="array" ref="O234">_xll.ETPF56(B234,J234,C234,E234,$T$3,N234,K234,$Q$3,$R$3,$S$3)</f>
        <v>1.1994007442407089</v>
      </c>
      <c r="P234" s="63"/>
    </row>
    <row r="235" spans="1:16" x14ac:dyDescent="0.25">
      <c r="A235" s="8">
        <v>36759</v>
      </c>
      <c r="B235" s="16">
        <v>234</v>
      </c>
      <c r="C235" s="19">
        <v>8.4</v>
      </c>
      <c r="D235" s="28">
        <v>6.6</v>
      </c>
      <c r="E235" s="19">
        <v>5.2</v>
      </c>
      <c r="F235" s="27">
        <v>88</v>
      </c>
      <c r="G235" s="27">
        <v>80</v>
      </c>
      <c r="H235" s="27">
        <v>68</v>
      </c>
      <c r="I235" s="37">
        <v>895</v>
      </c>
      <c r="J235" s="50">
        <f t="shared" si="4"/>
        <v>3.2194244604316546</v>
      </c>
      <c r="K235" s="46">
        <v>2</v>
      </c>
      <c r="L235" s="27">
        <v>6.4</v>
      </c>
      <c r="M235" s="17">
        <v>0</v>
      </c>
      <c r="N235" s="24" cm="1">
        <f t="array" ref="N235">_xll.PVHRF56(C235,E235,F235,G235)</f>
        <v>0.83014719095156653</v>
      </c>
      <c r="O235" s="53" cm="1">
        <f t="array" ref="O235">_xll.ETPF56(B235,J235,C235,E235,$T$3,N235,K235,$Q$3,$R$3,$S$3)</f>
        <v>0.84836199905529552</v>
      </c>
      <c r="P235" s="63"/>
    </row>
    <row r="236" spans="1:16" x14ac:dyDescent="0.25">
      <c r="A236" s="8">
        <v>36760</v>
      </c>
      <c r="B236" s="16">
        <v>235</v>
      </c>
      <c r="C236" s="19">
        <v>9.6</v>
      </c>
      <c r="D236" s="28">
        <v>7</v>
      </c>
      <c r="E236" s="19">
        <v>5.3</v>
      </c>
      <c r="F236" s="27">
        <v>93</v>
      </c>
      <c r="G236" s="27">
        <v>80</v>
      </c>
      <c r="H236" s="27">
        <v>64</v>
      </c>
      <c r="I236" s="37">
        <v>1141</v>
      </c>
      <c r="J236" s="50">
        <f t="shared" si="4"/>
        <v>4.1043165467625897</v>
      </c>
      <c r="K236" s="46">
        <v>2.7</v>
      </c>
      <c r="L236" s="27">
        <v>7.5</v>
      </c>
      <c r="M236" s="17">
        <v>0</v>
      </c>
      <c r="N236" s="24" cm="1">
        <f t="array" ref="N236">_xll.PVHRF56(C236,E236,F236,G236)</f>
        <v>0.89237113285527347</v>
      </c>
      <c r="O236" s="53" cm="1">
        <f t="array" ref="O236">_xll.ETPF56(B236,J236,C236,E236,$T$3,N236,K236,$Q$3,$R$3,$S$3)</f>
        <v>0.91444463729650471</v>
      </c>
      <c r="P236" s="63"/>
    </row>
    <row r="237" spans="1:16" x14ac:dyDescent="0.25">
      <c r="A237" s="8">
        <v>36761</v>
      </c>
      <c r="B237" s="16">
        <v>236</v>
      </c>
      <c r="C237" s="17">
        <v>10.5</v>
      </c>
      <c r="D237" s="27">
        <v>6.7</v>
      </c>
      <c r="E237" s="17">
        <v>4.8</v>
      </c>
      <c r="F237" s="27">
        <v>91</v>
      </c>
      <c r="G237" s="27">
        <v>78</v>
      </c>
      <c r="H237" s="27">
        <v>63</v>
      </c>
      <c r="I237" s="37">
        <v>1480</v>
      </c>
      <c r="J237" s="50">
        <f t="shared" si="4"/>
        <v>5.3237410071942444</v>
      </c>
      <c r="K237" s="46">
        <v>2.8</v>
      </c>
      <c r="L237" s="27">
        <v>6.1</v>
      </c>
      <c r="M237" s="17">
        <v>0</v>
      </c>
      <c r="N237" s="24" cm="1">
        <f t="array" ref="N237">_xll.PVHRF56(C237,E237,F237,G237)</f>
        <v>0.88658396074370971</v>
      </c>
      <c r="O237" s="53" cm="1">
        <f t="array" ref="O237">_xll.ETPF56(B237,J237,C237,E237,$T$3,N237,K237,$Q$3,$R$3,$S$3)</f>
        <v>1.050025241219041</v>
      </c>
      <c r="P237" s="63"/>
    </row>
    <row r="238" spans="1:16" x14ac:dyDescent="0.25">
      <c r="A238" s="8">
        <v>36762</v>
      </c>
      <c r="B238" s="16">
        <v>237</v>
      </c>
      <c r="C238" s="17">
        <v>12.7</v>
      </c>
      <c r="D238" s="27">
        <v>7.3</v>
      </c>
      <c r="E238" s="17">
        <v>-0.2</v>
      </c>
      <c r="F238" s="27">
        <v>94</v>
      </c>
      <c r="G238" s="27">
        <v>73</v>
      </c>
      <c r="H238" s="27">
        <v>54</v>
      </c>
      <c r="I238" s="37">
        <v>6390</v>
      </c>
      <c r="J238" s="50">
        <f t="shared" si="4"/>
        <v>22.985611510791365</v>
      </c>
      <c r="K238" s="46">
        <v>1.2</v>
      </c>
      <c r="L238" s="27">
        <v>3.6</v>
      </c>
      <c r="M238" s="17">
        <v>0</v>
      </c>
      <c r="N238" s="24" cm="1">
        <f t="array" ref="N238">_xll.PVHRF56(C238,E238,F238,G238)</f>
        <v>0.81897439020487295</v>
      </c>
      <c r="O238" s="53" cm="1">
        <f t="array" ref="O238">_xll.ETPF56(B238,J238,C238,E238,$T$3,N238,K238,$Q$3,$R$3,$S$3)</f>
        <v>1.9604913402561528</v>
      </c>
      <c r="P238" s="63"/>
    </row>
    <row r="239" spans="1:16" x14ac:dyDescent="0.25">
      <c r="A239" s="8">
        <v>36763</v>
      </c>
      <c r="B239" s="16">
        <v>238</v>
      </c>
      <c r="C239" s="17">
        <v>20.9</v>
      </c>
      <c r="D239" s="27">
        <v>7.4</v>
      </c>
      <c r="E239" s="17">
        <v>-3.8</v>
      </c>
      <c r="F239" s="27">
        <v>93</v>
      </c>
      <c r="G239" s="27">
        <v>65</v>
      </c>
      <c r="H239" s="27">
        <v>29</v>
      </c>
      <c r="I239" s="37">
        <v>4993</v>
      </c>
      <c r="J239" s="50">
        <f t="shared" si="4"/>
        <v>17.96043165467626</v>
      </c>
      <c r="K239" s="46">
        <v>1.4</v>
      </c>
      <c r="L239" s="27">
        <v>6.9</v>
      </c>
      <c r="M239" s="17">
        <v>0</v>
      </c>
      <c r="N239" s="24" cm="1">
        <f t="array" ref="N239">_xll.PVHRF56(C239,E239,F239,G239)</f>
        <v>1.0177584428026512</v>
      </c>
      <c r="O239" s="53" cm="1">
        <f t="array" ref="O239">_xll.ETPF56(B239,J239,C239,E239,$T$3,N239,K239,$Q$3,$R$3,$S$3)</f>
        <v>2.1251896458992681</v>
      </c>
      <c r="P239" s="63"/>
    </row>
    <row r="240" spans="1:16" x14ac:dyDescent="0.25">
      <c r="A240" s="8">
        <v>36764</v>
      </c>
      <c r="B240" s="16">
        <v>239</v>
      </c>
      <c r="C240" s="17">
        <v>19</v>
      </c>
      <c r="D240" s="27">
        <v>9.1</v>
      </c>
      <c r="E240" s="17">
        <v>0.6</v>
      </c>
      <c r="F240" s="27">
        <v>82</v>
      </c>
      <c r="G240" s="27">
        <v>56</v>
      </c>
      <c r="H240" s="27">
        <v>34</v>
      </c>
      <c r="I240" s="37">
        <v>4481</v>
      </c>
      <c r="J240" s="50">
        <f t="shared" si="4"/>
        <v>16.118705035971225</v>
      </c>
      <c r="K240" s="46">
        <v>1.8</v>
      </c>
      <c r="L240" s="27">
        <v>5.6</v>
      </c>
      <c r="M240" s="17">
        <v>0</v>
      </c>
      <c r="N240" s="24" cm="1">
        <f t="array" ref="N240">_xll.PVHRF56(C240,E240,F240,G240)</f>
        <v>0.87684683637404814</v>
      </c>
      <c r="O240" s="53" cm="1">
        <f t="array" ref="O240">_xll.ETPF56(B240,J240,C240,E240,$T$3,N240,K240,$Q$3,$R$3,$S$3)</f>
        <v>2.2150391462563555</v>
      </c>
      <c r="P240" s="63"/>
    </row>
    <row r="241" spans="1:16" x14ac:dyDescent="0.25">
      <c r="A241" s="8">
        <v>36765</v>
      </c>
      <c r="B241" s="16">
        <v>240</v>
      </c>
      <c r="C241" s="17">
        <v>14.1</v>
      </c>
      <c r="D241" s="27">
        <v>6.6</v>
      </c>
      <c r="E241" s="17">
        <v>-0.3</v>
      </c>
      <c r="F241" s="27">
        <v>79</v>
      </c>
      <c r="G241" s="27">
        <v>48</v>
      </c>
      <c r="H241" s="27">
        <v>26</v>
      </c>
      <c r="I241" s="37">
        <v>5172</v>
      </c>
      <c r="J241" s="50">
        <f t="shared" si="4"/>
        <v>18.60431654676259</v>
      </c>
      <c r="K241" s="46">
        <v>3</v>
      </c>
      <c r="L241" s="27">
        <v>13.4</v>
      </c>
      <c r="M241" s="17">
        <v>0</v>
      </c>
      <c r="N241" s="24" cm="1">
        <f t="array" ref="N241">_xll.PVHRF56(C241,E241,F241,G241)</f>
        <v>0.62221099924245316</v>
      </c>
      <c r="O241" s="53" cm="1">
        <f t="array" ref="O241">_xll.ETPF56(B241,J241,C241,E241,$T$3,N241,K241,$Q$3,$R$3,$S$3)</f>
        <v>2.4085267468059288</v>
      </c>
      <c r="P241" s="63"/>
    </row>
    <row r="242" spans="1:16" x14ac:dyDescent="0.25">
      <c r="A242" s="8">
        <v>36766</v>
      </c>
      <c r="B242" s="16">
        <v>241</v>
      </c>
      <c r="C242" s="17">
        <v>18.399999999999999</v>
      </c>
      <c r="D242" s="27">
        <v>8.1999999999999993</v>
      </c>
      <c r="E242" s="17">
        <v>-1.9</v>
      </c>
      <c r="F242" s="27">
        <v>70</v>
      </c>
      <c r="G242" s="27">
        <v>48</v>
      </c>
      <c r="H242" s="27">
        <v>29</v>
      </c>
      <c r="I242" s="37">
        <v>1847</v>
      </c>
      <c r="J242" s="50">
        <f t="shared" si="4"/>
        <v>6.6438848920863309</v>
      </c>
      <c r="K242" s="46">
        <v>2.6</v>
      </c>
      <c r="L242" s="27">
        <v>7</v>
      </c>
      <c r="M242" s="17">
        <v>0</v>
      </c>
      <c r="N242" s="24" cm="1">
        <f t="array" ref="N242">_xll.PVHRF56(C242,E242,F242,G242)</f>
        <v>0.69391829177640441</v>
      </c>
      <c r="O242" s="53" cm="1">
        <f t="array" ref="O242">_xll.ETPF56(B242,J242,C242,E242,$T$3,N242,K242,$Q$3,$R$3,$S$3)</f>
        <v>2.1081196073449799</v>
      </c>
      <c r="P242" s="63"/>
    </row>
    <row r="243" spans="1:16" x14ac:dyDescent="0.25">
      <c r="A243" s="8">
        <v>36767</v>
      </c>
      <c r="B243" s="16">
        <v>242</v>
      </c>
      <c r="C243" s="17">
        <v>19.2</v>
      </c>
      <c r="D243" s="27">
        <v>9.8000000000000007</v>
      </c>
      <c r="E243" s="17">
        <v>1.4</v>
      </c>
      <c r="F243" s="27">
        <v>69</v>
      </c>
      <c r="G243" s="27">
        <v>42</v>
      </c>
      <c r="H243" s="27">
        <v>27</v>
      </c>
      <c r="I243" s="37">
        <v>4315</v>
      </c>
      <c r="J243" s="50">
        <f t="shared" si="4"/>
        <v>15.52158273381295</v>
      </c>
      <c r="K243" s="46">
        <v>1.7</v>
      </c>
      <c r="L243" s="27">
        <v>6.5</v>
      </c>
      <c r="M243" s="17">
        <v>0</v>
      </c>
      <c r="N243" s="24" cm="1">
        <f t="array" ref="N243">_xll.PVHRF56(C243,E243,F243,G243)</f>
        <v>0.70043077665207509</v>
      </c>
      <c r="O243" s="53" cm="1">
        <f t="array" ref="O243">_xll.ETPF56(B243,J243,C243,E243,$T$3,N243,K243,$Q$3,$R$3,$S$3)</f>
        <v>2.4352032779802082</v>
      </c>
      <c r="P243" s="63"/>
    </row>
    <row r="244" spans="1:16" x14ac:dyDescent="0.25">
      <c r="A244" s="8">
        <v>36768</v>
      </c>
      <c r="B244" s="16">
        <v>243</v>
      </c>
      <c r="C244" s="17">
        <v>12.1</v>
      </c>
      <c r="D244" s="27">
        <v>3.9</v>
      </c>
      <c r="E244" s="17">
        <v>-2.1</v>
      </c>
      <c r="F244" s="27">
        <v>83</v>
      </c>
      <c r="G244" s="27">
        <v>64</v>
      </c>
      <c r="H244" s="27">
        <v>46</v>
      </c>
      <c r="I244" s="37">
        <v>1734</v>
      </c>
      <c r="J244" s="50">
        <f t="shared" si="4"/>
        <v>6.2374100719424463</v>
      </c>
      <c r="K244" s="46">
        <v>6.6</v>
      </c>
      <c r="L244" s="27">
        <v>18.600000000000001</v>
      </c>
      <c r="M244" s="17">
        <v>0</v>
      </c>
      <c r="N244" s="24" cm="1">
        <f t="array" ref="N244">_xll.PVHRF56(C244,E244,F244,G244)</f>
        <v>0.669048868493761</v>
      </c>
      <c r="O244" s="53" cm="1">
        <f t="array" ref="O244">_xll.ETPF56(B244,J244,C244,E244,$T$3,N244,K244,$Q$3,$R$3,$S$3)</f>
        <v>1.772234436584093</v>
      </c>
      <c r="P244" s="63"/>
    </row>
    <row r="245" spans="1:16" x14ac:dyDescent="0.25">
      <c r="A245" s="8">
        <v>36769</v>
      </c>
      <c r="B245" s="16">
        <v>244</v>
      </c>
      <c r="C245" s="17">
        <v>19.7</v>
      </c>
      <c r="D245" s="27">
        <v>5.9</v>
      </c>
      <c r="E245" s="17">
        <v>-5.8</v>
      </c>
      <c r="F245" s="27">
        <v>73</v>
      </c>
      <c r="G245" s="27">
        <v>45</v>
      </c>
      <c r="H245" s="27">
        <v>19</v>
      </c>
      <c r="I245" s="37">
        <v>5487</v>
      </c>
      <c r="J245" s="50">
        <f t="shared" si="4"/>
        <v>19.737410071942445</v>
      </c>
      <c r="K245" s="46">
        <v>3.2</v>
      </c>
      <c r="L245" s="27">
        <v>9.5</v>
      </c>
      <c r="M245" s="17">
        <v>0</v>
      </c>
      <c r="N245" s="24" cm="1">
        <f t="array" ref="N245">_xll.PVHRF56(C245,E245,F245,G245)</f>
        <v>0.6610591709224134</v>
      </c>
      <c r="O245" s="53" cm="1">
        <f t="array" ref="O245">_xll.ETPF56(B245,J245,C245,E245,$T$3,N245,K245,$Q$3,$R$3,$S$3)</f>
        <v>3.0926406537664901</v>
      </c>
      <c r="P245" s="63"/>
    </row>
    <row r="246" spans="1:16" x14ac:dyDescent="0.25">
      <c r="A246" s="8">
        <v>36770</v>
      </c>
      <c r="B246" s="16">
        <v>245</v>
      </c>
      <c r="C246" s="17">
        <v>21.4</v>
      </c>
      <c r="D246" s="27">
        <v>9</v>
      </c>
      <c r="E246" s="17">
        <v>-3.6</v>
      </c>
      <c r="F246" s="27">
        <v>70</v>
      </c>
      <c r="G246" s="27">
        <v>40</v>
      </c>
      <c r="H246" s="27">
        <v>22</v>
      </c>
      <c r="I246" s="37">
        <v>5063</v>
      </c>
      <c r="J246" s="50">
        <f t="shared" si="4"/>
        <v>18.212230215827336</v>
      </c>
      <c r="K246" s="46">
        <v>2</v>
      </c>
      <c r="L246" s="27">
        <v>5.4</v>
      </c>
      <c r="M246" s="17">
        <v>0</v>
      </c>
      <c r="N246" s="24" cm="1">
        <f t="array" ref="N246">_xll.PVHRF56(C246,E246,F246,G246)</f>
        <v>0.67359800780651913</v>
      </c>
      <c r="O246" s="53" cm="1">
        <f t="array" ref="O246">_xll.ETPF56(B246,J246,C246,E246,$T$3,N246,K246,$Q$3,$R$3,$S$3)</f>
        <v>2.8907299769541677</v>
      </c>
      <c r="P246" s="63"/>
    </row>
    <row r="247" spans="1:16" x14ac:dyDescent="0.25">
      <c r="A247" s="8">
        <v>36771</v>
      </c>
      <c r="B247" s="16">
        <v>246</v>
      </c>
      <c r="C247" s="17">
        <v>19.3</v>
      </c>
      <c r="D247" s="27">
        <v>9.8000000000000007</v>
      </c>
      <c r="E247" s="17">
        <v>-0.7</v>
      </c>
      <c r="F247" s="27">
        <v>61</v>
      </c>
      <c r="G247" s="27">
        <v>39</v>
      </c>
      <c r="H247" s="27">
        <v>25</v>
      </c>
      <c r="I247" s="37">
        <v>5307</v>
      </c>
      <c r="J247" s="50">
        <f t="shared" si="4"/>
        <v>19.089928057553958</v>
      </c>
      <c r="K247" s="46">
        <v>1.7</v>
      </c>
      <c r="L247" s="27">
        <v>6.4</v>
      </c>
      <c r="M247" s="17">
        <v>0</v>
      </c>
      <c r="N247" s="24" cm="1">
        <f t="array" ref="N247">_xll.PVHRF56(C247,E247,F247,G247)</f>
        <v>0.61359178940154524</v>
      </c>
      <c r="O247" s="53" cm="1">
        <f t="array" ref="O247">_xll.ETPF56(B247,J247,C247,E247,$T$3,N247,K247,$Q$3,$R$3,$S$3)</f>
        <v>2.7301849024337037</v>
      </c>
      <c r="P247" s="63"/>
    </row>
    <row r="248" spans="1:16" x14ac:dyDescent="0.25">
      <c r="A248" s="8">
        <v>36772</v>
      </c>
      <c r="B248" s="16">
        <v>247</v>
      </c>
      <c r="C248" s="17">
        <v>24.7</v>
      </c>
      <c r="D248" s="27">
        <v>9.9</v>
      </c>
      <c r="E248" s="17">
        <v>-3</v>
      </c>
      <c r="F248" s="27">
        <v>78</v>
      </c>
      <c r="G248" s="27">
        <v>47</v>
      </c>
      <c r="H248" s="27">
        <v>25</v>
      </c>
      <c r="I248" s="37">
        <v>4528</v>
      </c>
      <c r="J248" s="50">
        <f t="shared" si="4"/>
        <v>16.287769784172664</v>
      </c>
      <c r="K248" s="46">
        <v>2.6</v>
      </c>
      <c r="L248" s="27">
        <v>10.5</v>
      </c>
      <c r="M248" s="17">
        <v>0</v>
      </c>
      <c r="N248" s="24" cm="1">
        <f t="array" ref="N248">_xll.PVHRF56(C248,E248,F248,G248)</f>
        <v>0.92218265594534321</v>
      </c>
      <c r="O248" s="53" cm="1">
        <f t="array" ref="O248">_xll.ETPF56(B248,J248,C248,E248,$T$3,N248,K248,$Q$3,$R$3,$S$3)</f>
        <v>3.2058198052787983</v>
      </c>
      <c r="P248" s="63"/>
    </row>
    <row r="249" spans="1:16" x14ac:dyDescent="0.25">
      <c r="A249" s="8">
        <v>36773</v>
      </c>
      <c r="B249" s="16">
        <v>248</v>
      </c>
      <c r="C249" s="17">
        <v>26.9</v>
      </c>
      <c r="D249" s="27">
        <v>13.1</v>
      </c>
      <c r="E249" s="17">
        <v>0.4</v>
      </c>
      <c r="F249" s="27">
        <v>66</v>
      </c>
      <c r="G249" s="27">
        <v>40</v>
      </c>
      <c r="H249" s="27">
        <v>23</v>
      </c>
      <c r="I249" s="37">
        <v>5309</v>
      </c>
      <c r="J249" s="50">
        <f t="shared" si="4"/>
        <v>19.097122302158272</v>
      </c>
      <c r="K249" s="46">
        <v>1.3</v>
      </c>
      <c r="L249" s="27">
        <v>4.3</v>
      </c>
      <c r="M249" s="17">
        <v>0</v>
      </c>
      <c r="N249" s="24" cm="1">
        <f t="array" ref="N249">_xll.PVHRF56(C249,E249,F249,G249)</f>
        <v>0.91640310555809967</v>
      </c>
      <c r="O249" s="53" cm="1">
        <f t="array" ref="O249">_xll.ETPF56(B249,J249,C249,E249,$T$3,N249,K249,$Q$3,$R$3,$S$3)</f>
        <v>3.109661542657455</v>
      </c>
      <c r="P249" s="63"/>
    </row>
    <row r="250" spans="1:16" x14ac:dyDescent="0.25">
      <c r="A250" s="8">
        <v>36774</v>
      </c>
      <c r="B250" s="16">
        <v>249</v>
      </c>
      <c r="C250" s="17">
        <v>27.7</v>
      </c>
      <c r="D250" s="27">
        <v>13.4</v>
      </c>
      <c r="E250" s="17">
        <v>-0.1</v>
      </c>
      <c r="F250" s="27">
        <v>75</v>
      </c>
      <c r="G250" s="27">
        <v>44</v>
      </c>
      <c r="H250" s="27">
        <v>21</v>
      </c>
      <c r="I250" s="37">
        <v>5383</v>
      </c>
      <c r="J250" s="50">
        <f t="shared" si="4"/>
        <v>19.363309352517987</v>
      </c>
      <c r="K250" s="46">
        <v>1.5</v>
      </c>
      <c r="L250" s="27">
        <v>6.6</v>
      </c>
      <c r="M250" s="17">
        <v>0</v>
      </c>
      <c r="N250" s="24" cm="1">
        <f t="array" ref="N250">_xll.PVHRF56(C250,E250,F250,G250)</f>
        <v>1.0445571383564836</v>
      </c>
      <c r="O250" s="53" cm="1">
        <f t="array" ref="O250">_xll.ETPF56(B250,J250,C250,E250,$T$3,N250,K250,$Q$3,$R$3,$S$3)</f>
        <v>3.2701496812960285</v>
      </c>
      <c r="P250" s="63"/>
    </row>
    <row r="251" spans="1:16" x14ac:dyDescent="0.25">
      <c r="A251" s="8">
        <v>36775</v>
      </c>
      <c r="B251" s="16">
        <v>250</v>
      </c>
      <c r="C251" s="17">
        <v>27.2</v>
      </c>
      <c r="D251" s="27">
        <v>14.4</v>
      </c>
      <c r="E251" s="17">
        <v>1.1000000000000001</v>
      </c>
      <c r="F251" s="27">
        <v>64</v>
      </c>
      <c r="G251" s="27">
        <v>42</v>
      </c>
      <c r="H251" s="27">
        <v>26</v>
      </c>
      <c r="I251" s="37">
        <v>4807</v>
      </c>
      <c r="J251" s="50">
        <f t="shared" si="4"/>
        <v>17.291366906474821</v>
      </c>
      <c r="K251" s="46">
        <v>2.8</v>
      </c>
      <c r="L251" s="27">
        <v>10.199999999999999</v>
      </c>
      <c r="M251" s="17">
        <v>0</v>
      </c>
      <c r="N251" s="24" cm="1">
        <f t="array" ref="N251">_xll.PVHRF56(C251,E251,F251,G251)</f>
        <v>0.96921989985750834</v>
      </c>
      <c r="O251" s="53" cm="1">
        <f t="array" ref="O251">_xll.ETPF56(B251,J251,C251,E251,$T$3,N251,K251,$Q$3,$R$3,$S$3)</f>
        <v>3.8868825995143865</v>
      </c>
      <c r="P251" s="63"/>
    </row>
    <row r="252" spans="1:16" x14ac:dyDescent="0.25">
      <c r="A252" s="8">
        <v>36776</v>
      </c>
      <c r="B252" s="16">
        <v>251</v>
      </c>
      <c r="C252" s="17">
        <v>25.8</v>
      </c>
      <c r="D252" s="27">
        <v>14.4</v>
      </c>
      <c r="E252" s="17">
        <v>3.8</v>
      </c>
      <c r="F252" s="27">
        <v>66</v>
      </c>
      <c r="G252" s="27">
        <v>44</v>
      </c>
      <c r="H252" s="27">
        <v>26</v>
      </c>
      <c r="I252" s="37">
        <v>5305</v>
      </c>
      <c r="J252" s="50">
        <f t="shared" si="4"/>
        <v>19.082733812949641</v>
      </c>
      <c r="K252" s="46">
        <v>2.2000000000000002</v>
      </c>
      <c r="L252" s="27">
        <v>7.6</v>
      </c>
      <c r="M252" s="17">
        <v>0</v>
      </c>
      <c r="N252" s="24" cm="1">
        <f t="array" ref="N252">_xll.PVHRF56(C252,E252,F252,G252)</f>
        <v>0.99544020337854722</v>
      </c>
      <c r="O252" s="53" cm="1">
        <f t="array" ref="O252">_xll.ETPF56(B252,J252,C252,E252,$T$3,N252,K252,$Q$3,$R$3,$S$3)</f>
        <v>3.5535285645471464</v>
      </c>
      <c r="P252" s="63"/>
    </row>
    <row r="253" spans="1:16" x14ac:dyDescent="0.25">
      <c r="A253" s="8">
        <v>36777</v>
      </c>
      <c r="B253" s="16">
        <v>252</v>
      </c>
      <c r="C253" s="17">
        <v>15.2</v>
      </c>
      <c r="D253" s="27">
        <v>10.1</v>
      </c>
      <c r="E253" s="17">
        <v>4.4000000000000004</v>
      </c>
      <c r="F253" s="27">
        <v>72</v>
      </c>
      <c r="G253" s="27">
        <v>50</v>
      </c>
      <c r="H253" s="27">
        <v>37</v>
      </c>
      <c r="I253" s="37">
        <v>5211</v>
      </c>
      <c r="J253" s="50">
        <f t="shared" si="4"/>
        <v>18.744604316546763</v>
      </c>
      <c r="K253" s="46">
        <v>5.9</v>
      </c>
      <c r="L253" s="27">
        <v>17.100000000000001</v>
      </c>
      <c r="M253" s="17">
        <v>0</v>
      </c>
      <c r="N253" s="24" cm="1">
        <f t="array" ref="N253">_xll.PVHRF56(C253,E253,F253,G253)</f>
        <v>0.73297697735915768</v>
      </c>
      <c r="O253" s="53" cm="1">
        <f t="array" ref="O253">_xll.ETPF56(B253,J253,C253,E253,$T$3,N253,K253,$Q$3,$R$3,$S$3)</f>
        <v>3.2365588157852412</v>
      </c>
      <c r="P253" s="63"/>
    </row>
    <row r="254" spans="1:16" x14ac:dyDescent="0.25">
      <c r="A254" s="8">
        <v>36778</v>
      </c>
      <c r="B254" s="16">
        <v>253</v>
      </c>
      <c r="C254" s="17">
        <v>10.5</v>
      </c>
      <c r="D254" s="27">
        <v>6.2</v>
      </c>
      <c r="E254" s="17">
        <v>2.6</v>
      </c>
      <c r="F254" s="27">
        <v>75</v>
      </c>
      <c r="G254" s="27">
        <v>55</v>
      </c>
      <c r="H254" s="27">
        <v>38</v>
      </c>
      <c r="I254" s="37">
        <v>2237</v>
      </c>
      <c r="J254" s="50">
        <f t="shared" si="4"/>
        <v>8.0467625899280577</v>
      </c>
      <c r="K254" s="46">
        <v>2.2000000000000002</v>
      </c>
      <c r="L254" s="27">
        <v>5.9</v>
      </c>
      <c r="M254" s="17">
        <v>0</v>
      </c>
      <c r="N254" s="24" cm="1">
        <f t="array" ref="N254">_xll.PVHRF56(C254,E254,F254,G254)</f>
        <v>0.62536792849766232</v>
      </c>
      <c r="O254" s="53" cm="1">
        <f t="array" ref="O254">_xll.ETPF56(B254,J254,C254,E254,$T$3,N254,K254,$Q$3,$R$3,$S$3)</f>
        <v>1.6168199625766331</v>
      </c>
      <c r="P254" s="63"/>
    </row>
    <row r="255" spans="1:16" x14ac:dyDescent="0.25">
      <c r="A255" s="8">
        <v>36779</v>
      </c>
      <c r="B255" s="16">
        <v>254</v>
      </c>
      <c r="C255" s="17">
        <v>15.9</v>
      </c>
      <c r="D255" s="27">
        <v>7.7</v>
      </c>
      <c r="E255" s="17">
        <v>0.1</v>
      </c>
      <c r="F255" s="27">
        <v>89</v>
      </c>
      <c r="G255" s="27">
        <v>67</v>
      </c>
      <c r="H255" s="27">
        <v>37</v>
      </c>
      <c r="I255" s="37">
        <v>3608</v>
      </c>
      <c r="J255" s="50">
        <f t="shared" si="4"/>
        <v>12.97841726618705</v>
      </c>
      <c r="K255" s="46">
        <v>2.5</v>
      </c>
      <c r="L255" s="27">
        <v>6.9</v>
      </c>
      <c r="M255" s="17">
        <v>0</v>
      </c>
      <c r="N255" s="24" cm="1">
        <f t="array" ref="N255">_xll.PVHRF56(C255,E255,F255,G255)</f>
        <v>0.8790367190719055</v>
      </c>
      <c r="O255" s="53" cm="1">
        <f t="array" ref="O255">_xll.ETPF56(B255,J255,C255,E255,$T$3,N255,K255,$Q$3,$R$3,$S$3)</f>
        <v>1.9166207008714204</v>
      </c>
      <c r="P255" s="63"/>
    </row>
    <row r="256" spans="1:16" x14ac:dyDescent="0.25">
      <c r="A256" s="8">
        <v>36780</v>
      </c>
      <c r="B256" s="16">
        <v>255</v>
      </c>
      <c r="C256" s="17">
        <v>14.1</v>
      </c>
      <c r="D256" s="27">
        <v>6.3</v>
      </c>
      <c r="E256" s="17">
        <v>-2.5</v>
      </c>
      <c r="F256" s="27">
        <v>91</v>
      </c>
      <c r="G256" s="27">
        <v>56</v>
      </c>
      <c r="H256" s="27">
        <v>32</v>
      </c>
      <c r="I256" s="37">
        <v>3920</v>
      </c>
      <c r="J256" s="50">
        <f t="shared" si="4"/>
        <v>14.100719424460431</v>
      </c>
      <c r="K256" s="46">
        <v>1.7</v>
      </c>
      <c r="L256" s="27">
        <v>8.9</v>
      </c>
      <c r="M256" s="17">
        <v>0</v>
      </c>
      <c r="N256" s="24" cm="1">
        <f t="array" ref="N256">_xll.PVHRF56(C256,E256,F256,G256)</f>
        <v>0.68175674004692854</v>
      </c>
      <c r="O256" s="53" cm="1">
        <f t="array" ref="O256">_xll.ETPF56(B256,J256,C256,E256,$T$3,N256,K256,$Q$3,$R$3,$S$3)</f>
        <v>1.8938232858360191</v>
      </c>
      <c r="P256" s="63"/>
    </row>
    <row r="257" spans="1:16" x14ac:dyDescent="0.25">
      <c r="A257" s="8">
        <v>36781</v>
      </c>
      <c r="B257" s="16">
        <v>256</v>
      </c>
      <c r="C257" s="17">
        <v>16.600000000000001</v>
      </c>
      <c r="D257" s="27">
        <v>6.7</v>
      </c>
      <c r="E257" s="17">
        <v>-0.4</v>
      </c>
      <c r="F257" s="27">
        <v>69</v>
      </c>
      <c r="G257" s="27">
        <v>48</v>
      </c>
      <c r="H257" s="27">
        <v>30</v>
      </c>
      <c r="I257" s="37">
        <v>4579</v>
      </c>
      <c r="J257" s="50">
        <f t="shared" si="4"/>
        <v>16.471223021582734</v>
      </c>
      <c r="K257" s="46">
        <v>4</v>
      </c>
      <c r="L257" s="27">
        <v>14.2</v>
      </c>
      <c r="M257" s="17">
        <v>0</v>
      </c>
      <c r="N257" s="24" cm="1">
        <f t="array" ref="N257">_xll.PVHRF56(C257,E257,F257,G257)</f>
        <v>0.65806647016807229</v>
      </c>
      <c r="O257" s="53" cm="1">
        <f t="array" ref="O257">_xll.ETPF56(B257,J257,C257,E257,$T$3,N257,K257,$Q$3,$R$3,$S$3)</f>
        <v>2.9696154239874586</v>
      </c>
      <c r="P257" s="63"/>
    </row>
    <row r="258" spans="1:16" x14ac:dyDescent="0.25">
      <c r="A258" s="8">
        <v>36782</v>
      </c>
      <c r="B258" s="16">
        <v>257</v>
      </c>
      <c r="C258" s="17">
        <v>7.7</v>
      </c>
      <c r="D258" s="27">
        <v>1.2</v>
      </c>
      <c r="E258" s="17">
        <v>0.1</v>
      </c>
      <c r="F258" s="27">
        <v>93</v>
      </c>
      <c r="G258" s="27">
        <v>86</v>
      </c>
      <c r="H258" s="27">
        <v>38</v>
      </c>
      <c r="I258" s="37">
        <v>964</v>
      </c>
      <c r="J258" s="50">
        <f t="shared" si="4"/>
        <v>3.4676258992805757</v>
      </c>
      <c r="K258" s="46">
        <v>5.2</v>
      </c>
      <c r="L258" s="27">
        <v>9.9</v>
      </c>
      <c r="M258" s="17">
        <v>0</v>
      </c>
      <c r="N258" s="24" cm="1">
        <f t="array" ref="N258">_xll.PVHRF56(C258,E258,F258,G258)</f>
        <v>0.73804541050079209</v>
      </c>
      <c r="O258" s="53" cm="1">
        <f t="array" ref="O258">_xll.ETPF56(B258,J258,C258,E258,$T$3,N258,K258,$Q$3,$R$3,$S$3)</f>
        <v>0.78419089986637347</v>
      </c>
      <c r="P258" s="63"/>
    </row>
    <row r="259" spans="1:16" x14ac:dyDescent="0.25">
      <c r="A259" s="8">
        <v>36783</v>
      </c>
      <c r="B259" s="16">
        <v>258</v>
      </c>
      <c r="C259" s="19">
        <v>3</v>
      </c>
      <c r="D259" s="28">
        <v>1.1000000000000001</v>
      </c>
      <c r="E259" s="19">
        <v>0.1</v>
      </c>
      <c r="F259" s="27">
        <v>95</v>
      </c>
      <c r="G259" s="27">
        <v>94</v>
      </c>
      <c r="H259" s="27">
        <v>93</v>
      </c>
      <c r="I259" s="37">
        <v>1083</v>
      </c>
      <c r="J259" s="50">
        <f t="shared" si="4"/>
        <v>3.8956834532374103</v>
      </c>
      <c r="K259" s="46">
        <v>2.4</v>
      </c>
      <c r="L259" s="27">
        <v>4.9000000000000004</v>
      </c>
      <c r="M259" s="17">
        <v>0</v>
      </c>
      <c r="N259" s="24" cm="1">
        <f t="array" ref="N259">_xll.PVHRF56(C259,E259,F259,G259)</f>
        <v>0.6483984625657625</v>
      </c>
      <c r="O259" s="53" cm="1">
        <f t="array" ref="O259">_xll.ETPF56(B259,J259,C259,E259,$T$3,N259,K259,$Q$3,$R$3,$S$3)</f>
        <v>0.59864897613000556</v>
      </c>
      <c r="P259" s="63"/>
    </row>
    <row r="260" spans="1:16" x14ac:dyDescent="0.25">
      <c r="A260" s="8">
        <v>36784</v>
      </c>
      <c r="B260" s="16">
        <v>259</v>
      </c>
      <c r="C260" s="17">
        <v>11.9</v>
      </c>
      <c r="D260" s="27">
        <v>5.0999999999999996</v>
      </c>
      <c r="E260" s="17">
        <v>1.9</v>
      </c>
      <c r="F260" s="27">
        <v>97</v>
      </c>
      <c r="G260" s="27">
        <v>85</v>
      </c>
      <c r="H260" s="27">
        <v>55</v>
      </c>
      <c r="I260" s="37">
        <v>3035</v>
      </c>
      <c r="J260" s="50">
        <f t="shared" si="4"/>
        <v>10.917266187050359</v>
      </c>
      <c r="K260" s="46">
        <v>1.1000000000000001</v>
      </c>
      <c r="L260" s="27">
        <v>5.5</v>
      </c>
      <c r="M260" s="17">
        <v>0</v>
      </c>
      <c r="N260" s="24" cm="1">
        <f t="array" ref="N260">_xll.PVHRF56(C260,E260,F260,G260)</f>
        <v>0.93196501252227471</v>
      </c>
      <c r="O260" s="53" cm="1">
        <f t="array" ref="O260">_xll.ETPF56(B260,J260,C260,E260,$T$3,N260,K260,$Q$3,$R$3,$S$3)</f>
        <v>1.3707956939932915</v>
      </c>
      <c r="P260" s="63"/>
    </row>
    <row r="261" spans="1:16" x14ac:dyDescent="0.25">
      <c r="A261" s="8">
        <v>36785</v>
      </c>
      <c r="B261" s="16">
        <v>260</v>
      </c>
      <c r="C261" s="17">
        <v>19.100000000000001</v>
      </c>
      <c r="D261" s="27">
        <v>8.6999999999999993</v>
      </c>
      <c r="E261" s="17">
        <v>-1.8</v>
      </c>
      <c r="F261" s="27">
        <v>93</v>
      </c>
      <c r="G261" s="27">
        <v>66</v>
      </c>
      <c r="H261" s="27">
        <v>41</v>
      </c>
      <c r="I261" s="37">
        <v>5897</v>
      </c>
      <c r="J261" s="50">
        <f t="shared" si="4"/>
        <v>21.212230215827336</v>
      </c>
      <c r="K261" s="46">
        <v>1.7</v>
      </c>
      <c r="L261" s="27">
        <v>7.5</v>
      </c>
      <c r="M261" s="17">
        <v>0</v>
      </c>
      <c r="N261" s="24" cm="1">
        <f t="array" ref="N261">_xll.PVHRF56(C261,E261,F261,G261)</f>
        <v>0.9785762013264111</v>
      </c>
      <c r="O261" s="53" cm="1">
        <f t="array" ref="O261">_xll.ETPF56(B261,J261,C261,E261,$T$3,N261,K261,$Q$3,$R$3,$S$3)</f>
        <v>2.6183864873352563</v>
      </c>
      <c r="P261" s="63"/>
    </row>
    <row r="262" spans="1:16" x14ac:dyDescent="0.25">
      <c r="A262" s="8">
        <v>36786</v>
      </c>
      <c r="B262" s="16">
        <v>261</v>
      </c>
      <c r="C262" s="17">
        <v>23.4</v>
      </c>
      <c r="D262" s="27">
        <v>11.1</v>
      </c>
      <c r="E262" s="17">
        <v>0.1</v>
      </c>
      <c r="F262" s="27">
        <v>93</v>
      </c>
      <c r="G262" s="27">
        <v>64</v>
      </c>
      <c r="H262" s="27">
        <v>37</v>
      </c>
      <c r="I262" s="37">
        <v>5991</v>
      </c>
      <c r="J262" s="50">
        <f t="shared" si="4"/>
        <v>21.550359712230215</v>
      </c>
      <c r="K262" s="46">
        <v>2</v>
      </c>
      <c r="L262" s="27">
        <v>7.7</v>
      </c>
      <c r="M262" s="17">
        <v>0</v>
      </c>
      <c r="N262" s="24" cm="1">
        <f t="array" ref="N262">_xll.PVHRF56(C262,E262,F262,G262)</f>
        <v>1.2070973830178642</v>
      </c>
      <c r="O262" s="53" cm="1">
        <f t="array" ref="O262">_xll.ETPF56(B262,J262,C262,E262,$T$3,N262,K262,$Q$3,$R$3,$S$3)</f>
        <v>3.0910808608258615</v>
      </c>
      <c r="P262" s="63"/>
    </row>
    <row r="263" spans="1:16" x14ac:dyDescent="0.25">
      <c r="A263" s="8">
        <v>36787</v>
      </c>
      <c r="B263" s="16">
        <v>262</v>
      </c>
      <c r="C263" s="17">
        <v>23.7</v>
      </c>
      <c r="D263" s="27">
        <v>14.9</v>
      </c>
      <c r="E263" s="17">
        <v>5.6</v>
      </c>
      <c r="F263" s="27">
        <v>63</v>
      </c>
      <c r="G263" s="27">
        <v>48</v>
      </c>
      <c r="H263" s="27">
        <v>33</v>
      </c>
      <c r="I263" s="37">
        <v>6034</v>
      </c>
      <c r="J263" s="50">
        <f t="shared" si="4"/>
        <v>21.705035971223023</v>
      </c>
      <c r="K263" s="46">
        <v>2.1</v>
      </c>
      <c r="L263" s="27">
        <v>9</v>
      </c>
      <c r="M263" s="17">
        <v>0</v>
      </c>
      <c r="N263" s="24" cm="1">
        <f t="array" ref="N263">_xll.PVHRF56(C263,E263,F263,G263)</f>
        <v>0.98984692069150859</v>
      </c>
      <c r="O263" s="53" cm="1">
        <f t="array" ref="O263">_xll.ETPF56(B263,J263,C263,E263,$T$3,N263,K263,$Q$3,$R$3,$S$3)</f>
        <v>3.6847748904400541</v>
      </c>
      <c r="P263" s="63"/>
    </row>
    <row r="264" spans="1:16" x14ac:dyDescent="0.25">
      <c r="A264" s="8">
        <v>36788</v>
      </c>
      <c r="B264" s="16">
        <v>263</v>
      </c>
      <c r="C264" s="17">
        <v>25.5</v>
      </c>
      <c r="D264" s="27">
        <v>16.600000000000001</v>
      </c>
      <c r="E264" s="17">
        <v>9.1</v>
      </c>
      <c r="F264" s="27">
        <v>92</v>
      </c>
      <c r="G264" s="27">
        <v>65</v>
      </c>
      <c r="H264" s="27">
        <v>41</v>
      </c>
      <c r="I264" s="37">
        <v>5089</v>
      </c>
      <c r="J264" s="50">
        <f t="shared" si="4"/>
        <v>18.305755395683452</v>
      </c>
      <c r="K264" s="46">
        <v>2</v>
      </c>
      <c r="L264" s="27">
        <v>7.4</v>
      </c>
      <c r="M264" s="17">
        <v>0</v>
      </c>
      <c r="N264" s="24" cm="1">
        <f t="array" ref="N264">_xll.PVHRF56(C264,E264,F264,G264)</f>
        <v>1.5922770045973844</v>
      </c>
      <c r="O264" s="53" cm="1">
        <f t="array" ref="O264">_xll.ETPF56(B264,J264,C264,E264,$T$3,N264,K264,$Q$3,$R$3,$S$3)</f>
        <v>3.1668911018263644</v>
      </c>
      <c r="P264" s="63"/>
    </row>
    <row r="265" spans="1:16" x14ac:dyDescent="0.25">
      <c r="A265" s="8">
        <v>36789</v>
      </c>
      <c r="B265" s="16">
        <v>264</v>
      </c>
      <c r="C265" s="17">
        <v>20.399999999999999</v>
      </c>
      <c r="D265" s="27">
        <v>12.8</v>
      </c>
      <c r="E265" s="17">
        <v>5.5</v>
      </c>
      <c r="F265" s="27">
        <v>86</v>
      </c>
      <c r="G265" s="27">
        <v>65</v>
      </c>
      <c r="H265" s="27">
        <v>34</v>
      </c>
      <c r="I265" s="37">
        <v>4891</v>
      </c>
      <c r="J265" s="50">
        <f t="shared" si="4"/>
        <v>17.593525179856115</v>
      </c>
      <c r="K265" s="46">
        <v>5.4</v>
      </c>
      <c r="L265" s="27">
        <v>16.8</v>
      </c>
      <c r="M265" s="17">
        <v>0</v>
      </c>
      <c r="N265" s="24" cm="1">
        <f t="array" ref="N265">_xll.PVHRF56(C265,E265,F265,G265)</f>
        <v>1.1673519339833156</v>
      </c>
      <c r="O265" s="53" cm="1">
        <f t="array" ref="O265">_xll.ETPF56(B265,J265,C265,E265,$T$3,N265,K265,$Q$3,$R$3,$S$3)</f>
        <v>3.0997870349985082</v>
      </c>
      <c r="P265" s="63"/>
    </row>
    <row r="266" spans="1:16" x14ac:dyDescent="0.25">
      <c r="A266" s="8">
        <v>36790</v>
      </c>
      <c r="B266" s="16">
        <v>265</v>
      </c>
      <c r="C266" s="17">
        <v>22.1</v>
      </c>
      <c r="D266" s="27">
        <v>11.1</v>
      </c>
      <c r="E266" s="17">
        <v>-1</v>
      </c>
      <c r="F266" s="27">
        <v>88</v>
      </c>
      <c r="G266" s="27">
        <v>58</v>
      </c>
      <c r="H266" s="27">
        <v>32</v>
      </c>
      <c r="I266" s="37">
        <v>5939</v>
      </c>
      <c r="J266" s="50">
        <f t="shared" si="4"/>
        <v>21.363309352517987</v>
      </c>
      <c r="K266" s="46">
        <v>1.8</v>
      </c>
      <c r="L266" s="27">
        <v>6.9</v>
      </c>
      <c r="M266" s="17">
        <v>0</v>
      </c>
      <c r="N266" s="24" cm="1">
        <f t="array" ref="N266">_xll.PVHRF56(C266,E266,F266,G266)</f>
        <v>1.0212367392957478</v>
      </c>
      <c r="O266" s="53" cm="1">
        <f t="array" ref="O266">_xll.ETPF56(B266,J266,C266,E266,$T$3,N266,K266,$Q$3,$R$3,$S$3)</f>
        <v>3.0729348092089932</v>
      </c>
      <c r="P266" s="63"/>
    </row>
    <row r="267" spans="1:16" x14ac:dyDescent="0.25">
      <c r="A267" s="8">
        <v>36791</v>
      </c>
      <c r="B267" s="16">
        <v>266</v>
      </c>
      <c r="C267" s="17">
        <v>27.3</v>
      </c>
      <c r="D267" s="27">
        <v>15.6</v>
      </c>
      <c r="E267" s="17">
        <v>2.2000000000000002</v>
      </c>
      <c r="F267" s="27">
        <v>83</v>
      </c>
      <c r="G267" s="27">
        <v>48</v>
      </c>
      <c r="H267" s="27">
        <v>30</v>
      </c>
      <c r="I267" s="37">
        <v>6185</v>
      </c>
      <c r="J267" s="50">
        <f t="shared" si="4"/>
        <v>22.24820143884892</v>
      </c>
      <c r="K267" s="46">
        <v>2.7</v>
      </c>
      <c r="L267" s="27">
        <v>12.6</v>
      </c>
      <c r="M267" s="17">
        <v>0</v>
      </c>
      <c r="N267" s="24" cm="1">
        <f t="array" ref="N267">_xll.PVHRF56(C267,E267,F267,G267)</f>
        <v>1.1679169824360025</v>
      </c>
      <c r="O267" s="53" cm="1">
        <f t="array" ref="O267">_xll.ETPF56(B267,J267,C267,E267,$T$3,N267,K267,$Q$3,$R$3,$S$3)</f>
        <v>4.2064279148186294</v>
      </c>
      <c r="P267" s="63"/>
    </row>
    <row r="268" spans="1:16" x14ac:dyDescent="0.25">
      <c r="A268" s="8">
        <v>36792</v>
      </c>
      <c r="B268" s="16">
        <v>267</v>
      </c>
      <c r="C268" s="17">
        <v>18.399999999999999</v>
      </c>
      <c r="D268" s="27">
        <v>12.1</v>
      </c>
      <c r="E268" s="17">
        <v>6.5</v>
      </c>
      <c r="F268" s="27">
        <v>75</v>
      </c>
      <c r="G268" s="27">
        <v>45</v>
      </c>
      <c r="H268" s="27">
        <v>22</v>
      </c>
      <c r="I268" s="37">
        <v>4622</v>
      </c>
      <c r="J268" s="50">
        <f t="shared" si="4"/>
        <v>16.625899280575538</v>
      </c>
      <c r="K268" s="46">
        <v>2.6</v>
      </c>
      <c r="L268" s="27">
        <v>8.4</v>
      </c>
      <c r="M268" s="17">
        <v>0</v>
      </c>
      <c r="N268" s="24" cm="1">
        <f t="array" ref="N268">_xll.PVHRF56(C268,E268,F268,G268)</f>
        <v>0.83919825398915726</v>
      </c>
      <c r="O268" s="53" cm="1">
        <f t="array" ref="O268">_xll.ETPF56(B268,J268,C268,E268,$T$3,N268,K268,$Q$3,$R$3,$S$3)</f>
        <v>3.0776096779010826</v>
      </c>
      <c r="P268" s="63"/>
    </row>
    <row r="269" spans="1:16" x14ac:dyDescent="0.25">
      <c r="A269" s="8">
        <v>36793</v>
      </c>
      <c r="B269" s="16">
        <v>268</v>
      </c>
      <c r="C269" s="17">
        <v>18.600000000000001</v>
      </c>
      <c r="D269" s="27">
        <v>9</v>
      </c>
      <c r="E269" s="17">
        <v>-2.7</v>
      </c>
      <c r="F269" s="27">
        <v>80</v>
      </c>
      <c r="G269" s="27">
        <v>44</v>
      </c>
      <c r="H269" s="27">
        <v>26</v>
      </c>
      <c r="I269" s="37">
        <v>6614</v>
      </c>
      <c r="J269" s="50">
        <f t="shared" si="4"/>
        <v>23.791366906474821</v>
      </c>
      <c r="K269" s="46">
        <v>1.4</v>
      </c>
      <c r="L269" s="27">
        <v>5.3</v>
      </c>
      <c r="M269" s="17">
        <v>0</v>
      </c>
      <c r="N269" s="24" cm="1">
        <f t="array" ref="N269">_xll.PVHRF56(C269,E269,F269,G269)</f>
        <v>0.67177421462891251</v>
      </c>
      <c r="O269" s="53" cm="1">
        <f t="array" ref="O269">_xll.ETPF56(B269,J269,C269,E269,$T$3,N269,K269,$Q$3,$R$3,$S$3)</f>
        <v>3.0679454384083984</v>
      </c>
      <c r="P269" s="63"/>
    </row>
    <row r="270" spans="1:16" x14ac:dyDescent="0.25">
      <c r="A270" s="8">
        <v>36794</v>
      </c>
      <c r="B270" s="16">
        <v>269</v>
      </c>
      <c r="C270" s="17">
        <v>25.3</v>
      </c>
      <c r="D270" s="27">
        <v>13</v>
      </c>
      <c r="E270" s="17">
        <v>-1.5</v>
      </c>
      <c r="F270" s="27">
        <v>78</v>
      </c>
      <c r="G270" s="27">
        <v>42</v>
      </c>
      <c r="H270" s="27">
        <v>23</v>
      </c>
      <c r="I270" s="37">
        <v>6312</v>
      </c>
      <c r="J270" s="50">
        <f t="shared" si="4"/>
        <v>22.705035971223023</v>
      </c>
      <c r="K270" s="46">
        <v>2.8</v>
      </c>
      <c r="L270" s="27">
        <v>9.5</v>
      </c>
      <c r="M270" s="17">
        <v>0</v>
      </c>
      <c r="N270" s="24" cm="1">
        <f t="array" ref="N270">_xll.PVHRF56(C270,E270,F270,G270)</f>
        <v>0.89064210209824546</v>
      </c>
      <c r="O270" s="53" cm="1">
        <f t="array" ref="O270">_xll.ETPF56(B270,J270,C270,E270,$T$3,N270,K270,$Q$3,$R$3,$S$3)</f>
        <v>4.2187864288177597</v>
      </c>
      <c r="P270" s="63"/>
    </row>
    <row r="271" spans="1:16" x14ac:dyDescent="0.25">
      <c r="A271" s="8">
        <v>36795</v>
      </c>
      <c r="B271" s="16">
        <v>270</v>
      </c>
      <c r="C271" s="17">
        <v>27.6</v>
      </c>
      <c r="D271" s="27">
        <v>15.3</v>
      </c>
      <c r="E271" s="17">
        <v>2.7</v>
      </c>
      <c r="F271" s="27">
        <v>58</v>
      </c>
      <c r="G271" s="27">
        <v>39</v>
      </c>
      <c r="H271" s="27">
        <v>25</v>
      </c>
      <c r="I271" s="37">
        <v>6443</v>
      </c>
      <c r="J271" s="50">
        <f t="shared" si="4"/>
        <v>23.176258992805757</v>
      </c>
      <c r="K271" s="46">
        <v>3.4</v>
      </c>
      <c r="L271" s="27">
        <v>9.4</v>
      </c>
      <c r="M271" s="17">
        <v>0</v>
      </c>
      <c r="N271" s="24" cm="1">
        <f t="array" ref="N271">_xll.PVHRF56(C271,E271,F271,G271)</f>
        <v>0.93520962233784</v>
      </c>
      <c r="O271" s="53" cm="1">
        <f t="array" ref="O271">_xll.ETPF56(B271,J271,C271,E271,$T$3,N271,K271,$Q$3,$R$3,$S$3)</f>
        <v>5.0763036351999151</v>
      </c>
      <c r="P271" s="63"/>
    </row>
    <row r="272" spans="1:16" x14ac:dyDescent="0.25">
      <c r="A272" s="8">
        <v>36796</v>
      </c>
      <c r="B272" s="16">
        <v>271</v>
      </c>
      <c r="C272" s="17">
        <v>29.9</v>
      </c>
      <c r="D272" s="27">
        <v>17.399999999999999</v>
      </c>
      <c r="E272" s="17">
        <v>4.9000000000000004</v>
      </c>
      <c r="F272" s="27">
        <v>62</v>
      </c>
      <c r="G272" s="27">
        <v>41</v>
      </c>
      <c r="H272" s="27">
        <v>26</v>
      </c>
      <c r="I272" s="37">
        <v>6521</v>
      </c>
      <c r="J272" s="50">
        <f t="shared" si="4"/>
        <v>23.456834532374099</v>
      </c>
      <c r="K272" s="46">
        <v>2.4</v>
      </c>
      <c r="L272" s="27">
        <v>7.4</v>
      </c>
      <c r="M272" s="17">
        <v>0</v>
      </c>
      <c r="N272" s="24" cm="1">
        <f t="array" ref="N272">_xll.PVHRF56(C272,E272,F272,G272)</f>
        <v>1.1333861906003457</v>
      </c>
      <c r="O272" s="53" cm="1">
        <f t="array" ref="O272">_xll.ETPF56(B272,J272,C272,E272,$T$3,N272,K272,$Q$3,$R$3,$S$3)</f>
        <v>4.856634891011625</v>
      </c>
      <c r="P272" s="63"/>
    </row>
    <row r="273" spans="1:16" x14ac:dyDescent="0.25">
      <c r="A273" s="8">
        <v>36797</v>
      </c>
      <c r="B273" s="16">
        <v>272</v>
      </c>
      <c r="C273" s="17">
        <v>30.3</v>
      </c>
      <c r="D273" s="27">
        <v>17.399999999999999</v>
      </c>
      <c r="E273" s="17">
        <v>3.9</v>
      </c>
      <c r="F273" s="27">
        <v>82</v>
      </c>
      <c r="G273" s="27">
        <v>50</v>
      </c>
      <c r="H273" s="27">
        <v>28</v>
      </c>
      <c r="I273" s="37">
        <v>6137</v>
      </c>
      <c r="J273" s="50">
        <f t="shared" si="4"/>
        <v>22.075539568345324</v>
      </c>
      <c r="K273" s="46">
        <v>1.9</v>
      </c>
      <c r="L273" s="27">
        <v>7</v>
      </c>
      <c r="M273" s="17">
        <v>0</v>
      </c>
      <c r="N273" s="24" cm="1">
        <f t="array" ref="N273">_xll.PVHRF56(C273,E273,F273,G273)</f>
        <v>1.4102537972639486</v>
      </c>
      <c r="O273" s="53" cm="1">
        <f t="array" ref="O273">_xll.ETPF56(B273,J273,C273,E273,$T$3,N273,K273,$Q$3,$R$3,$S$3)</f>
        <v>4.247501401440676</v>
      </c>
      <c r="P273" s="63"/>
    </row>
    <row r="274" spans="1:16" x14ac:dyDescent="0.25">
      <c r="A274" s="8">
        <v>36798</v>
      </c>
      <c r="B274" s="16">
        <v>273</v>
      </c>
      <c r="C274" s="17">
        <v>24.6</v>
      </c>
      <c r="D274" s="27">
        <v>17</v>
      </c>
      <c r="E274" s="17">
        <v>7.8</v>
      </c>
      <c r="F274" s="27">
        <v>74</v>
      </c>
      <c r="G274" s="27">
        <v>56</v>
      </c>
      <c r="H274" s="27">
        <v>44</v>
      </c>
      <c r="I274" s="37">
        <v>6353</v>
      </c>
      <c r="J274" s="50">
        <f t="shared" si="4"/>
        <v>22.852517985611509</v>
      </c>
      <c r="K274" s="46">
        <v>4</v>
      </c>
      <c r="L274" s="27">
        <v>9.3000000000000007</v>
      </c>
      <c r="M274" s="17">
        <v>0</v>
      </c>
      <c r="N274" s="24" cm="1">
        <f t="array" ref="N274">_xll.PVHRF56(C274,E274,F274,G274)</f>
        <v>1.2576128357111205</v>
      </c>
      <c r="O274" s="53" cm="1">
        <f t="array" ref="O274">_xll.ETPF56(B274,J274,C274,E274,$T$3,N274,K274,$Q$3,$R$3,$S$3)</f>
        <v>4.3457765312256811</v>
      </c>
      <c r="P274" s="63"/>
    </row>
    <row r="275" spans="1:16" x14ac:dyDescent="0.25">
      <c r="A275" s="8">
        <v>36799</v>
      </c>
      <c r="B275" s="16">
        <v>274</v>
      </c>
      <c r="C275" s="17">
        <v>23.4</v>
      </c>
      <c r="D275" s="27">
        <v>15.2</v>
      </c>
      <c r="E275" s="17">
        <v>8.5</v>
      </c>
      <c r="F275" s="27">
        <v>74</v>
      </c>
      <c r="G275" s="27">
        <v>52</v>
      </c>
      <c r="H275" s="27">
        <v>32</v>
      </c>
      <c r="I275" s="37">
        <v>6463</v>
      </c>
      <c r="J275" s="50">
        <f t="shared" ref="J275:J338" si="5">I275/278</f>
        <v>23.24820143884892</v>
      </c>
      <c r="K275" s="46">
        <v>3.8</v>
      </c>
      <c r="L275" s="27">
        <v>8.6999999999999993</v>
      </c>
      <c r="M275" s="17">
        <v>0</v>
      </c>
      <c r="N275" s="24" cm="1">
        <f t="array" ref="N275">_xll.PVHRF56(C275,E275,F275,G275)</f>
        <v>1.1589594436661175</v>
      </c>
      <c r="O275" s="53" cm="1">
        <f t="array" ref="O275">_xll.ETPF56(B275,J275,C275,E275,$T$3,N275,K275,$Q$3,$R$3,$S$3)</f>
        <v>4.3535668554473981</v>
      </c>
      <c r="P275" s="63"/>
    </row>
    <row r="276" spans="1:16" x14ac:dyDescent="0.25">
      <c r="A276" s="8">
        <v>36800</v>
      </c>
      <c r="B276" s="16">
        <v>275</v>
      </c>
      <c r="C276" s="17">
        <v>18.2</v>
      </c>
      <c r="D276" s="27">
        <v>12.1</v>
      </c>
      <c r="E276" s="17">
        <v>6.2</v>
      </c>
      <c r="F276" s="27">
        <v>94</v>
      </c>
      <c r="G276" s="27">
        <v>69</v>
      </c>
      <c r="H276" s="27">
        <v>54</v>
      </c>
      <c r="I276" s="37">
        <v>2465</v>
      </c>
      <c r="J276" s="50">
        <f t="shared" si="5"/>
        <v>8.8669064748201443</v>
      </c>
      <c r="K276" s="46">
        <v>2.6</v>
      </c>
      <c r="L276" s="27">
        <v>6.7</v>
      </c>
      <c r="M276" s="17">
        <v>0</v>
      </c>
      <c r="N276" s="24" cm="1">
        <f t="array" ref="N276">_xll.PVHRF56(C276,E276,F276,G276)</f>
        <v>1.1667044672684115</v>
      </c>
      <c r="O276" s="53" cm="1">
        <f t="array" ref="O276">_xll.ETPF56(B276,J276,C276,E276,$T$3,N276,K276,$Q$3,$R$3,$S$3)</f>
        <v>1.8735420244496725</v>
      </c>
      <c r="P276" s="63"/>
    </row>
    <row r="277" spans="1:16" x14ac:dyDescent="0.25">
      <c r="A277" s="8">
        <v>36801</v>
      </c>
      <c r="B277" s="16">
        <v>276</v>
      </c>
      <c r="C277" s="17">
        <v>19.600000000000001</v>
      </c>
      <c r="D277" s="27">
        <v>13.9</v>
      </c>
      <c r="E277" s="17">
        <v>11.8</v>
      </c>
      <c r="F277" s="27">
        <v>99</v>
      </c>
      <c r="G277" s="27">
        <v>89</v>
      </c>
      <c r="H277" s="27">
        <v>67</v>
      </c>
      <c r="I277" s="37">
        <v>2614</v>
      </c>
      <c r="J277" s="50">
        <f t="shared" si="5"/>
        <v>9.4028776978417259</v>
      </c>
      <c r="K277" s="46">
        <v>4.5</v>
      </c>
      <c r="L277" s="27">
        <v>12.9</v>
      </c>
      <c r="M277" s="17">
        <v>0</v>
      </c>
      <c r="N277" s="24" cm="1">
        <f t="array" ref="N277">_xll.PVHRF56(C277,E277,F277,G277)</f>
        <v>1.7002135916534162</v>
      </c>
      <c r="O277" s="53" cm="1">
        <f t="array" ref="O277">_xll.ETPF56(B277,J277,C277,E277,$T$3,N277,K277,$Q$3,$R$3,$S$3)</f>
        <v>1.5762376441859642</v>
      </c>
      <c r="P277" s="63"/>
    </row>
    <row r="278" spans="1:16" x14ac:dyDescent="0.25">
      <c r="A278" s="8">
        <v>36802</v>
      </c>
      <c r="B278" s="16">
        <v>277</v>
      </c>
      <c r="C278" s="17">
        <v>21.6</v>
      </c>
      <c r="D278" s="27">
        <v>12.7</v>
      </c>
      <c r="E278" s="17">
        <v>5.4</v>
      </c>
      <c r="F278" s="27">
        <v>96</v>
      </c>
      <c r="G278" s="27">
        <v>68</v>
      </c>
      <c r="H278" s="27">
        <v>39</v>
      </c>
      <c r="I278" s="37">
        <v>4965</v>
      </c>
      <c r="J278" s="50">
        <f t="shared" si="5"/>
        <v>17.859712230215827</v>
      </c>
      <c r="K278" s="46">
        <v>2.2000000000000002</v>
      </c>
      <c r="L278" s="27">
        <v>11</v>
      </c>
      <c r="M278" s="17">
        <v>0</v>
      </c>
      <c r="N278" s="24" cm="1">
        <f t="array" ref="N278">_xll.PVHRF56(C278,E278,F278,G278)</f>
        <v>1.3077972340061503</v>
      </c>
      <c r="O278" s="53" cm="1">
        <f t="array" ref="O278">_xll.ETPF56(B278,J278,C278,E278,$T$3,N278,K278,$Q$3,$R$3,$S$3)</f>
        <v>2.854868533569384</v>
      </c>
      <c r="P278" s="63"/>
    </row>
    <row r="279" spans="1:16" x14ac:dyDescent="0.25">
      <c r="A279" s="8">
        <v>36803</v>
      </c>
      <c r="B279" s="16">
        <v>278</v>
      </c>
      <c r="C279" s="17">
        <v>22.8</v>
      </c>
      <c r="D279" s="27">
        <v>13.3</v>
      </c>
      <c r="E279" s="17">
        <v>3.2</v>
      </c>
      <c r="F279" s="27">
        <v>95</v>
      </c>
      <c r="G279" s="27">
        <v>60</v>
      </c>
      <c r="H279" s="27">
        <v>35</v>
      </c>
      <c r="I279" s="37">
        <v>6738</v>
      </c>
      <c r="J279" s="50">
        <f t="shared" si="5"/>
        <v>24.237410071942445</v>
      </c>
      <c r="K279" s="46">
        <v>1.7</v>
      </c>
      <c r="L279" s="27">
        <v>7.5</v>
      </c>
      <c r="M279" s="17">
        <v>0</v>
      </c>
      <c r="N279" s="24" cm="1">
        <f t="array" ref="N279">_xll.PVHRF56(C279,E279,F279,G279)</f>
        <v>1.1977695644689792</v>
      </c>
      <c r="O279" s="53" cm="1">
        <f t="array" ref="O279">_xll.ETPF56(B279,J279,C279,E279,$T$3,N279,K279,$Q$3,$R$3,$S$3)</f>
        <v>3.5818628629191771</v>
      </c>
      <c r="P279" s="63"/>
    </row>
    <row r="280" spans="1:16" x14ac:dyDescent="0.25">
      <c r="A280" s="8">
        <v>36804</v>
      </c>
      <c r="B280" s="16">
        <v>279</v>
      </c>
      <c r="C280" s="17">
        <v>24.6</v>
      </c>
      <c r="D280" s="27">
        <v>14.2</v>
      </c>
      <c r="E280" s="17">
        <v>2.5</v>
      </c>
      <c r="F280" s="27">
        <v>77</v>
      </c>
      <c r="G280" s="27">
        <v>49</v>
      </c>
      <c r="H280" s="27">
        <v>32</v>
      </c>
      <c r="I280" s="37">
        <v>6924</v>
      </c>
      <c r="J280" s="50">
        <f t="shared" si="5"/>
        <v>24.906474820143885</v>
      </c>
      <c r="K280" s="46">
        <v>1.9</v>
      </c>
      <c r="L280" s="27">
        <v>9.1999999999999993</v>
      </c>
      <c r="M280" s="17">
        <v>0</v>
      </c>
      <c r="N280" s="24" cm="1">
        <f t="array" ref="N280">_xll.PVHRF56(C280,E280,F280,G280)</f>
        <v>1.0393530811668108</v>
      </c>
      <c r="O280" s="53" cm="1">
        <f t="array" ref="O280">_xll.ETPF56(B280,J280,C280,E280,$T$3,N280,K280,$Q$3,$R$3,$S$3)</f>
        <v>4.0590911277613637</v>
      </c>
      <c r="P280" s="63"/>
    </row>
    <row r="281" spans="1:16" x14ac:dyDescent="0.25">
      <c r="A281" s="8">
        <v>36805</v>
      </c>
      <c r="B281" s="16">
        <v>280</v>
      </c>
      <c r="C281" s="17">
        <v>23.4</v>
      </c>
      <c r="D281" s="27">
        <v>15.2</v>
      </c>
      <c r="E281" s="17">
        <v>4.7</v>
      </c>
      <c r="F281" s="27">
        <v>83</v>
      </c>
      <c r="G281" s="27">
        <v>51</v>
      </c>
      <c r="H281" s="27">
        <v>34</v>
      </c>
      <c r="I281" s="37">
        <v>7019</v>
      </c>
      <c r="J281" s="50">
        <f t="shared" si="5"/>
        <v>25.24820143884892</v>
      </c>
      <c r="K281" s="46">
        <v>3.5</v>
      </c>
      <c r="L281" s="27">
        <v>10</v>
      </c>
      <c r="M281" s="17">
        <v>0</v>
      </c>
      <c r="N281" s="24" cm="1">
        <f t="array" ref="N281">_xll.PVHRF56(C281,E281,F281,G281)</f>
        <v>1.0884209394741007</v>
      </c>
      <c r="O281" s="53" cm="1">
        <f t="array" ref="O281">_xll.ETPF56(B281,J281,C281,E281,$T$3,N281,K281,$Q$3,$R$3,$S$3)</f>
        <v>4.3639914558047161</v>
      </c>
      <c r="P281" s="63"/>
    </row>
    <row r="282" spans="1:16" x14ac:dyDescent="0.25">
      <c r="A282" s="8">
        <v>36806</v>
      </c>
      <c r="B282" s="16">
        <v>281</v>
      </c>
      <c r="C282" s="17">
        <v>26.6</v>
      </c>
      <c r="D282" s="27">
        <v>13.8</v>
      </c>
      <c r="E282" s="17">
        <v>3.9</v>
      </c>
      <c r="F282" s="27">
        <v>65</v>
      </c>
      <c r="G282" s="27">
        <v>46</v>
      </c>
      <c r="H282" s="27">
        <v>29</v>
      </c>
      <c r="I282" s="37">
        <v>6253</v>
      </c>
      <c r="J282" s="50">
        <f t="shared" si="5"/>
        <v>22.492805755395683</v>
      </c>
      <c r="K282" s="46">
        <v>1.7</v>
      </c>
      <c r="L282" s="27">
        <v>5.5</v>
      </c>
      <c r="M282" s="17">
        <v>0</v>
      </c>
      <c r="N282" s="24" cm="1">
        <f t="array" ref="N282">_xll.PVHRF56(C282,E282,F282,G282)</f>
        <v>1.0634355619923097</v>
      </c>
      <c r="O282" s="53" cm="1">
        <f t="array" ref="O282">_xll.ETPF56(B282,J282,C282,E282,$T$3,N282,K282,$Q$3,$R$3,$S$3)</f>
        <v>4.0776023822339278</v>
      </c>
      <c r="P282" s="63"/>
    </row>
    <row r="283" spans="1:16" x14ac:dyDescent="0.25">
      <c r="A283" s="8">
        <v>36807</v>
      </c>
      <c r="B283" s="16">
        <v>282</v>
      </c>
      <c r="C283" s="17">
        <v>31.6</v>
      </c>
      <c r="D283" s="27">
        <v>24.6</v>
      </c>
      <c r="E283" s="17">
        <v>12.4</v>
      </c>
      <c r="F283" s="27">
        <v>77</v>
      </c>
      <c r="G283" s="27">
        <v>36</v>
      </c>
      <c r="H283" s="27">
        <v>22</v>
      </c>
      <c r="I283" s="37">
        <v>6374</v>
      </c>
      <c r="J283" s="50">
        <f t="shared" si="5"/>
        <v>22.928057553956833</v>
      </c>
      <c r="K283" s="46">
        <v>3.2</v>
      </c>
      <c r="L283" s="27">
        <v>16.2</v>
      </c>
      <c r="M283" s="17">
        <v>0</v>
      </c>
      <c r="N283" s="24" cm="1">
        <f t="array" ref="N283">_xll.PVHRF56(C283,E283,F283,G283)</f>
        <v>1.3910986879617349</v>
      </c>
      <c r="O283" s="53" cm="1">
        <f t="array" ref="O283">_xll.ETPF56(B283,J283,C283,E283,$T$3,N283,K283,$Q$3,$R$3,$S$3)</f>
        <v>5.7226349540170363</v>
      </c>
      <c r="P283" s="63"/>
    </row>
    <row r="284" spans="1:16" x14ac:dyDescent="0.25">
      <c r="A284" s="8">
        <v>36808</v>
      </c>
      <c r="B284" s="16">
        <v>283</v>
      </c>
      <c r="C284" s="17">
        <v>24.3</v>
      </c>
      <c r="D284" s="27">
        <v>14.2</v>
      </c>
      <c r="E284" s="17">
        <v>2.2000000000000002</v>
      </c>
      <c r="F284" s="27">
        <v>62</v>
      </c>
      <c r="G284" s="27">
        <v>34</v>
      </c>
      <c r="H284" s="27">
        <v>17</v>
      </c>
      <c r="I284" s="37">
        <v>7527</v>
      </c>
      <c r="J284" s="50">
        <f t="shared" si="5"/>
        <v>27.075539568345324</v>
      </c>
      <c r="K284" s="46">
        <v>2.1</v>
      </c>
      <c r="L284" s="27">
        <v>10</v>
      </c>
      <c r="M284" s="17">
        <v>0</v>
      </c>
      <c r="N284" s="24" cm="1">
        <f t="array" ref="N284">_xll.PVHRF56(C284,E284,F284,G284)</f>
        <v>0.73837187933035486</v>
      </c>
      <c r="O284" s="53" cm="1">
        <f t="array" ref="O284">_xll.ETPF56(B284,J284,C284,E284,$T$3,N284,K284,$Q$3,$R$3,$S$3)</f>
        <v>4.6271393889181525</v>
      </c>
      <c r="P284" s="63"/>
    </row>
    <row r="285" spans="1:16" x14ac:dyDescent="0.25">
      <c r="A285" s="8">
        <v>36809</v>
      </c>
      <c r="B285" s="16">
        <v>284</v>
      </c>
      <c r="C285" s="17">
        <v>28.6</v>
      </c>
      <c r="D285" s="27">
        <v>15.3</v>
      </c>
      <c r="E285" s="17">
        <v>0.4</v>
      </c>
      <c r="F285" s="27">
        <v>73</v>
      </c>
      <c r="G285" s="27">
        <v>38</v>
      </c>
      <c r="H285" s="27">
        <v>20</v>
      </c>
      <c r="I285" s="37">
        <v>7331</v>
      </c>
      <c r="J285" s="50">
        <f t="shared" si="5"/>
        <v>26.370503597122301</v>
      </c>
      <c r="K285" s="46">
        <v>1.9</v>
      </c>
      <c r="L285" s="27">
        <v>6.9</v>
      </c>
      <c r="M285" s="17">
        <v>0</v>
      </c>
      <c r="N285" s="24" cm="1">
        <f t="array" ref="N285">_xll.PVHRF56(C285,E285,F285,G285)</f>
        <v>0.97317793814203968</v>
      </c>
      <c r="O285" s="53" cm="1">
        <f t="array" ref="O285">_xll.ETPF56(B285,J285,C285,E285,$T$3,N285,K285,$Q$3,$R$3,$S$3)</f>
        <v>4.8232599091634096</v>
      </c>
      <c r="P285" s="63"/>
    </row>
    <row r="286" spans="1:16" x14ac:dyDescent="0.25">
      <c r="A286" s="8">
        <v>36810</v>
      </c>
      <c r="B286" s="16">
        <v>285</v>
      </c>
      <c r="C286" s="17">
        <v>31.8</v>
      </c>
      <c r="D286" s="27">
        <v>18.600000000000001</v>
      </c>
      <c r="E286" s="17">
        <v>3.3</v>
      </c>
      <c r="F286" s="27">
        <v>60</v>
      </c>
      <c r="G286" s="27">
        <v>35</v>
      </c>
      <c r="H286" s="27">
        <v>18</v>
      </c>
      <c r="I286" s="37">
        <v>6391</v>
      </c>
      <c r="J286" s="50">
        <f t="shared" si="5"/>
        <v>22.989208633093526</v>
      </c>
      <c r="K286" s="46">
        <v>1.6</v>
      </c>
      <c r="L286" s="27">
        <v>7.3</v>
      </c>
      <c r="M286" s="17">
        <v>0</v>
      </c>
      <c r="N286" s="24" cm="1">
        <f t="array" ref="N286">_xll.PVHRF56(C286,E286,F286,G286)</f>
        <v>1.0549434604701124</v>
      </c>
      <c r="O286" s="53" cm="1">
        <f t="array" ref="O286">_xll.ETPF56(B286,J286,C286,E286,$T$3,N286,K286,$Q$3,$R$3,$S$3)</f>
        <v>4.7777758603854208</v>
      </c>
      <c r="P286" s="63"/>
    </row>
    <row r="287" spans="1:16" x14ac:dyDescent="0.25">
      <c r="A287" s="8">
        <v>36811</v>
      </c>
      <c r="B287" s="16">
        <v>286</v>
      </c>
      <c r="C287" s="17">
        <v>24.2</v>
      </c>
      <c r="D287" s="27">
        <v>14.7</v>
      </c>
      <c r="E287" s="17">
        <v>3.2</v>
      </c>
      <c r="F287" s="27">
        <v>52</v>
      </c>
      <c r="G287" s="27">
        <v>35</v>
      </c>
      <c r="H287" s="27">
        <v>18</v>
      </c>
      <c r="I287" s="37">
        <v>7429</v>
      </c>
      <c r="J287" s="50">
        <f t="shared" si="5"/>
        <v>26.723021582733814</v>
      </c>
      <c r="K287" s="46">
        <v>3.2</v>
      </c>
      <c r="L287" s="27">
        <v>13.8</v>
      </c>
      <c r="M287" s="17">
        <v>0</v>
      </c>
      <c r="N287" s="24" cm="1">
        <f t="array" ref="N287">_xll.PVHRF56(C287,E287,F287,G287)</f>
        <v>0.72832038777117791</v>
      </c>
      <c r="O287" s="53" cm="1">
        <f t="array" ref="O287">_xll.ETPF56(B287,J287,C287,E287,$T$3,N287,K287,$Q$3,$R$3,$S$3)</f>
        <v>5.1637263822404105</v>
      </c>
      <c r="P287" s="63"/>
    </row>
    <row r="288" spans="1:16" x14ac:dyDescent="0.25">
      <c r="A288" s="8">
        <v>36812</v>
      </c>
      <c r="B288" s="16">
        <v>287</v>
      </c>
      <c r="C288" s="17">
        <v>25.5</v>
      </c>
      <c r="D288" s="27">
        <v>14.2</v>
      </c>
      <c r="E288" s="17">
        <v>1.2</v>
      </c>
      <c r="F288" s="27">
        <v>68</v>
      </c>
      <c r="G288" s="27">
        <v>39</v>
      </c>
      <c r="H288" s="27">
        <v>24</v>
      </c>
      <c r="I288" s="37">
        <v>6974</v>
      </c>
      <c r="J288" s="50">
        <f t="shared" si="5"/>
        <v>25.086330935251798</v>
      </c>
      <c r="K288" s="46">
        <v>2.1</v>
      </c>
      <c r="L288" s="27">
        <v>8.6999999999999993</v>
      </c>
      <c r="M288" s="17">
        <v>0</v>
      </c>
      <c r="N288" s="24" cm="1">
        <f t="array" ref="N288">_xll.PVHRF56(C288,E288,F288,G288)</f>
        <v>0.86287901514603482</v>
      </c>
      <c r="O288" s="53" cm="1">
        <f t="array" ref="O288">_xll.ETPF56(B288,J288,C288,E288,$T$3,N288,K288,$Q$3,$R$3,$S$3)</f>
        <v>4.5036557310835068</v>
      </c>
      <c r="P288" s="63"/>
    </row>
    <row r="289" spans="1:16" x14ac:dyDescent="0.25">
      <c r="A289" s="8">
        <v>36813</v>
      </c>
      <c r="B289" s="16">
        <v>288</v>
      </c>
      <c r="C289" s="17">
        <v>22.5</v>
      </c>
      <c r="D289" s="27">
        <v>12.9</v>
      </c>
      <c r="E289" s="17">
        <v>6.5</v>
      </c>
      <c r="F289" s="27">
        <v>94</v>
      </c>
      <c r="G289" s="27">
        <v>55</v>
      </c>
      <c r="H289" s="27">
        <v>35</v>
      </c>
      <c r="I289" s="37">
        <v>5069</v>
      </c>
      <c r="J289" s="50">
        <f t="shared" si="5"/>
        <v>18.233812949640289</v>
      </c>
      <c r="K289" s="46">
        <v>4.2</v>
      </c>
      <c r="L289" s="27">
        <v>12.8</v>
      </c>
      <c r="M289" s="17">
        <v>0</v>
      </c>
      <c r="N289" s="24" cm="1">
        <f t="array" ref="N289">_xll.PVHRF56(C289,E289,F289,G289)</f>
        <v>1.2044858414203898</v>
      </c>
      <c r="O289" s="53" cm="1">
        <f t="array" ref="O289">_xll.ETPF56(B289,J289,C289,E289,$T$3,N289,K289,$Q$3,$R$3,$S$3)</f>
        <v>3.6569226724677537</v>
      </c>
      <c r="P289" s="63"/>
    </row>
    <row r="290" spans="1:16" x14ac:dyDescent="0.25">
      <c r="A290" s="8">
        <v>36814</v>
      </c>
      <c r="B290" s="16">
        <v>289</v>
      </c>
      <c r="C290" s="19">
        <v>12.2</v>
      </c>
      <c r="D290" s="28">
        <v>8.5</v>
      </c>
      <c r="E290" s="19">
        <v>7.2</v>
      </c>
      <c r="F290" s="27">
        <v>96</v>
      </c>
      <c r="G290" s="27">
        <v>89</v>
      </c>
      <c r="H290" s="27">
        <v>67</v>
      </c>
      <c r="I290" s="37">
        <v>1774</v>
      </c>
      <c r="J290" s="50">
        <f t="shared" si="5"/>
        <v>6.3812949640287773</v>
      </c>
      <c r="K290" s="46">
        <v>5.7</v>
      </c>
      <c r="L290" s="27">
        <v>11.4</v>
      </c>
      <c r="M290" s="17">
        <v>0</v>
      </c>
      <c r="N290" s="24" cm="1">
        <f t="array" ref="N290">_xll.PVHRF56(C290,E290,F290,G290)</f>
        <v>1.1199561906310975</v>
      </c>
      <c r="O290" s="53" cm="1">
        <f t="array" ref="O290">_xll.ETPF56(B290,J290,C290,E290,$T$3,N290,K290,$Q$3,$R$3,$S$3)</f>
        <v>1.0935929721258435</v>
      </c>
      <c r="P290" s="63"/>
    </row>
    <row r="291" spans="1:16" x14ac:dyDescent="0.25">
      <c r="A291" s="8">
        <v>36815</v>
      </c>
      <c r="B291" s="16">
        <v>290</v>
      </c>
      <c r="C291" s="17">
        <v>24.5</v>
      </c>
      <c r="D291" s="27">
        <v>14</v>
      </c>
      <c r="E291" s="17">
        <v>4.7</v>
      </c>
      <c r="F291" s="27">
        <v>96</v>
      </c>
      <c r="G291" s="27">
        <v>66</v>
      </c>
      <c r="H291" s="27">
        <v>37</v>
      </c>
      <c r="I291" s="37">
        <v>6937</v>
      </c>
      <c r="J291" s="50">
        <f t="shared" si="5"/>
        <v>24.953237410071942</v>
      </c>
      <c r="K291" s="46">
        <v>1.6</v>
      </c>
      <c r="L291" s="27">
        <v>5.2</v>
      </c>
      <c r="M291" s="17">
        <v>0</v>
      </c>
      <c r="N291" s="24" cm="1">
        <f t="array" ref="N291">_xll.PVHRF56(C291,E291,F291,G291)</f>
        <v>1.4246556424370571</v>
      </c>
      <c r="O291" s="53" cm="1">
        <f t="array" ref="O291">_xll.ETPF56(B291,J291,C291,E291,$T$3,N291,K291,$Q$3,$R$3,$S$3)</f>
        <v>3.8747343760283859</v>
      </c>
      <c r="P291" s="63"/>
    </row>
    <row r="292" spans="1:16" x14ac:dyDescent="0.25">
      <c r="A292" s="8">
        <v>36816</v>
      </c>
      <c r="B292" s="16">
        <v>291</v>
      </c>
      <c r="C292" s="17">
        <v>31.1</v>
      </c>
      <c r="D292" s="27">
        <v>18.899999999999999</v>
      </c>
      <c r="E292" s="17">
        <v>5.0999999999999996</v>
      </c>
      <c r="F292" s="27">
        <v>95</v>
      </c>
      <c r="G292" s="27">
        <v>54</v>
      </c>
      <c r="H292" s="27">
        <v>26</v>
      </c>
      <c r="I292" s="37">
        <v>7620</v>
      </c>
      <c r="J292" s="50">
        <f t="shared" si="5"/>
        <v>27.410071942446042</v>
      </c>
      <c r="K292" s="46">
        <v>1.5</v>
      </c>
      <c r="L292" s="27">
        <v>5.4</v>
      </c>
      <c r="M292" s="17">
        <v>0</v>
      </c>
      <c r="N292" s="24" cm="1">
        <f t="array" ref="N292">_xll.PVHRF56(C292,E292,F292,G292)</f>
        <v>1.6371716988310689</v>
      </c>
      <c r="O292" s="53" cm="1">
        <f t="array" ref="O292">_xll.ETPF56(B292,J292,C292,E292,$T$3,N292,K292,$Q$3,$R$3,$S$3)</f>
        <v>4.9224314697132208</v>
      </c>
      <c r="P292" s="63"/>
    </row>
    <row r="293" spans="1:16" x14ac:dyDescent="0.25">
      <c r="A293" s="8">
        <v>36817</v>
      </c>
      <c r="B293" s="16">
        <v>292</v>
      </c>
      <c r="C293" s="17">
        <v>32.200000000000003</v>
      </c>
      <c r="D293" s="27">
        <v>20.2</v>
      </c>
      <c r="E293" s="17">
        <v>8.9</v>
      </c>
      <c r="F293" s="27">
        <v>74</v>
      </c>
      <c r="G293" s="27">
        <v>51</v>
      </c>
      <c r="H293" s="27">
        <v>38</v>
      </c>
      <c r="I293" s="37">
        <v>5377</v>
      </c>
      <c r="J293" s="50">
        <f t="shared" si="5"/>
        <v>19.341726618705035</v>
      </c>
      <c r="K293" s="46">
        <v>1.7</v>
      </c>
      <c r="L293" s="27">
        <v>10.3</v>
      </c>
      <c r="M293" s="17">
        <v>0</v>
      </c>
      <c r="N293" s="24" cm="1">
        <f t="array" ref="N293">_xll.PVHRF56(C293,E293,F293,G293)</f>
        <v>1.6481594763464162</v>
      </c>
      <c r="O293" s="53" cm="1">
        <f t="array" ref="O293">_xll.ETPF56(B293,J293,C293,E293,$T$3,N293,K293,$Q$3,$R$3,$S$3)</f>
        <v>4.3126949114888289</v>
      </c>
      <c r="P293" s="63"/>
    </row>
    <row r="294" spans="1:16" x14ac:dyDescent="0.25">
      <c r="A294" s="8">
        <v>36818</v>
      </c>
      <c r="B294" s="16">
        <v>293</v>
      </c>
      <c r="C294" s="17">
        <v>32</v>
      </c>
      <c r="D294" s="27">
        <v>21.7</v>
      </c>
      <c r="E294" s="17">
        <v>10.5</v>
      </c>
      <c r="F294" s="27">
        <v>83</v>
      </c>
      <c r="G294" s="27">
        <v>56</v>
      </c>
      <c r="H294" s="27">
        <v>40</v>
      </c>
      <c r="I294" s="37">
        <v>7238</v>
      </c>
      <c r="J294" s="50">
        <f t="shared" si="5"/>
        <v>26.035971223021583</v>
      </c>
      <c r="K294" s="46">
        <v>1.6</v>
      </c>
      <c r="L294" s="27">
        <v>5.0999999999999996</v>
      </c>
      <c r="M294" s="17">
        <v>0</v>
      </c>
      <c r="N294" s="24" cm="1">
        <f t="array" ref="N294">_xll.PVHRF56(C294,E294,F294,G294)</f>
        <v>1.8582696208403937</v>
      </c>
      <c r="O294" s="53" cm="1">
        <f t="array" ref="O294">_xll.ETPF56(B294,J294,C294,E294,$T$3,N294,K294,$Q$3,$R$3,$S$3)</f>
        <v>5.0650268667961909</v>
      </c>
      <c r="P294" s="63"/>
    </row>
    <row r="295" spans="1:16" x14ac:dyDescent="0.25">
      <c r="A295" s="8">
        <v>36819</v>
      </c>
      <c r="B295" s="16">
        <v>294</v>
      </c>
      <c r="C295" s="17">
        <v>35.5</v>
      </c>
      <c r="D295" s="27">
        <v>24.3</v>
      </c>
      <c r="E295" s="17">
        <v>15.3</v>
      </c>
      <c r="F295" s="27">
        <v>75</v>
      </c>
      <c r="G295" s="27">
        <v>57</v>
      </c>
      <c r="H295" s="27">
        <v>41</v>
      </c>
      <c r="I295" s="37">
        <v>6788</v>
      </c>
      <c r="J295" s="50">
        <f t="shared" si="5"/>
        <v>24.417266187050359</v>
      </c>
      <c r="K295" s="46">
        <v>1.6</v>
      </c>
      <c r="L295" s="27">
        <v>7.1</v>
      </c>
      <c r="M295" s="17">
        <v>0</v>
      </c>
      <c r="N295" s="24" cm="1">
        <f t="array" ref="N295">_xll.PVHRF56(C295,E295,F295,G295)</f>
        <v>2.2992444013422819</v>
      </c>
      <c r="O295" s="53" cm="1">
        <f t="array" ref="O295">_xll.ETPF56(B295,J295,C295,E295,$T$3,N295,K295,$Q$3,$R$3,$S$3)</f>
        <v>5.3453069373923068</v>
      </c>
      <c r="P295" s="63"/>
    </row>
    <row r="296" spans="1:16" x14ac:dyDescent="0.25">
      <c r="A296" s="8">
        <v>36820</v>
      </c>
      <c r="B296" s="16">
        <v>295</v>
      </c>
      <c r="C296" s="17">
        <v>32.299999999999997</v>
      </c>
      <c r="D296" s="27">
        <v>24.3</v>
      </c>
      <c r="E296" s="17">
        <v>17.7</v>
      </c>
      <c r="F296" s="27">
        <v>82</v>
      </c>
      <c r="G296" s="27">
        <v>52</v>
      </c>
      <c r="H296" s="27">
        <v>35</v>
      </c>
      <c r="I296" s="37">
        <v>7374</v>
      </c>
      <c r="J296" s="50">
        <f t="shared" si="5"/>
        <v>26.525179856115109</v>
      </c>
      <c r="K296" s="46">
        <v>4</v>
      </c>
      <c r="L296" s="27">
        <v>10.3</v>
      </c>
      <c r="M296" s="17">
        <v>0</v>
      </c>
      <c r="N296" s="24" cm="1">
        <f t="array" ref="N296">_xll.PVHRF56(C296,E296,F296,G296)</f>
        <v>2.0877584067915924</v>
      </c>
      <c r="O296" s="53" cm="1">
        <f t="array" ref="O296">_xll.ETPF56(B296,J296,C296,E296,$T$3,N296,K296,$Q$3,$R$3,$S$3)</f>
        <v>6.2562845078562734</v>
      </c>
      <c r="P296" s="63"/>
    </row>
    <row r="297" spans="1:16" x14ac:dyDescent="0.25">
      <c r="A297" s="8">
        <v>36821</v>
      </c>
      <c r="B297" s="16">
        <v>296</v>
      </c>
      <c r="C297" s="17">
        <v>24.3</v>
      </c>
      <c r="D297" s="27">
        <v>18.2</v>
      </c>
      <c r="E297" s="17">
        <v>11.8</v>
      </c>
      <c r="F297" s="27">
        <v>56</v>
      </c>
      <c r="G297" s="27">
        <v>43</v>
      </c>
      <c r="H297" s="27">
        <v>33</v>
      </c>
      <c r="I297" s="37">
        <v>7569</v>
      </c>
      <c r="J297" s="50">
        <f t="shared" si="5"/>
        <v>27.226618705035971</v>
      </c>
      <c r="K297" s="46">
        <v>4.0999999999999996</v>
      </c>
      <c r="L297" s="27">
        <v>10.8</v>
      </c>
      <c r="M297" s="17">
        <v>0</v>
      </c>
      <c r="N297" s="24" cm="1">
        <f t="array" ref="N297">_xll.PVHRF56(C297,E297,F297,G297)</f>
        <v>1.0407540780642339</v>
      </c>
      <c r="O297" s="53" cm="1">
        <f t="array" ref="O297">_xll.ETPF56(B297,J297,C297,E297,$T$3,N297,K297,$Q$3,$R$3,$S$3)</f>
        <v>5.7126306350776606</v>
      </c>
      <c r="P297" s="63"/>
    </row>
    <row r="298" spans="1:16" x14ac:dyDescent="0.25">
      <c r="A298" s="8">
        <v>36822</v>
      </c>
      <c r="B298" s="16">
        <v>297</v>
      </c>
      <c r="C298" s="17">
        <v>16.5</v>
      </c>
      <c r="D298" s="27">
        <v>12.9</v>
      </c>
      <c r="E298" s="17">
        <v>9.4</v>
      </c>
      <c r="F298" s="27">
        <v>92</v>
      </c>
      <c r="G298" s="27">
        <v>71</v>
      </c>
      <c r="H298" s="27">
        <v>45</v>
      </c>
      <c r="I298" s="37">
        <v>1714</v>
      </c>
      <c r="J298" s="50">
        <f t="shared" si="5"/>
        <v>6.1654676258992804</v>
      </c>
      <c r="K298" s="46">
        <v>3.8</v>
      </c>
      <c r="L298" s="27">
        <v>7.8</v>
      </c>
      <c r="M298" s="17">
        <v>0</v>
      </c>
      <c r="N298" s="24" cm="1">
        <f t="array" ref="N298">_xll.PVHRF56(C298,E298,F298,G298)</f>
        <v>1.2089466830948008</v>
      </c>
      <c r="O298" s="53" cm="1">
        <f t="array" ref="O298">_xll.ETPF56(B298,J298,C298,E298,$T$3,N298,K298,$Q$3,$R$3,$S$3)</f>
        <v>1.7445241460768777</v>
      </c>
      <c r="P298" s="63"/>
    </row>
    <row r="299" spans="1:16" x14ac:dyDescent="0.25">
      <c r="A299" s="8">
        <v>36823</v>
      </c>
      <c r="B299" s="16">
        <v>298</v>
      </c>
      <c r="C299" s="17">
        <v>13</v>
      </c>
      <c r="D299" s="27">
        <v>9.1</v>
      </c>
      <c r="E299" s="17">
        <v>7.2</v>
      </c>
      <c r="F299" s="27">
        <v>95</v>
      </c>
      <c r="G299" s="27">
        <v>92</v>
      </c>
      <c r="H299" s="27">
        <v>81</v>
      </c>
      <c r="I299" s="37">
        <v>1797</v>
      </c>
      <c r="J299" s="50">
        <f t="shared" si="5"/>
        <v>6.4640287769784175</v>
      </c>
      <c r="K299" s="46">
        <v>3.6</v>
      </c>
      <c r="L299" s="27">
        <v>7.4</v>
      </c>
      <c r="M299" s="17">
        <v>0</v>
      </c>
      <c r="N299" s="24" cm="1">
        <f t="array" ref="N299">_xll.PVHRF56(C299,E299,F299,G299)</f>
        <v>1.1714324441002255</v>
      </c>
      <c r="O299" s="53" cm="1">
        <f t="array" ref="O299">_xll.ETPF56(B299,J299,C299,E299,$T$3,N299,K299,$Q$3,$R$3,$S$3)</f>
        <v>1.1174341285833551</v>
      </c>
      <c r="P299" s="63"/>
    </row>
    <row r="300" spans="1:16" x14ac:dyDescent="0.25">
      <c r="A300" s="8">
        <v>36824</v>
      </c>
      <c r="B300" s="16">
        <v>299</v>
      </c>
      <c r="C300" s="17">
        <v>16</v>
      </c>
      <c r="D300" s="27">
        <v>11.2</v>
      </c>
      <c r="E300" s="17">
        <v>7.6</v>
      </c>
      <c r="F300" s="27">
        <v>96</v>
      </c>
      <c r="G300" s="27">
        <v>88</v>
      </c>
      <c r="H300" s="27">
        <v>66</v>
      </c>
      <c r="I300" s="37">
        <v>3163</v>
      </c>
      <c r="J300" s="50">
        <f t="shared" si="5"/>
        <v>11.377697841726619</v>
      </c>
      <c r="K300" s="46">
        <v>2.5</v>
      </c>
      <c r="L300" s="27">
        <v>5.9</v>
      </c>
      <c r="M300" s="17">
        <v>0</v>
      </c>
      <c r="N300" s="24" cm="1">
        <f t="array" ref="N300">_xll.PVHRF56(C300,E300,F300,G300)</f>
        <v>1.3011140283453078</v>
      </c>
      <c r="O300" s="53" cm="1">
        <f t="array" ref="O300">_xll.ETPF56(B300,J300,C300,E300,$T$3,N300,K300,$Q$3,$R$3,$S$3)</f>
        <v>1.7594428141156289</v>
      </c>
      <c r="P300" s="63"/>
    </row>
    <row r="301" spans="1:16" x14ac:dyDescent="0.25">
      <c r="A301" s="8">
        <v>36825</v>
      </c>
      <c r="B301" s="16">
        <v>300</v>
      </c>
      <c r="C301" s="17">
        <v>27.7</v>
      </c>
      <c r="D301" s="27">
        <v>16.5</v>
      </c>
      <c r="E301" s="17">
        <v>6.2</v>
      </c>
      <c r="F301" s="27">
        <v>98</v>
      </c>
      <c r="G301" s="27">
        <v>63</v>
      </c>
      <c r="H301" s="27">
        <v>28</v>
      </c>
      <c r="I301" s="38">
        <v>8068</v>
      </c>
      <c r="J301" s="50">
        <f t="shared" si="5"/>
        <v>29.021582733812949</v>
      </c>
      <c r="K301" s="46">
        <v>1.1000000000000001</v>
      </c>
      <c r="L301" s="27">
        <v>5.7</v>
      </c>
      <c r="M301" s="17">
        <v>0</v>
      </c>
      <c r="N301" s="24" cm="1">
        <f t="array" ref="N301">_xll.PVHRF56(C301,E301,F301,G301)</f>
        <v>1.6346239717770765</v>
      </c>
      <c r="O301" s="53" cm="1">
        <f t="array" ref="O301">_xll.ETPF56(B301,J301,C301,E301,$T$3,N301,K301,$Q$3,$R$3,$S$3)</f>
        <v>4.7495774703211486</v>
      </c>
      <c r="P301" s="63"/>
    </row>
    <row r="302" spans="1:16" x14ac:dyDescent="0.25">
      <c r="A302" s="8">
        <v>36826</v>
      </c>
      <c r="B302" s="16">
        <v>301</v>
      </c>
      <c r="C302" s="17">
        <v>29.1</v>
      </c>
      <c r="D302" s="27">
        <v>18.8</v>
      </c>
      <c r="E302" s="17">
        <v>9.8000000000000007</v>
      </c>
      <c r="F302" s="27">
        <v>74</v>
      </c>
      <c r="G302" s="27">
        <v>47</v>
      </c>
      <c r="H302" s="27">
        <v>30</v>
      </c>
      <c r="I302" s="37">
        <v>7996</v>
      </c>
      <c r="J302" s="50">
        <f t="shared" si="5"/>
        <v>28.762589928057555</v>
      </c>
      <c r="K302" s="46">
        <v>1.1000000000000001</v>
      </c>
      <c r="L302" s="27">
        <v>5.2</v>
      </c>
      <c r="M302" s="17">
        <v>0</v>
      </c>
      <c r="N302" s="24" cm="1">
        <f t="array" ref="N302">_xll.PVHRF56(C302,E302,F302,G302)</f>
        <v>1.3950805893073648</v>
      </c>
      <c r="O302" s="53" cm="1">
        <f t="array" ref="O302">_xll.ETPF56(B302,J302,C302,E302,$T$3,N302,K302,$Q$3,$R$3,$S$3)</f>
        <v>5.1047172652551271</v>
      </c>
      <c r="P302" s="63"/>
    </row>
    <row r="303" spans="1:16" x14ac:dyDescent="0.25">
      <c r="A303" s="8">
        <v>36827</v>
      </c>
      <c r="B303" s="16">
        <v>302</v>
      </c>
      <c r="C303" s="17">
        <v>22.3</v>
      </c>
      <c r="D303" s="27">
        <v>14.7</v>
      </c>
      <c r="E303" s="17">
        <v>10.1</v>
      </c>
      <c r="F303" s="27">
        <v>75</v>
      </c>
      <c r="G303" s="27">
        <v>61</v>
      </c>
      <c r="H303" s="27">
        <v>45</v>
      </c>
      <c r="I303" s="37">
        <v>5123</v>
      </c>
      <c r="J303" s="50">
        <f t="shared" si="5"/>
        <v>18.428057553956833</v>
      </c>
      <c r="K303" s="46">
        <v>4.2</v>
      </c>
      <c r="L303" s="27">
        <v>13.9</v>
      </c>
      <c r="M303" s="17">
        <v>0</v>
      </c>
      <c r="N303" s="24" cm="1">
        <f t="array" ref="N303">_xll.PVHRF56(C303,E303,F303,G303)</f>
        <v>1.2848435095881148</v>
      </c>
      <c r="O303" s="53" cm="1">
        <f t="array" ref="O303">_xll.ETPF56(B303,J303,C303,E303,$T$3,N303,K303,$Q$3,$R$3,$S$3)</f>
        <v>3.8691203965522245</v>
      </c>
      <c r="P303" s="63"/>
    </row>
    <row r="304" spans="1:16" x14ac:dyDescent="0.25">
      <c r="A304" s="8">
        <v>36828</v>
      </c>
      <c r="B304" s="16">
        <v>303</v>
      </c>
      <c r="C304" s="17">
        <v>30.7</v>
      </c>
      <c r="D304" s="27">
        <v>18.5</v>
      </c>
      <c r="E304" s="17">
        <v>6.3</v>
      </c>
      <c r="F304" s="27">
        <v>94</v>
      </c>
      <c r="G304" s="27">
        <v>62</v>
      </c>
      <c r="H304" s="27">
        <v>36</v>
      </c>
      <c r="I304" s="38">
        <v>8164</v>
      </c>
      <c r="J304" s="50">
        <f t="shared" si="5"/>
        <v>29.366906474820144</v>
      </c>
      <c r="K304" s="46">
        <v>1.8</v>
      </c>
      <c r="L304" s="27">
        <v>8.6</v>
      </c>
      <c r="M304" s="17">
        <v>0</v>
      </c>
      <c r="N304" s="24" cm="1">
        <f t="array" ref="N304">_xll.PVHRF56(C304,E304,F304,G304)</f>
        <v>1.8178066442128449</v>
      </c>
      <c r="O304" s="53" cm="1">
        <f t="array" ref="O304">_xll.ETPF56(B304,J304,C304,E304,$T$3,N304,K304,$Q$3,$R$3,$S$3)</f>
        <v>5.2451833595459121</v>
      </c>
      <c r="P304" s="63"/>
    </row>
    <row r="305" spans="1:16" x14ac:dyDescent="0.25">
      <c r="A305" s="8">
        <v>36829</v>
      </c>
      <c r="B305" s="16">
        <v>304</v>
      </c>
      <c r="C305" s="17">
        <v>31.4</v>
      </c>
      <c r="D305" s="27">
        <v>20.8</v>
      </c>
      <c r="E305" s="17">
        <v>10.8</v>
      </c>
      <c r="F305" s="27">
        <v>91</v>
      </c>
      <c r="G305" s="27">
        <v>62</v>
      </c>
      <c r="H305" s="27">
        <v>35</v>
      </c>
      <c r="I305" s="37">
        <v>5845</v>
      </c>
      <c r="J305" s="50">
        <f t="shared" si="5"/>
        <v>21.025179856115109</v>
      </c>
      <c r="K305" s="46">
        <v>1.7</v>
      </c>
      <c r="L305" s="27">
        <v>7.2</v>
      </c>
      <c r="M305" s="17">
        <v>0</v>
      </c>
      <c r="N305" s="24" cm="1">
        <f t="array" ref="N305">_xll.PVHRF56(C305,E305,F305,G305)</f>
        <v>2.014125027469893</v>
      </c>
      <c r="O305" s="53" cm="1">
        <f t="array" ref="O305">_xll.ETPF56(B305,J305,C305,E305,$T$3,N305,K305,$Q$3,$R$3,$S$3)</f>
        <v>4.3303218239209773</v>
      </c>
      <c r="P305" s="63"/>
    </row>
    <row r="306" spans="1:16" x14ac:dyDescent="0.25">
      <c r="A306" s="8">
        <v>36830</v>
      </c>
      <c r="B306" s="16">
        <v>305</v>
      </c>
      <c r="C306" s="19">
        <v>19.8</v>
      </c>
      <c r="D306" s="28">
        <v>16.899999999999999</v>
      </c>
      <c r="E306" s="19">
        <v>14.8</v>
      </c>
      <c r="F306" s="27">
        <v>91</v>
      </c>
      <c r="G306" s="27">
        <v>78</v>
      </c>
      <c r="H306" s="27">
        <v>65</v>
      </c>
      <c r="I306" s="37">
        <v>1954</v>
      </c>
      <c r="J306" s="50">
        <f t="shared" si="5"/>
        <v>7.028776978417266</v>
      </c>
      <c r="K306" s="46">
        <v>4.8</v>
      </c>
      <c r="L306" s="27">
        <v>9.1</v>
      </c>
      <c r="M306" s="17">
        <v>0</v>
      </c>
      <c r="N306" s="24" cm="1">
        <f t="array" ref="N306">_xll.PVHRF56(C306,E306,F306,G306)</f>
        <v>1.6666981625564614</v>
      </c>
      <c r="O306" s="53" cm="1">
        <f t="array" ref="O306">_xll.ETPF56(B306,J306,C306,E306,$T$3,N306,K306,$Q$3,$R$3,$S$3)</f>
        <v>1.9612351961765051</v>
      </c>
      <c r="P306" s="63"/>
    </row>
    <row r="307" spans="1:16" x14ac:dyDescent="0.25">
      <c r="A307" s="8">
        <v>36831</v>
      </c>
      <c r="B307" s="16">
        <v>306</v>
      </c>
      <c r="C307" s="17">
        <v>27</v>
      </c>
      <c r="D307" s="27">
        <v>17.7</v>
      </c>
      <c r="E307" s="17">
        <v>11.8</v>
      </c>
      <c r="F307" s="27">
        <v>97</v>
      </c>
      <c r="G307" s="27">
        <v>64</v>
      </c>
      <c r="H307" s="27">
        <v>33</v>
      </c>
      <c r="I307" s="37">
        <v>7527</v>
      </c>
      <c r="J307" s="50">
        <f t="shared" si="5"/>
        <v>27.075539568345324</v>
      </c>
      <c r="K307" s="46">
        <v>2.2999999999999998</v>
      </c>
      <c r="L307" s="27">
        <v>10.9</v>
      </c>
      <c r="M307" s="17">
        <v>0.4</v>
      </c>
      <c r="N307" s="24" cm="1">
        <f t="array" ref="N307">_xll.PVHRF56(C307,E307,F307,G307)</f>
        <v>1.8122331411038526</v>
      </c>
      <c r="O307" s="53" cm="1">
        <f t="array" ref="O307">_xll.ETPF56(B307,J307,C307,E307,$T$3,N307,K307,$Q$3,$R$3,$S$3)</f>
        <v>4.8198970760763844</v>
      </c>
      <c r="P307" s="63"/>
    </row>
    <row r="308" spans="1:16" x14ac:dyDescent="0.25">
      <c r="A308" s="8">
        <v>36832</v>
      </c>
      <c r="B308" s="16">
        <v>307</v>
      </c>
      <c r="C308" s="17">
        <v>28.2</v>
      </c>
      <c r="D308" s="27">
        <v>18.100000000000001</v>
      </c>
      <c r="E308" s="17">
        <v>6.1</v>
      </c>
      <c r="F308" s="27">
        <v>95</v>
      </c>
      <c r="G308" s="27">
        <v>59</v>
      </c>
      <c r="H308" s="27">
        <v>34</v>
      </c>
      <c r="I308" s="37">
        <v>6332</v>
      </c>
      <c r="J308" s="50">
        <f t="shared" si="5"/>
        <v>22.776978417266186</v>
      </c>
      <c r="K308" s="46">
        <v>1.7</v>
      </c>
      <c r="L308" s="27">
        <v>7.1</v>
      </c>
      <c r="M308" s="17">
        <v>0</v>
      </c>
      <c r="N308" s="24" cm="1">
        <f t="array" ref="N308">_xll.PVHRF56(C308,E308,F308,G308)</f>
        <v>1.5753922279287336</v>
      </c>
      <c r="O308" s="53" cm="1">
        <f t="array" ref="O308">_xll.ETPF56(B308,J308,C308,E308,$T$3,N308,K308,$Q$3,$R$3,$S$3)</f>
        <v>4.2153828750069948</v>
      </c>
      <c r="P308" s="63"/>
    </row>
    <row r="309" spans="1:16" x14ac:dyDescent="0.25">
      <c r="A309" s="8">
        <v>36833</v>
      </c>
      <c r="B309" s="16">
        <v>308</v>
      </c>
      <c r="C309" s="17">
        <v>25.2</v>
      </c>
      <c r="D309" s="27">
        <v>18.100000000000001</v>
      </c>
      <c r="E309" s="17">
        <v>12.1</v>
      </c>
      <c r="F309" s="27">
        <v>75</v>
      </c>
      <c r="G309" s="27">
        <v>58</v>
      </c>
      <c r="H309" s="27">
        <v>42</v>
      </c>
      <c r="I309" s="37">
        <v>6806</v>
      </c>
      <c r="J309" s="50">
        <f t="shared" si="5"/>
        <v>24.482014388489208</v>
      </c>
      <c r="K309" s="46">
        <v>4.3</v>
      </c>
      <c r="L309" s="27">
        <v>9.9</v>
      </c>
      <c r="M309" s="17">
        <v>0</v>
      </c>
      <c r="N309" s="24" cm="1">
        <f t="array" ref="N309">_xll.PVHRF56(C309,E309,F309,G309)</f>
        <v>1.4590962251269888</v>
      </c>
      <c r="O309" s="53" cm="1">
        <f t="array" ref="O309">_xll.ETPF56(B309,J309,C309,E309,$T$3,N309,K309,$Q$3,$R$3,$S$3)</f>
        <v>4.9885137347949344</v>
      </c>
      <c r="P309" s="63"/>
    </row>
    <row r="310" spans="1:16" x14ac:dyDescent="0.25">
      <c r="A310" s="8">
        <v>36834</v>
      </c>
      <c r="B310" s="16">
        <v>309</v>
      </c>
      <c r="C310" s="17">
        <v>28.4</v>
      </c>
      <c r="D310" s="27">
        <v>19.399999999999999</v>
      </c>
      <c r="E310" s="17">
        <v>13.3</v>
      </c>
      <c r="F310" s="27">
        <v>89</v>
      </c>
      <c r="G310" s="27">
        <v>58</v>
      </c>
      <c r="H310" s="27">
        <v>32</v>
      </c>
      <c r="I310" s="37">
        <v>4881</v>
      </c>
      <c r="J310" s="50">
        <f t="shared" si="5"/>
        <v>17.557553956834532</v>
      </c>
      <c r="K310" s="46">
        <v>2.7</v>
      </c>
      <c r="L310" s="27">
        <v>10.8</v>
      </c>
      <c r="M310" s="17">
        <v>0</v>
      </c>
      <c r="N310" s="24" cm="1">
        <f t="array" ref="N310">_xll.PVHRF56(C310,E310,F310,G310)</f>
        <v>1.8016713600350291</v>
      </c>
      <c r="O310" s="53" cm="1">
        <f t="array" ref="O310">_xll.ETPF56(B310,J310,C310,E310,$T$3,N310,K310,$Q$3,$R$3,$S$3)</f>
        <v>4.0516589714518236</v>
      </c>
      <c r="P310" s="63"/>
    </row>
    <row r="311" spans="1:16" x14ac:dyDescent="0.25">
      <c r="A311" s="8">
        <v>36835</v>
      </c>
      <c r="B311" s="16">
        <v>310</v>
      </c>
      <c r="C311" s="17">
        <v>23.2</v>
      </c>
      <c r="D311" s="27">
        <v>16.3</v>
      </c>
      <c r="E311" s="17">
        <v>11.4</v>
      </c>
      <c r="F311" s="27">
        <v>91</v>
      </c>
      <c r="G311" s="27">
        <v>67</v>
      </c>
      <c r="H311" s="27">
        <v>40</v>
      </c>
      <c r="I311" s="37">
        <v>6796</v>
      </c>
      <c r="J311" s="50">
        <f t="shared" si="5"/>
        <v>24.446043165467625</v>
      </c>
      <c r="K311" s="46">
        <v>3.2</v>
      </c>
      <c r="L311" s="27">
        <v>8</v>
      </c>
      <c r="M311" s="17">
        <v>0</v>
      </c>
      <c r="N311" s="24" cm="1">
        <f t="array" ref="N311">_xll.PVHRF56(C311,E311,F311,G311)</f>
        <v>1.5659596993601457</v>
      </c>
      <c r="O311" s="53" cm="1">
        <f t="array" ref="O311">_xll.ETPF56(B311,J311,C311,E311,$T$3,N311,K311,$Q$3,$R$3,$S$3)</f>
        <v>4.2002279984432862</v>
      </c>
      <c r="P311" s="63"/>
    </row>
    <row r="312" spans="1:16" x14ac:dyDescent="0.25">
      <c r="A312" s="8">
        <v>36836</v>
      </c>
      <c r="B312" s="16">
        <v>311</v>
      </c>
      <c r="C312" s="17">
        <v>22.5</v>
      </c>
      <c r="D312" s="27">
        <v>15.7</v>
      </c>
      <c r="E312" s="17">
        <v>9.3000000000000007</v>
      </c>
      <c r="F312" s="27">
        <v>91</v>
      </c>
      <c r="G312" s="27">
        <v>67</v>
      </c>
      <c r="H312" s="27">
        <v>47</v>
      </c>
      <c r="I312" s="37">
        <v>5502</v>
      </c>
      <c r="J312" s="50">
        <f t="shared" si="5"/>
        <v>19.791366906474821</v>
      </c>
      <c r="K312" s="46">
        <v>2.6</v>
      </c>
      <c r="L312" s="27">
        <v>9.6999999999999993</v>
      </c>
      <c r="M312" s="17">
        <v>0</v>
      </c>
      <c r="N312" s="24" cm="1">
        <f t="array" ref="N312">_xll.PVHRF56(C312,E312,F312,G312)</f>
        <v>1.4461208823696539</v>
      </c>
      <c r="O312" s="53" cm="1">
        <f t="array" ref="O312">_xll.ETPF56(B312,J312,C312,E312,$T$3,N312,K312,$Q$3,$R$3,$S$3)</f>
        <v>3.517777183824216</v>
      </c>
      <c r="P312" s="63"/>
    </row>
    <row r="313" spans="1:16" x14ac:dyDescent="0.25">
      <c r="A313" s="8">
        <v>36837</v>
      </c>
      <c r="B313" s="16">
        <v>312</v>
      </c>
      <c r="C313" s="17">
        <v>20.8</v>
      </c>
      <c r="D313" s="27">
        <v>15.9</v>
      </c>
      <c r="E313" s="17">
        <v>12</v>
      </c>
      <c r="F313" s="27">
        <v>82</v>
      </c>
      <c r="G313" s="27">
        <v>60</v>
      </c>
      <c r="H313" s="27">
        <v>51</v>
      </c>
      <c r="I313" s="37">
        <v>296</v>
      </c>
      <c r="J313" s="50">
        <f t="shared" si="5"/>
        <v>1.064748201438849</v>
      </c>
      <c r="K313" s="46">
        <v>4.5999999999999996</v>
      </c>
      <c r="L313" s="27">
        <v>9.8000000000000007</v>
      </c>
      <c r="M313" s="17">
        <v>0</v>
      </c>
      <c r="N313" s="24" cm="1">
        <f t="array" ref="N313">_xll.PVHRF56(C313,E313,F313,G313)</f>
        <v>1.3120360857707372</v>
      </c>
      <c r="O313" s="53" cm="1">
        <f t="array" ref="O313">_xll.ETPF56(B313,J313,C313,E313,$T$3,N313,K313,$Q$3,$R$3,$S$3)</f>
        <v>2.1311518983117361</v>
      </c>
      <c r="P313" s="63"/>
    </row>
    <row r="314" spans="1:16" x14ac:dyDescent="0.25">
      <c r="A314" s="8">
        <v>36838</v>
      </c>
      <c r="B314" s="16">
        <v>313</v>
      </c>
      <c r="C314" s="17">
        <v>17.7</v>
      </c>
      <c r="D314" s="27">
        <v>13</v>
      </c>
      <c r="E314" s="17">
        <v>9.9</v>
      </c>
      <c r="F314" s="27">
        <v>94</v>
      </c>
      <c r="G314" s="27">
        <v>78</v>
      </c>
      <c r="H314" s="27">
        <v>52</v>
      </c>
      <c r="I314" s="37">
        <v>3185</v>
      </c>
      <c r="J314" s="50">
        <f t="shared" si="5"/>
        <v>11.456834532374101</v>
      </c>
      <c r="K314" s="46">
        <v>1.4</v>
      </c>
      <c r="L314" s="27">
        <v>6.1</v>
      </c>
      <c r="M314" s="17">
        <v>0</v>
      </c>
      <c r="N314" s="24" cm="1">
        <f t="array" ref="N314">_xll.PVHRF56(C314,E314,F314,G314)</f>
        <v>1.3631830805604324</v>
      </c>
      <c r="O314" s="53" cm="1">
        <f t="array" ref="O314">_xll.ETPF56(B314,J314,C314,E314,$T$3,N314,K314,$Q$3,$R$3,$S$3)</f>
        <v>2.0818819920724394</v>
      </c>
      <c r="P314" s="63"/>
    </row>
    <row r="315" spans="1:16" x14ac:dyDescent="0.25">
      <c r="A315" s="8">
        <v>36839</v>
      </c>
      <c r="B315" s="16">
        <v>314</v>
      </c>
      <c r="C315" s="17">
        <v>24.6</v>
      </c>
      <c r="D315" s="27">
        <v>15.3</v>
      </c>
      <c r="E315" s="17">
        <v>6.3</v>
      </c>
      <c r="F315" s="27">
        <v>94</v>
      </c>
      <c r="G315" s="27">
        <v>66</v>
      </c>
      <c r="H315" s="27">
        <v>38</v>
      </c>
      <c r="I315" s="38">
        <v>8003</v>
      </c>
      <c r="J315" s="50">
        <f t="shared" si="5"/>
        <v>28.787769784172664</v>
      </c>
      <c r="K315" s="46">
        <v>1.7</v>
      </c>
      <c r="L315" s="27">
        <v>6.5</v>
      </c>
      <c r="M315" s="17">
        <v>0</v>
      </c>
      <c r="N315" s="24" cm="1">
        <f t="array" ref="N315">_xll.PVHRF56(C315,E315,F315,G315)</f>
        <v>1.4694304826241644</v>
      </c>
      <c r="O315" s="53" cm="1">
        <f t="array" ref="O315">_xll.ETPF56(B315,J315,C315,E315,$T$3,N315,K315,$Q$3,$R$3,$S$3)</f>
        <v>4.5784897557725435</v>
      </c>
      <c r="P315" s="63"/>
    </row>
    <row r="316" spans="1:16" x14ac:dyDescent="0.25">
      <c r="A316" s="8">
        <v>36840</v>
      </c>
      <c r="B316" s="16">
        <v>315</v>
      </c>
      <c r="C316" s="17">
        <v>25.8</v>
      </c>
      <c r="D316" s="27">
        <v>17.100000000000001</v>
      </c>
      <c r="E316" s="17">
        <v>9.9</v>
      </c>
      <c r="F316" s="27">
        <v>89</v>
      </c>
      <c r="G316" s="27">
        <v>67</v>
      </c>
      <c r="H316" s="27">
        <v>41</v>
      </c>
      <c r="I316" s="37">
        <v>7533</v>
      </c>
      <c r="J316" s="50">
        <f t="shared" si="5"/>
        <v>27.097122302158272</v>
      </c>
      <c r="K316" s="46">
        <v>2.5</v>
      </c>
      <c r="L316" s="27">
        <v>7.4</v>
      </c>
      <c r="M316" s="17">
        <v>0</v>
      </c>
      <c r="N316" s="24" cm="1">
        <f t="array" ref="N316">_xll.PVHRF56(C316,E316,F316,G316)</f>
        <v>1.6556297468090444</v>
      </c>
      <c r="O316" s="53" cm="1">
        <f t="array" ref="O316">_xll.ETPF56(B316,J316,C316,E316,$T$3,N316,K316,$Q$3,$R$3,$S$3)</f>
        <v>4.6970662170822868</v>
      </c>
      <c r="P316" s="63"/>
    </row>
    <row r="317" spans="1:16" x14ac:dyDescent="0.25">
      <c r="A317" s="8">
        <v>36841</v>
      </c>
      <c r="B317" s="16">
        <v>316</v>
      </c>
      <c r="C317" s="17">
        <v>30.3</v>
      </c>
      <c r="D317" s="27">
        <v>19.3</v>
      </c>
      <c r="E317" s="17">
        <v>9.8000000000000007</v>
      </c>
      <c r="F317" s="27">
        <v>94</v>
      </c>
      <c r="G317" s="27">
        <v>57</v>
      </c>
      <c r="H317" s="27">
        <v>16</v>
      </c>
      <c r="I317" s="37">
        <v>7996</v>
      </c>
      <c r="J317" s="50">
        <f t="shared" si="5"/>
        <v>28.762589928057555</v>
      </c>
      <c r="K317" s="46">
        <v>2</v>
      </c>
      <c r="L317" s="27">
        <v>10.199999999999999</v>
      </c>
      <c r="M317" s="17">
        <v>0</v>
      </c>
      <c r="N317" s="24" cm="1">
        <f t="array" ref="N317">_xll.PVHRF56(C317,E317,F317,G317)</f>
        <v>1.7996911866194427</v>
      </c>
      <c r="O317" s="53" cm="1">
        <f t="array" ref="O317">_xll.ETPF56(B317,J317,C317,E317,$T$3,N317,K317,$Q$3,$R$3,$S$3)</f>
        <v>5.4577232953572565</v>
      </c>
      <c r="P317" s="63"/>
    </row>
    <row r="318" spans="1:16" x14ac:dyDescent="0.25">
      <c r="A318" s="8">
        <v>36842</v>
      </c>
      <c r="B318" s="16">
        <v>317</v>
      </c>
      <c r="C318" s="17">
        <v>22.1</v>
      </c>
      <c r="D318" s="27">
        <v>14</v>
      </c>
      <c r="E318" s="17">
        <v>5.2</v>
      </c>
      <c r="F318" s="27">
        <v>89</v>
      </c>
      <c r="G318" s="27">
        <v>57</v>
      </c>
      <c r="H318" s="27">
        <v>31</v>
      </c>
      <c r="I318" s="37">
        <v>7398</v>
      </c>
      <c r="J318" s="50">
        <f t="shared" si="5"/>
        <v>26.611510791366907</v>
      </c>
      <c r="K318" s="46">
        <v>2.7</v>
      </c>
      <c r="L318" s="27">
        <v>11.3</v>
      </c>
      <c r="M318" s="17">
        <v>0</v>
      </c>
      <c r="N318" s="24" cm="1">
        <f t="array" ref="N318">_xll.PVHRF56(C318,E318,F318,G318)</f>
        <v>1.1517566287741841</v>
      </c>
      <c r="O318" s="53" cm="1">
        <f t="array" ref="O318">_xll.ETPF56(B318,J318,C318,E318,$T$3,N318,K318,$Q$3,$R$3,$S$3)</f>
        <v>4.3286858762546876</v>
      </c>
      <c r="P318" s="63"/>
    </row>
    <row r="319" spans="1:16" x14ac:dyDescent="0.25">
      <c r="A319" s="8">
        <v>36843</v>
      </c>
      <c r="B319" s="16">
        <v>318</v>
      </c>
      <c r="C319" s="17">
        <v>19.2</v>
      </c>
      <c r="D319" s="27">
        <v>9.6</v>
      </c>
      <c r="E319" s="17">
        <v>2.9</v>
      </c>
      <c r="F319" s="27">
        <v>79</v>
      </c>
      <c r="G319" s="27">
        <v>53</v>
      </c>
      <c r="H319" s="27">
        <v>30</v>
      </c>
      <c r="I319" s="37">
        <v>6922</v>
      </c>
      <c r="J319" s="50">
        <f t="shared" si="5"/>
        <v>24.899280575539567</v>
      </c>
      <c r="K319" s="46">
        <v>3.5</v>
      </c>
      <c r="L319" s="27">
        <v>15</v>
      </c>
      <c r="M319" s="17">
        <v>0</v>
      </c>
      <c r="N319" s="24" cm="1">
        <f t="array" ref="N319">_xll.PVHRF56(C319,E319,F319,G319)</f>
        <v>0.88681474348843381</v>
      </c>
      <c r="O319" s="53" cm="1">
        <f t="array" ref="O319">_xll.ETPF56(B319,J319,C319,E319,$T$3,N319,K319,$Q$3,$R$3,$S$3)</f>
        <v>4.0486896160753929</v>
      </c>
      <c r="P319" s="63"/>
    </row>
    <row r="320" spans="1:16" x14ac:dyDescent="0.25">
      <c r="A320" s="8">
        <v>36844</v>
      </c>
      <c r="B320" s="16">
        <v>319</v>
      </c>
      <c r="C320" s="17">
        <v>21.2</v>
      </c>
      <c r="D320" s="27">
        <v>10.4</v>
      </c>
      <c r="E320" s="17">
        <v>-0.9</v>
      </c>
      <c r="F320" s="27">
        <v>88</v>
      </c>
      <c r="G320" s="27">
        <v>51</v>
      </c>
      <c r="H320" s="27">
        <v>25</v>
      </c>
      <c r="I320" s="38">
        <v>8474</v>
      </c>
      <c r="J320" s="50">
        <f t="shared" si="5"/>
        <v>30.482014388489208</v>
      </c>
      <c r="K320" s="46">
        <v>1.3</v>
      </c>
      <c r="L320" s="27">
        <v>6.1</v>
      </c>
      <c r="M320" s="17">
        <v>0</v>
      </c>
      <c r="N320" s="24" cm="1">
        <f t="array" ref="N320">_xll.PVHRF56(C320,E320,F320,G320)</f>
        <v>0.89366950149931368</v>
      </c>
      <c r="O320" s="53" cm="1">
        <f t="array" ref="O320">_xll.ETPF56(B320,J320,C320,E320,$T$3,N320,K320,$Q$3,$R$3,$S$3)</f>
        <v>4.3107927827789378</v>
      </c>
      <c r="P320" s="63"/>
    </row>
    <row r="321" spans="1:16" x14ac:dyDescent="0.25">
      <c r="A321" s="8">
        <v>36845</v>
      </c>
      <c r="B321" s="16">
        <v>320</v>
      </c>
      <c r="C321" s="17">
        <v>29</v>
      </c>
      <c r="D321" s="27">
        <v>16.7</v>
      </c>
      <c r="E321" s="17">
        <v>0</v>
      </c>
      <c r="F321" s="27">
        <v>89</v>
      </c>
      <c r="G321" s="27">
        <v>43</v>
      </c>
      <c r="H321" s="27">
        <v>20</v>
      </c>
      <c r="I321" s="38">
        <v>9378</v>
      </c>
      <c r="J321" s="50">
        <f t="shared" si="5"/>
        <v>33.733812949640289</v>
      </c>
      <c r="K321" s="46">
        <v>2.2999999999999998</v>
      </c>
      <c r="L321" s="27">
        <v>8.5</v>
      </c>
      <c r="M321" s="17">
        <v>0</v>
      </c>
      <c r="N321" s="24" cm="1">
        <f t="array" ref="N321">_xll.PVHRF56(C321,E321,F321,G321)</f>
        <v>1.1330266840184731</v>
      </c>
      <c r="O321" s="53" cm="1">
        <f t="array" ref="O321">_xll.ETPF56(B321,J321,C321,E321,$T$3,N321,K321,$Q$3,$R$3,$S$3)</f>
        <v>5.972982620384542</v>
      </c>
      <c r="P321" s="63"/>
    </row>
    <row r="322" spans="1:16" x14ac:dyDescent="0.25">
      <c r="A322" s="8">
        <v>36846</v>
      </c>
      <c r="B322" s="16">
        <v>321</v>
      </c>
      <c r="C322" s="17">
        <v>33.700000000000003</v>
      </c>
      <c r="D322" s="27">
        <v>20.8</v>
      </c>
      <c r="E322" s="17">
        <v>7.6</v>
      </c>
      <c r="F322" s="27">
        <v>62</v>
      </c>
      <c r="G322" s="27">
        <v>35</v>
      </c>
      <c r="H322" s="27">
        <v>22</v>
      </c>
      <c r="I322" s="38">
        <v>8805</v>
      </c>
      <c r="J322" s="50">
        <f t="shared" si="5"/>
        <v>31.672661870503596</v>
      </c>
      <c r="K322" s="46">
        <v>2.2000000000000002</v>
      </c>
      <c r="L322" s="27">
        <v>7.4</v>
      </c>
      <c r="M322" s="17">
        <v>0</v>
      </c>
      <c r="N322" s="24" cm="1">
        <f t="array" ref="N322">_xll.PVHRF56(C322,E322,F322,G322)</f>
        <v>1.2390401476599662</v>
      </c>
      <c r="O322" s="53" cm="1">
        <f t="array" ref="O322">_xll.ETPF56(B322,J322,C322,E322,$T$3,N322,K322,$Q$3,$R$3,$S$3)</f>
        <v>6.8190571754852014</v>
      </c>
      <c r="P322" s="63"/>
    </row>
    <row r="323" spans="1:16" x14ac:dyDescent="0.25">
      <c r="A323" s="8">
        <v>36847</v>
      </c>
      <c r="B323" s="16">
        <v>322</v>
      </c>
      <c r="C323" s="17">
        <v>36.1</v>
      </c>
      <c r="D323" s="27">
        <v>23.9</v>
      </c>
      <c r="E323" s="17">
        <v>11.3</v>
      </c>
      <c r="F323" s="27">
        <v>48</v>
      </c>
      <c r="G323" s="27">
        <v>33</v>
      </c>
      <c r="H323" s="27">
        <v>24</v>
      </c>
      <c r="I323" s="38">
        <v>8745</v>
      </c>
      <c r="J323" s="50">
        <f t="shared" si="5"/>
        <v>31.456834532374099</v>
      </c>
      <c r="K323" s="46">
        <v>2.8</v>
      </c>
      <c r="L323" s="27">
        <v>9.4</v>
      </c>
      <c r="M323" s="17">
        <v>0</v>
      </c>
      <c r="N323" s="24" cm="1">
        <f t="array" ref="N323">_xll.PVHRF56(C323,E323,F323,G323)</f>
        <v>1.3070451557619607</v>
      </c>
      <c r="O323" s="53" cm="1">
        <f t="array" ref="O323">_xll.ETPF56(B323,J323,C323,E323,$T$3,N323,K323,$Q$3,$R$3,$S$3)</f>
        <v>7.7523477911060379</v>
      </c>
      <c r="P323" s="63"/>
    </row>
    <row r="324" spans="1:16" x14ac:dyDescent="0.25">
      <c r="A324" s="8">
        <v>36848</v>
      </c>
      <c r="B324" s="16">
        <v>323</v>
      </c>
      <c r="C324" s="17">
        <v>34.6</v>
      </c>
      <c r="D324" s="27">
        <v>24.3</v>
      </c>
      <c r="E324" s="17">
        <v>13.5</v>
      </c>
      <c r="F324" s="27">
        <v>49</v>
      </c>
      <c r="G324" s="27">
        <v>39</v>
      </c>
      <c r="H324" s="27">
        <v>32</v>
      </c>
      <c r="I324" s="37">
        <v>7590</v>
      </c>
      <c r="J324" s="50">
        <f t="shared" si="5"/>
        <v>27.302158273381295</v>
      </c>
      <c r="K324" s="46">
        <v>3.8</v>
      </c>
      <c r="L324" s="27">
        <v>18.100000000000001</v>
      </c>
      <c r="M324" s="17">
        <v>0</v>
      </c>
      <c r="N324" s="24" cm="1">
        <f t="array" ref="N324">_xll.PVHRF56(C324,E324,F324,G324)</f>
        <v>1.4515434111207581</v>
      </c>
      <c r="O324" s="53" cm="1">
        <f t="array" ref="O324">_xll.ETPF56(B324,J324,C324,E324,$T$3,N324,K324,$Q$3,$R$3,$S$3)</f>
        <v>7.5174696918003558</v>
      </c>
      <c r="P324" s="63"/>
    </row>
    <row r="325" spans="1:16" x14ac:dyDescent="0.25">
      <c r="A325" s="8">
        <v>36849</v>
      </c>
      <c r="B325" s="16">
        <v>324</v>
      </c>
      <c r="C325" s="17">
        <v>23.9</v>
      </c>
      <c r="D325" s="27">
        <v>18</v>
      </c>
      <c r="E325" s="17">
        <v>11.5</v>
      </c>
      <c r="F325" s="27">
        <v>56</v>
      </c>
      <c r="G325" s="27">
        <v>36</v>
      </c>
      <c r="H325" s="27">
        <v>24</v>
      </c>
      <c r="I325" s="38">
        <v>8567</v>
      </c>
      <c r="J325" s="50">
        <f t="shared" si="5"/>
        <v>30.81654676258993</v>
      </c>
      <c r="K325" s="46">
        <v>2.7</v>
      </c>
      <c r="L325" s="27">
        <v>9.3000000000000007</v>
      </c>
      <c r="M325" s="17">
        <v>0</v>
      </c>
      <c r="N325" s="24" cm="1">
        <f t="array" ref="N325">_xll.PVHRF56(C325,E325,F325,G325)</f>
        <v>0.91384577484122809</v>
      </c>
      <c r="O325" s="53" cm="1">
        <f t="array" ref="O325">_xll.ETPF56(B325,J325,C325,E325,$T$3,N325,K325,$Q$3,$R$3,$S$3)</f>
        <v>5.90494570011783</v>
      </c>
      <c r="P325" s="63"/>
    </row>
    <row r="326" spans="1:16" x14ac:dyDescent="0.25">
      <c r="A326" s="8">
        <v>36850</v>
      </c>
      <c r="B326" s="16">
        <v>325</v>
      </c>
      <c r="C326" s="17">
        <v>32.6</v>
      </c>
      <c r="D326" s="27">
        <v>19.100000000000001</v>
      </c>
      <c r="E326" s="17">
        <v>4.0999999999999996</v>
      </c>
      <c r="F326" s="27">
        <v>76</v>
      </c>
      <c r="G326" s="27">
        <v>43</v>
      </c>
      <c r="H326" s="27">
        <v>25</v>
      </c>
      <c r="I326" s="38">
        <v>8725</v>
      </c>
      <c r="J326" s="50">
        <f t="shared" si="5"/>
        <v>31.384892086330936</v>
      </c>
      <c r="K326" s="46">
        <v>1.2</v>
      </c>
      <c r="L326" s="27">
        <v>6</v>
      </c>
      <c r="M326" s="17">
        <v>0</v>
      </c>
      <c r="N326" s="24" cm="1">
        <f t="array" ref="N326">_xll.PVHRF56(C326,E326,F326,G326)</f>
        <v>1.3686731043846532</v>
      </c>
      <c r="O326" s="53" cm="1">
        <f t="array" ref="O326">_xll.ETPF56(B326,J326,C326,E326,$T$3,N326,K326,$Q$3,$R$3,$S$3)</f>
        <v>5.8218349781731638</v>
      </c>
      <c r="P326" s="63"/>
    </row>
    <row r="327" spans="1:16" x14ac:dyDescent="0.25">
      <c r="A327" s="8">
        <v>36851</v>
      </c>
      <c r="B327" s="16">
        <v>326</v>
      </c>
      <c r="C327" s="17">
        <v>32.299999999999997</v>
      </c>
      <c r="D327" s="27">
        <v>21.2</v>
      </c>
      <c r="E327" s="17">
        <v>7.2</v>
      </c>
      <c r="F327" s="27">
        <v>80</v>
      </c>
      <c r="G327" s="27">
        <v>47</v>
      </c>
      <c r="H327" s="27">
        <v>31</v>
      </c>
      <c r="I327" s="38">
        <v>8131</v>
      </c>
      <c r="J327" s="50">
        <f t="shared" si="5"/>
        <v>29.24820143884892</v>
      </c>
      <c r="K327" s="46">
        <v>1.6</v>
      </c>
      <c r="L327" s="27">
        <v>6.3</v>
      </c>
      <c r="M327" s="17">
        <v>0</v>
      </c>
      <c r="N327" s="24" cm="1">
        <f t="array" ref="N327">_xll.PVHRF56(C327,E327,F327,G327)</f>
        <v>1.542734995461656</v>
      </c>
      <c r="O327" s="53" cm="1">
        <f t="array" ref="O327">_xll.ETPF56(B327,J327,C327,E327,$T$3,N327,K327,$Q$3,$R$3,$S$3)</f>
        <v>5.7720008481901353</v>
      </c>
      <c r="P327" s="63"/>
    </row>
    <row r="328" spans="1:16" x14ac:dyDescent="0.25">
      <c r="A328" s="8">
        <v>36852</v>
      </c>
      <c r="B328" s="16">
        <v>327</v>
      </c>
      <c r="C328" s="17">
        <v>28.1</v>
      </c>
      <c r="D328" s="27">
        <v>20.9</v>
      </c>
      <c r="E328" s="17">
        <v>15.2</v>
      </c>
      <c r="F328" s="27">
        <v>59</v>
      </c>
      <c r="G328" s="27">
        <v>38</v>
      </c>
      <c r="H328" s="27">
        <v>25</v>
      </c>
      <c r="I328" s="38">
        <v>8013</v>
      </c>
      <c r="J328" s="50">
        <f t="shared" si="5"/>
        <v>28.823741007194243</v>
      </c>
      <c r="K328" s="46">
        <v>3.1</v>
      </c>
      <c r="L328" s="27">
        <v>9.6999999999999993</v>
      </c>
      <c r="M328" s="17">
        <v>0</v>
      </c>
      <c r="N328" s="24" cm="1">
        <f t="array" ref="N328">_xll.PVHRF56(C328,E328,F328,G328)</f>
        <v>1.2319705975680035</v>
      </c>
      <c r="O328" s="53" cm="1">
        <f t="array" ref="O328">_xll.ETPF56(B328,J328,C328,E328,$T$3,N328,K328,$Q$3,$R$3,$S$3)</f>
        <v>6.4556593303092855</v>
      </c>
      <c r="P328" s="63"/>
    </row>
    <row r="329" spans="1:16" x14ac:dyDescent="0.25">
      <c r="A329" s="8">
        <v>36853</v>
      </c>
      <c r="B329" s="16">
        <v>328</v>
      </c>
      <c r="C329" s="17">
        <v>30.2</v>
      </c>
      <c r="D329" s="27">
        <v>22.4</v>
      </c>
      <c r="E329" s="17">
        <v>12</v>
      </c>
      <c r="F329" s="27">
        <v>69</v>
      </c>
      <c r="G329" s="27">
        <v>41</v>
      </c>
      <c r="H329" s="27">
        <v>27</v>
      </c>
      <c r="I329" s="38"/>
      <c r="J329" s="50">
        <f t="shared" si="5"/>
        <v>0</v>
      </c>
      <c r="K329" s="46">
        <v>6.1</v>
      </c>
      <c r="L329" s="27">
        <v>15.3</v>
      </c>
      <c r="M329" s="17">
        <v>0</v>
      </c>
      <c r="N329" s="24" cm="1">
        <f t="array" ref="N329">_xll.PVHRF56(C329,E329,F329,G329)</f>
        <v>1.3637410599103663</v>
      </c>
      <c r="O329" s="53" cm="1">
        <f t="array" ref="O329">_xll.ETPF56(B329,J329,C329,E329,$T$3,N329,K329,$Q$3,$R$3,$S$3)</f>
        <v>4.5633465611718389</v>
      </c>
      <c r="P329" s="63"/>
    </row>
    <row r="330" spans="1:16" x14ac:dyDescent="0.25">
      <c r="A330" s="8">
        <v>36854</v>
      </c>
      <c r="B330" s="16">
        <v>329</v>
      </c>
      <c r="C330" s="17">
        <v>30.9</v>
      </c>
      <c r="D330" s="27">
        <v>19.100000000000001</v>
      </c>
      <c r="E330" s="17">
        <v>6.1</v>
      </c>
      <c r="F330" s="27">
        <v>72</v>
      </c>
      <c r="G330" s="27">
        <v>42</v>
      </c>
      <c r="H330" s="27">
        <v>25</v>
      </c>
      <c r="I330" s="38">
        <v>8258</v>
      </c>
      <c r="J330" s="50">
        <f t="shared" si="5"/>
        <v>29.705035971223023</v>
      </c>
      <c r="K330" s="46">
        <v>1.6</v>
      </c>
      <c r="L330" s="27">
        <v>6.3</v>
      </c>
      <c r="M330" s="17">
        <v>0</v>
      </c>
      <c r="N330" s="24" cm="1">
        <f t="array" ref="N330">_xll.PVHRF56(C330,E330,F330,G330)</f>
        <v>1.2770636431532718</v>
      </c>
      <c r="O330" s="53" cm="1">
        <f t="array" ref="O330">_xll.ETPF56(B330,J330,C330,E330,$T$3,N330,K330,$Q$3,$R$3,$S$3)</f>
        <v>5.741252185124555</v>
      </c>
      <c r="P330" s="63"/>
    </row>
    <row r="331" spans="1:16" x14ac:dyDescent="0.25">
      <c r="A331" s="8">
        <v>36855</v>
      </c>
      <c r="B331" s="16">
        <v>330</v>
      </c>
      <c r="C331" s="17">
        <v>35.1</v>
      </c>
      <c r="D331" s="27">
        <v>21.9</v>
      </c>
      <c r="E331" s="17">
        <v>7.2</v>
      </c>
      <c r="F331" s="27">
        <v>80</v>
      </c>
      <c r="G331" s="27">
        <v>48</v>
      </c>
      <c r="H331" s="27">
        <v>30</v>
      </c>
      <c r="I331" s="38">
        <v>8484</v>
      </c>
      <c r="J331" s="50">
        <f t="shared" si="5"/>
        <v>30.517985611510792</v>
      </c>
      <c r="K331" s="46">
        <v>1.4</v>
      </c>
      <c r="L331" s="27">
        <v>9.8000000000000007</v>
      </c>
      <c r="M331" s="17">
        <v>0</v>
      </c>
      <c r="N331" s="24" cm="1">
        <f t="array" ref="N331">_xll.PVHRF56(C331,E331,F331,G331)</f>
        <v>1.7632001363902605</v>
      </c>
      <c r="O331" s="53" cm="1">
        <f t="array" ref="O331">_xll.ETPF56(B331,J331,C331,E331,$T$3,N331,K331,$Q$3,$R$3,$S$3)</f>
        <v>6.1636415467840662</v>
      </c>
      <c r="P331" s="63"/>
    </row>
    <row r="332" spans="1:16" x14ac:dyDescent="0.25">
      <c r="A332" s="8">
        <v>36856</v>
      </c>
      <c r="B332" s="16">
        <v>331</v>
      </c>
      <c r="C332" s="17">
        <v>33</v>
      </c>
      <c r="D332" s="27">
        <v>23.9</v>
      </c>
      <c r="E332" s="17">
        <v>14.9</v>
      </c>
      <c r="F332" s="27">
        <v>58</v>
      </c>
      <c r="G332" s="27">
        <v>43</v>
      </c>
      <c r="H332" s="27">
        <v>32</v>
      </c>
      <c r="I332" s="37">
        <v>6465</v>
      </c>
      <c r="J332" s="50">
        <f t="shared" si="5"/>
        <v>23.255395683453237</v>
      </c>
      <c r="K332" s="46">
        <v>2.1</v>
      </c>
      <c r="L332" s="27">
        <v>8.6</v>
      </c>
      <c r="M332" s="17">
        <v>0</v>
      </c>
      <c r="N332" s="24" cm="1">
        <f t="array" ref="N332">_xll.PVHRF56(C332,E332,F332,G332)</f>
        <v>1.5728572070202376</v>
      </c>
      <c r="O332" s="53" cm="1">
        <f t="array" ref="O332">_xll.ETPF56(B332,J332,C332,E332,$T$3,N332,K332,$Q$3,$R$3,$S$3)</f>
        <v>5.6940155291180536</v>
      </c>
      <c r="P332" s="63"/>
    </row>
    <row r="333" spans="1:16" x14ac:dyDescent="0.25">
      <c r="A333" s="8">
        <v>36857</v>
      </c>
      <c r="B333" s="16">
        <v>332</v>
      </c>
      <c r="C333" s="17">
        <v>31.2</v>
      </c>
      <c r="D333" s="27">
        <v>22.7</v>
      </c>
      <c r="E333" s="17">
        <v>14</v>
      </c>
      <c r="F333" s="27">
        <v>62</v>
      </c>
      <c r="G333" s="27">
        <v>43</v>
      </c>
      <c r="H333" s="27">
        <v>31</v>
      </c>
      <c r="I333" s="37">
        <v>7787</v>
      </c>
      <c r="J333" s="50">
        <f t="shared" si="5"/>
        <v>28.010791366906474</v>
      </c>
      <c r="K333" s="46">
        <v>2</v>
      </c>
      <c r="L333" s="27">
        <v>8.5</v>
      </c>
      <c r="M333" s="17">
        <v>0</v>
      </c>
      <c r="N333" s="24" cm="1">
        <f t="array" ref="N333">_xll.PVHRF56(C333,E333,F333,G333)</f>
        <v>1.4725274175506025</v>
      </c>
      <c r="O333" s="53" cm="1">
        <f t="array" ref="O333">_xll.ETPF56(B333,J333,C333,E333,$T$3,N333,K333,$Q$3,$R$3,$S$3)</f>
        <v>6.0538253924973899</v>
      </c>
      <c r="P333" s="63"/>
    </row>
    <row r="334" spans="1:16" x14ac:dyDescent="0.25">
      <c r="A334" s="8">
        <v>36858</v>
      </c>
      <c r="B334" s="16">
        <v>333</v>
      </c>
      <c r="C334" s="17">
        <v>31.1</v>
      </c>
      <c r="D334" s="27">
        <v>22.3</v>
      </c>
      <c r="E334" s="17">
        <v>12.8</v>
      </c>
      <c r="F334" s="27">
        <v>63</v>
      </c>
      <c r="G334" s="27">
        <v>45</v>
      </c>
      <c r="H334" s="27">
        <v>32</v>
      </c>
      <c r="I334" s="37">
        <v>6814</v>
      </c>
      <c r="J334" s="50">
        <f t="shared" si="5"/>
        <v>24.510791366906474</v>
      </c>
      <c r="K334" s="46">
        <v>2.2000000000000002</v>
      </c>
      <c r="L334" s="27">
        <v>7.7</v>
      </c>
      <c r="M334" s="17">
        <v>0</v>
      </c>
      <c r="N334" s="24" cm="1">
        <f t="array" ref="N334">_xll.PVHRF56(C334,E334,F334,G334)</f>
        <v>1.4822630457174664</v>
      </c>
      <c r="O334" s="53" cm="1">
        <f t="array" ref="O334">_xll.ETPF56(B334,J334,C334,E334,$T$3,N334,K334,$Q$3,$R$3,$S$3)</f>
        <v>5.6035019777872286</v>
      </c>
      <c r="P334" s="63"/>
    </row>
    <row r="335" spans="1:16" x14ac:dyDescent="0.25">
      <c r="A335" s="8">
        <v>36859</v>
      </c>
      <c r="B335" s="16">
        <v>334</v>
      </c>
      <c r="C335" s="17">
        <v>24.8</v>
      </c>
      <c r="D335" s="27">
        <v>18.7</v>
      </c>
      <c r="E335" s="17">
        <v>13.9</v>
      </c>
      <c r="F335" s="27">
        <v>76</v>
      </c>
      <c r="G335" s="27">
        <v>53</v>
      </c>
      <c r="H335" s="27">
        <v>42</v>
      </c>
      <c r="I335" s="37">
        <v>4866</v>
      </c>
      <c r="J335" s="50">
        <f t="shared" si="5"/>
        <v>17.503597122302157</v>
      </c>
      <c r="K335" s="46">
        <v>2.8</v>
      </c>
      <c r="L335" s="27">
        <v>11.4</v>
      </c>
      <c r="M335" s="17">
        <v>0</v>
      </c>
      <c r="N335" s="24" cm="1">
        <f t="array" ref="N335">_xll.PVHRF56(C335,E335,F335,G335)</f>
        <v>1.4330512640736097</v>
      </c>
      <c r="O335" s="53" cm="1">
        <f t="array" ref="O335">_xll.ETPF56(B335,J335,C335,E335,$T$3,N335,K335,$Q$3,$R$3,$S$3)</f>
        <v>4.1176143556000975</v>
      </c>
      <c r="P335" s="63"/>
    </row>
    <row r="336" spans="1:16" x14ac:dyDescent="0.25">
      <c r="A336" s="8">
        <v>36860</v>
      </c>
      <c r="B336" s="16">
        <v>335</v>
      </c>
      <c r="C336" s="17">
        <v>31.6</v>
      </c>
      <c r="D336" s="27">
        <v>20.6</v>
      </c>
      <c r="E336" s="17">
        <v>9.6</v>
      </c>
      <c r="F336" s="27">
        <v>93</v>
      </c>
      <c r="G336" s="27">
        <v>61</v>
      </c>
      <c r="H336" s="27">
        <v>38</v>
      </c>
      <c r="I336" s="38">
        <v>8329</v>
      </c>
      <c r="J336" s="50">
        <f t="shared" si="5"/>
        <v>29.96043165467626</v>
      </c>
      <c r="K336" s="46">
        <v>2.4</v>
      </c>
      <c r="L336" s="27">
        <v>9.3000000000000007</v>
      </c>
      <c r="M336" s="17">
        <v>0</v>
      </c>
      <c r="N336" s="24" cm="1">
        <f t="array" ref="N336">_xll.PVHRF56(C336,E336,F336,G336)</f>
        <v>1.9736231994579057</v>
      </c>
      <c r="O336" s="53" cm="1">
        <f t="array" ref="O336">_xll.ETPF56(B336,J336,C336,E336,$T$3,N336,K336,$Q$3,$R$3,$S$3)</f>
        <v>5.8388412583929519</v>
      </c>
      <c r="P336" s="63"/>
    </row>
    <row r="337" spans="1:16" x14ac:dyDescent="0.25">
      <c r="A337" s="8">
        <v>36861</v>
      </c>
      <c r="B337" s="16">
        <v>336</v>
      </c>
      <c r="C337" s="17">
        <v>33</v>
      </c>
      <c r="D337" s="27">
        <v>24.1</v>
      </c>
      <c r="E337" s="17">
        <v>15.8</v>
      </c>
      <c r="F337" s="27">
        <v>73</v>
      </c>
      <c r="G337" s="27">
        <v>49</v>
      </c>
      <c r="H337" s="27">
        <v>30</v>
      </c>
      <c r="I337" s="38">
        <v>8733</v>
      </c>
      <c r="J337" s="50">
        <f t="shared" si="5"/>
        <v>31.413669064748202</v>
      </c>
      <c r="K337" s="46">
        <v>3</v>
      </c>
      <c r="L337" s="27">
        <v>8.6999999999999993</v>
      </c>
      <c r="M337" s="17">
        <v>0</v>
      </c>
      <c r="N337" s="24" cm="1">
        <f t="array" ref="N337">_xll.PVHRF56(C337,E337,F337,G337)</f>
        <v>1.8876299327393309</v>
      </c>
      <c r="O337" s="53" cm="1">
        <f t="array" ref="O337">_xll.ETPF56(B337,J337,C337,E337,$T$3,N337,K337,$Q$3,$R$3,$S$3)</f>
        <v>7.042191406908259</v>
      </c>
      <c r="P337" s="63"/>
    </row>
    <row r="338" spans="1:16" x14ac:dyDescent="0.25">
      <c r="A338" s="8">
        <v>36862</v>
      </c>
      <c r="B338" s="16">
        <v>337</v>
      </c>
      <c r="C338" s="17">
        <v>30.7</v>
      </c>
      <c r="D338" s="27">
        <v>22.3</v>
      </c>
      <c r="E338" s="17">
        <v>14.3</v>
      </c>
      <c r="F338" s="27">
        <v>51</v>
      </c>
      <c r="G338" s="27">
        <v>33</v>
      </c>
      <c r="H338" s="27">
        <v>21</v>
      </c>
      <c r="I338" s="38">
        <v>8989</v>
      </c>
      <c r="J338" s="50">
        <f t="shared" si="5"/>
        <v>32.334532374100718</v>
      </c>
      <c r="K338" s="46">
        <v>3.9</v>
      </c>
      <c r="L338" s="27">
        <v>12.2</v>
      </c>
      <c r="M338" s="17">
        <v>0</v>
      </c>
      <c r="N338" s="24" cm="1">
        <f t="array" ref="N338">_xll.PVHRF56(C338,E338,F338,G338)</f>
        <v>1.1443592454156413</v>
      </c>
      <c r="O338" s="53" cm="1">
        <f t="array" ref="O338">_xll.ETPF56(B338,J338,C338,E338,$T$3,N338,K338,$Q$3,$R$3,$S$3)</f>
        <v>7.8033415930027656</v>
      </c>
      <c r="P338" s="63"/>
    </row>
    <row r="339" spans="1:16" x14ac:dyDescent="0.25">
      <c r="A339" s="8">
        <v>36863</v>
      </c>
      <c r="B339" s="16">
        <v>338</v>
      </c>
      <c r="C339" s="17">
        <v>28.2</v>
      </c>
      <c r="D339" s="27">
        <v>18.899999999999999</v>
      </c>
      <c r="E339" s="17">
        <v>10.8</v>
      </c>
      <c r="F339" s="27">
        <v>62</v>
      </c>
      <c r="G339" s="27">
        <v>38</v>
      </c>
      <c r="H339" s="27">
        <v>28</v>
      </c>
      <c r="I339" s="37">
        <v>7311</v>
      </c>
      <c r="J339" s="50">
        <f t="shared" ref="J339:J403" si="6">I339/278</f>
        <v>26.298561151079138</v>
      </c>
      <c r="K339" s="46">
        <v>2.6</v>
      </c>
      <c r="L339" s="27">
        <v>7.9</v>
      </c>
      <c r="M339" s="17">
        <v>0</v>
      </c>
      <c r="N339" s="24" cm="1">
        <f t="array" ref="N339">_xll.PVHRF56(C339,E339,F339,G339)</f>
        <v>1.1281555502123308</v>
      </c>
      <c r="O339" s="53" cm="1">
        <f t="array" ref="O339">_xll.ETPF56(B339,J339,C339,E339,$T$3,N339,K339,$Q$3,$R$3,$S$3)</f>
        <v>5.7990603030498917</v>
      </c>
      <c r="P339" s="63"/>
    </row>
    <row r="340" spans="1:16" x14ac:dyDescent="0.25">
      <c r="A340" s="8">
        <v>36864</v>
      </c>
      <c r="B340" s="16">
        <v>339</v>
      </c>
      <c r="C340" s="17">
        <v>34.200000000000003</v>
      </c>
      <c r="D340" s="27">
        <v>21.2</v>
      </c>
      <c r="E340" s="17">
        <v>7.7</v>
      </c>
      <c r="F340" s="27">
        <v>81</v>
      </c>
      <c r="G340" s="27">
        <v>47</v>
      </c>
      <c r="H340" s="27">
        <v>27</v>
      </c>
      <c r="I340" s="38">
        <v>8720</v>
      </c>
      <c r="J340" s="50">
        <f t="shared" si="6"/>
        <v>31.366906474820144</v>
      </c>
      <c r="K340" s="46">
        <v>1.8</v>
      </c>
      <c r="L340" s="27">
        <v>12.3</v>
      </c>
      <c r="M340" s="17">
        <v>0</v>
      </c>
      <c r="N340" s="24" cm="1">
        <f t="array" ref="N340">_xll.PVHRF56(C340,E340,F340,G340)</f>
        <v>1.6896871572294283</v>
      </c>
      <c r="O340" s="53" cm="1">
        <f t="array" ref="O340">_xll.ETPF56(B340,J340,C340,E340,$T$3,N340,K340,$Q$3,$R$3,$S$3)</f>
        <v>6.4304928322791319</v>
      </c>
      <c r="P340" s="63"/>
    </row>
    <row r="341" spans="1:16" x14ac:dyDescent="0.25">
      <c r="A341" s="8">
        <v>36865</v>
      </c>
      <c r="B341" s="16">
        <v>340</v>
      </c>
      <c r="C341" s="17">
        <v>34.6</v>
      </c>
      <c r="D341" s="27">
        <v>24</v>
      </c>
      <c r="E341" s="17">
        <v>11.9</v>
      </c>
      <c r="F341" s="27">
        <v>66</v>
      </c>
      <c r="G341" s="27">
        <v>41</v>
      </c>
      <c r="H341" s="27">
        <v>27</v>
      </c>
      <c r="I341" s="38">
        <v>9004</v>
      </c>
      <c r="J341" s="50">
        <f t="shared" si="6"/>
        <v>32.388489208633096</v>
      </c>
      <c r="K341" s="46">
        <v>2.4</v>
      </c>
      <c r="L341" s="27">
        <v>7.5</v>
      </c>
      <c r="M341" s="17">
        <v>0</v>
      </c>
      <c r="N341" s="24" cm="1">
        <f t="array" ref="N341">_xll.PVHRF56(C341,E341,F341,G341)</f>
        <v>1.5872124418295372</v>
      </c>
      <c r="O341" s="53" cm="1">
        <f t="array" ref="O341">_xll.ETPF56(B341,J341,C341,E341,$T$3,N341,K341,$Q$3,$R$3,$S$3)</f>
        <v>7.2231720159129429</v>
      </c>
      <c r="P341" s="63"/>
    </row>
    <row r="342" spans="1:16" x14ac:dyDescent="0.25">
      <c r="A342" s="8">
        <v>36866</v>
      </c>
      <c r="B342" s="16">
        <v>341</v>
      </c>
      <c r="C342" s="17">
        <v>39.6</v>
      </c>
      <c r="D342" s="27">
        <v>26.7</v>
      </c>
      <c r="E342" s="17">
        <v>10.7</v>
      </c>
      <c r="F342" s="27">
        <v>67</v>
      </c>
      <c r="G342" s="27">
        <v>38</v>
      </c>
      <c r="H342" s="27">
        <v>21</v>
      </c>
      <c r="I342" s="37">
        <v>6638</v>
      </c>
      <c r="J342" s="50">
        <f t="shared" si="6"/>
        <v>23.877697841726619</v>
      </c>
      <c r="K342" s="46">
        <v>2.5</v>
      </c>
      <c r="L342" s="27">
        <v>10.9</v>
      </c>
      <c r="M342" s="17">
        <v>0</v>
      </c>
      <c r="N342" s="24" cm="1">
        <f t="array" ref="N342">_xll.PVHRF56(C342,E342,F342,G342)</f>
        <v>1.802832161681257</v>
      </c>
      <c r="O342" s="53" cm="1">
        <f t="array" ref="O342">_xll.ETPF56(B342,J342,C342,E342,$T$3,N342,K342,$Q$3,$R$3,$S$3)</f>
        <v>6.8626602872783184</v>
      </c>
      <c r="P342" s="63"/>
    </row>
    <row r="343" spans="1:16" x14ac:dyDescent="0.25">
      <c r="A343" s="8">
        <v>36867</v>
      </c>
      <c r="B343" s="16">
        <v>342</v>
      </c>
      <c r="C343" s="17">
        <v>28.9</v>
      </c>
      <c r="D343" s="27">
        <v>20.5</v>
      </c>
      <c r="E343" s="17">
        <v>12.2</v>
      </c>
      <c r="F343" s="27">
        <v>54</v>
      </c>
      <c r="G343" s="27">
        <v>29</v>
      </c>
      <c r="H343" s="27">
        <v>19</v>
      </c>
      <c r="I343" s="37">
        <v>4912</v>
      </c>
      <c r="J343" s="50">
        <f t="shared" si="6"/>
        <v>17.669064748201439</v>
      </c>
      <c r="K343" s="46">
        <v>3.5</v>
      </c>
      <c r="L343" s="27">
        <v>14.4</v>
      </c>
      <c r="M343" s="17">
        <v>0</v>
      </c>
      <c r="N343" s="24" cm="1">
        <f t="array" ref="N343">_xll.PVHRF56(C343,E343,F343,G343)</f>
        <v>0.96119055868645042</v>
      </c>
      <c r="O343" s="53" cm="1">
        <f t="array" ref="O343">_xll.ETPF56(B343,J343,C343,E343,$T$3,N343,K343,$Q$3,$R$3,$S$3)</f>
        <v>5.7486780787529188</v>
      </c>
      <c r="P343" s="63"/>
    </row>
    <row r="344" spans="1:16" x14ac:dyDescent="0.25">
      <c r="A344" s="8">
        <v>36868</v>
      </c>
      <c r="B344" s="16">
        <v>343</v>
      </c>
      <c r="C344" s="17">
        <v>34.799999999999997</v>
      </c>
      <c r="D344" s="27">
        <v>21.2</v>
      </c>
      <c r="E344" s="17">
        <v>7.4</v>
      </c>
      <c r="F344" s="27">
        <v>65</v>
      </c>
      <c r="G344" s="27">
        <v>38</v>
      </c>
      <c r="H344" s="27">
        <v>23</v>
      </c>
      <c r="I344" s="38">
        <v>8774</v>
      </c>
      <c r="J344" s="50">
        <f t="shared" si="6"/>
        <v>31.561151079136689</v>
      </c>
      <c r="K344" s="46">
        <v>2.1</v>
      </c>
      <c r="L344" s="27">
        <v>7.8</v>
      </c>
      <c r="M344" s="17">
        <v>0</v>
      </c>
      <c r="N344" s="24" cm="1">
        <f t="array" ref="N344">_xll.PVHRF56(C344,E344,F344,G344)</f>
        <v>1.3912127559889726</v>
      </c>
      <c r="O344" s="53" cm="1">
        <f t="array" ref="O344">_xll.ETPF56(B344,J344,C344,E344,$T$3,N344,K344,$Q$3,$R$3,$S$3)</f>
        <v>6.9121937723956179</v>
      </c>
      <c r="P344" s="63"/>
    </row>
    <row r="345" spans="1:16" x14ac:dyDescent="0.25">
      <c r="A345" s="8">
        <v>36869</v>
      </c>
      <c r="B345" s="16">
        <v>344</v>
      </c>
      <c r="C345" s="17">
        <v>26.4</v>
      </c>
      <c r="D345" s="27">
        <v>19.5</v>
      </c>
      <c r="E345" s="17">
        <v>15.3</v>
      </c>
      <c r="F345" s="27">
        <v>41</v>
      </c>
      <c r="G345" s="27">
        <v>34</v>
      </c>
      <c r="H345" s="27">
        <v>29</v>
      </c>
      <c r="I345" s="37">
        <v>5298</v>
      </c>
      <c r="J345" s="50">
        <f t="shared" si="6"/>
        <v>19.057553956834532</v>
      </c>
      <c r="K345" s="46">
        <v>4.9000000000000004</v>
      </c>
      <c r="L345" s="27">
        <v>10.1</v>
      </c>
      <c r="M345" s="17">
        <v>0</v>
      </c>
      <c r="N345" s="24" cm="1">
        <f t="array" ref="N345">_xll.PVHRF56(C345,E345,F345,G345)</f>
        <v>0.94150249243938688</v>
      </c>
      <c r="O345" s="53" cm="1">
        <f t="array" ref="O345">_xll.ETPF56(B345,J345,C345,E345,$T$3,N345,K345,$Q$3,$R$3,$S$3)</f>
        <v>6.4033119488358787</v>
      </c>
      <c r="P345" s="63"/>
    </row>
    <row r="346" spans="1:16" x14ac:dyDescent="0.25">
      <c r="A346" s="8">
        <v>36870</v>
      </c>
      <c r="B346" s="16">
        <v>345</v>
      </c>
      <c r="C346" s="17"/>
      <c r="D346" s="29"/>
      <c r="E346" s="17"/>
      <c r="F346" s="29"/>
      <c r="G346" s="29"/>
      <c r="H346" s="29"/>
      <c r="I346" s="42"/>
      <c r="J346" s="50"/>
      <c r="K346" s="46"/>
      <c r="L346" s="27"/>
      <c r="M346" s="17"/>
      <c r="N346" s="24" t="e" cm="1">
        <f t="array" ref="N346">_xll.PVHRF56(C346,E346,F346,G346)</f>
        <v>#VALUE!</v>
      </c>
      <c r="O346" s="53" t="e" cm="1">
        <f t="array" ref="O346">_xll.ETPF56(B346,J346,C346,E346,$T$3,N346,K346,$Q$3,$R$3,$S$3)</f>
        <v>#VALUE!</v>
      </c>
      <c r="P346" s="63"/>
    </row>
    <row r="347" spans="1:16" x14ac:dyDescent="0.25">
      <c r="A347" s="8">
        <v>36871</v>
      </c>
      <c r="B347" s="16">
        <v>346</v>
      </c>
      <c r="C347" s="17"/>
      <c r="D347" s="29"/>
      <c r="E347" s="17"/>
      <c r="F347" s="29"/>
      <c r="G347" s="29"/>
      <c r="H347" s="29"/>
      <c r="I347" s="42"/>
      <c r="J347" s="50">
        <f t="shared" si="6"/>
        <v>0</v>
      </c>
      <c r="K347" s="46"/>
      <c r="L347" s="27"/>
      <c r="M347" s="17"/>
      <c r="N347" s="24" t="e" cm="1">
        <f t="array" ref="N347">_xll.PVHRF56(C347,E347,F347,G347)</f>
        <v>#VALUE!</v>
      </c>
      <c r="O347" s="53" t="e" cm="1">
        <f t="array" ref="O347">_xll.ETPF56(B347,J347,C347,E347,$T$3,N347,K347,$Q$3,$R$3,$S$3)</f>
        <v>#VALUE!</v>
      </c>
      <c r="P347" s="63"/>
    </row>
    <row r="348" spans="1:16" x14ac:dyDescent="0.25">
      <c r="A348" s="8">
        <v>36872</v>
      </c>
      <c r="B348" s="16">
        <v>347</v>
      </c>
      <c r="C348" s="17">
        <v>36.1</v>
      </c>
      <c r="D348" s="27">
        <v>29</v>
      </c>
      <c r="E348" s="17">
        <v>20.5</v>
      </c>
      <c r="F348" s="27">
        <v>66</v>
      </c>
      <c r="G348" s="27">
        <v>44</v>
      </c>
      <c r="H348" s="27">
        <v>25</v>
      </c>
      <c r="I348" s="37">
        <v>6349</v>
      </c>
      <c r="J348" s="50">
        <f t="shared" si="6"/>
        <v>22.838129496402878</v>
      </c>
      <c r="K348" s="46">
        <v>2.7</v>
      </c>
      <c r="L348" s="27">
        <v>15.3</v>
      </c>
      <c r="M348" s="17">
        <v>2</v>
      </c>
      <c r="N348" s="24" cm="1">
        <f t="array" ref="N348">_xll.PVHRF56(C348,E348,F348,G348)</f>
        <v>2.1100494058933563</v>
      </c>
      <c r="O348" s="53" cm="1">
        <f t="array" ref="O348">_xll.ETPF56(B348,J348,C348,E348,$T$3,N348,K348,$Q$3,$R$3,$S$3)</f>
        <v>6.3950501925774468</v>
      </c>
      <c r="P348" s="63"/>
    </row>
    <row r="349" spans="1:16" x14ac:dyDescent="0.25">
      <c r="A349" s="8">
        <v>36873</v>
      </c>
      <c r="B349" s="16">
        <v>348</v>
      </c>
      <c r="C349" s="17">
        <v>34.799999999999997</v>
      </c>
      <c r="D349" s="27">
        <v>24.7</v>
      </c>
      <c r="E349" s="17">
        <v>16.2</v>
      </c>
      <c r="F349" s="27">
        <v>82</v>
      </c>
      <c r="G349" s="27">
        <v>46</v>
      </c>
      <c r="H349" s="27">
        <v>31</v>
      </c>
      <c r="I349" s="38">
        <v>8895</v>
      </c>
      <c r="J349" s="50">
        <f t="shared" si="6"/>
        <v>31.996402877697843</v>
      </c>
      <c r="K349" s="46">
        <v>2.6</v>
      </c>
      <c r="L349" s="27">
        <v>8.9</v>
      </c>
      <c r="M349" s="17">
        <v>0</v>
      </c>
      <c r="N349" s="24" cm="1">
        <f t="array" ref="N349">_xll.PVHRF56(C349,E349,F349,G349)</f>
        <v>2.0340641250671556</v>
      </c>
      <c r="O349" s="53" cm="1">
        <f t="array" ref="O349">_xll.ETPF56(B349,J349,C349,E349,$T$3,N349,K349,$Q$3,$R$3,$S$3)</f>
        <v>7.2542719015526487</v>
      </c>
      <c r="P349" s="63"/>
    </row>
    <row r="350" spans="1:16" x14ac:dyDescent="0.25">
      <c r="A350" s="8">
        <v>36874</v>
      </c>
      <c r="B350" s="16">
        <v>349</v>
      </c>
      <c r="C350" s="17">
        <v>29.8</v>
      </c>
      <c r="D350" s="27">
        <v>22.7</v>
      </c>
      <c r="E350" s="17">
        <v>14.3</v>
      </c>
      <c r="F350" s="27">
        <v>68</v>
      </c>
      <c r="G350" s="27">
        <v>43</v>
      </c>
      <c r="H350" s="27">
        <v>32</v>
      </c>
      <c r="I350" s="38">
        <v>8813</v>
      </c>
      <c r="J350" s="50">
        <f t="shared" si="6"/>
        <v>31.701438848920862</v>
      </c>
      <c r="K350" s="46">
        <v>4.5999999999999996</v>
      </c>
      <c r="L350" s="27">
        <v>17.2</v>
      </c>
      <c r="M350" s="17">
        <v>0.2</v>
      </c>
      <c r="N350" s="24" cm="1">
        <f t="array" ref="N350">_xll.PVHRF56(C350,E350,F350,G350)</f>
        <v>1.4560439512363197</v>
      </c>
      <c r="O350" s="53" cm="1">
        <f t="array" ref="O350">_xll.ETPF56(B350,J350,C350,E350,$T$3,N350,K350,$Q$3,$R$3,$S$3)</f>
        <v>7.3380525640424406</v>
      </c>
      <c r="P350" s="63"/>
    </row>
    <row r="351" spans="1:16" x14ac:dyDescent="0.25">
      <c r="A351" s="8">
        <v>36875</v>
      </c>
      <c r="B351" s="16">
        <v>350</v>
      </c>
      <c r="C351" s="17">
        <v>23.3</v>
      </c>
      <c r="D351" s="27">
        <v>16.5</v>
      </c>
      <c r="E351" s="17">
        <v>12.1</v>
      </c>
      <c r="F351" s="27">
        <v>70</v>
      </c>
      <c r="G351" s="27">
        <v>51</v>
      </c>
      <c r="H351" s="27">
        <v>32</v>
      </c>
      <c r="I351" s="37">
        <v>6846</v>
      </c>
      <c r="J351" s="50">
        <f t="shared" si="6"/>
        <v>24.625899280575538</v>
      </c>
      <c r="K351" s="46">
        <v>2.4</v>
      </c>
      <c r="L351" s="27">
        <v>8.4</v>
      </c>
      <c r="M351" s="17">
        <v>0</v>
      </c>
      <c r="N351" s="24" cm="1">
        <f t="array" ref="N351">_xll.PVHRF56(C351,E351,F351,G351)</f>
        <v>1.2236530844397</v>
      </c>
      <c r="O351" s="53" cm="1">
        <f t="array" ref="O351">_xll.ETPF56(B351,J351,C351,E351,$T$3,N351,K351,$Q$3,$R$3,$S$3)</f>
        <v>4.7914409291395401</v>
      </c>
      <c r="P351" s="63"/>
    </row>
    <row r="352" spans="1:16" x14ac:dyDescent="0.25">
      <c r="A352" s="8">
        <v>36876</v>
      </c>
      <c r="B352" s="16">
        <v>351</v>
      </c>
      <c r="C352" s="17">
        <v>33.700000000000003</v>
      </c>
      <c r="D352" s="27">
        <v>20.399999999999999</v>
      </c>
      <c r="E352" s="17">
        <v>5</v>
      </c>
      <c r="F352" s="27">
        <v>82</v>
      </c>
      <c r="G352" s="27">
        <v>46</v>
      </c>
      <c r="H352" s="27">
        <v>28</v>
      </c>
      <c r="I352" s="38">
        <v>8741</v>
      </c>
      <c r="J352" s="50">
        <f t="shared" si="6"/>
        <v>31.442446043165468</v>
      </c>
      <c r="K352" s="46">
        <v>1.6</v>
      </c>
      <c r="L352" s="27">
        <v>7</v>
      </c>
      <c r="M352" s="17">
        <v>0</v>
      </c>
      <c r="N352" s="24" cm="1">
        <f t="array" ref="N352">_xll.PVHRF56(C352,E352,F352,G352)</f>
        <v>1.5607890630390073</v>
      </c>
      <c r="O352" s="53" cm="1">
        <f t="array" ref="O352">_xll.ETPF56(B352,J352,C352,E352,$T$3,N352,K352,$Q$3,$R$3,$S$3)</f>
        <v>6.2306151865104482</v>
      </c>
      <c r="P352" s="63"/>
    </row>
    <row r="353" spans="1:16" x14ac:dyDescent="0.25">
      <c r="A353" s="8">
        <v>36877</v>
      </c>
      <c r="B353" s="16">
        <v>352</v>
      </c>
      <c r="C353" s="17">
        <v>38</v>
      </c>
      <c r="D353" s="27">
        <v>26.7</v>
      </c>
      <c r="E353" s="17">
        <v>15.5</v>
      </c>
      <c r="F353" s="27">
        <v>53</v>
      </c>
      <c r="G353" s="27">
        <v>37</v>
      </c>
      <c r="H353" s="27">
        <v>27</v>
      </c>
      <c r="I353" s="38">
        <v>8714</v>
      </c>
      <c r="J353" s="50">
        <f t="shared" si="6"/>
        <v>31.345323741007196</v>
      </c>
      <c r="K353" s="46">
        <v>1.9</v>
      </c>
      <c r="L353" s="27">
        <v>6.2</v>
      </c>
      <c r="M353" s="17">
        <v>0</v>
      </c>
      <c r="N353" s="24" cm="1">
        <f t="array" ref="N353">_xll.PVHRF56(C353,E353,F353,G353)</f>
        <v>1.6922512280493509</v>
      </c>
      <c r="O353" s="53" cm="1">
        <f t="array" ref="O353">_xll.ETPF56(B353,J353,C353,E353,$T$3,N353,K353,$Q$3,$R$3,$S$3)</f>
        <v>7.4339358842158507</v>
      </c>
      <c r="P353" s="63"/>
    </row>
    <row r="354" spans="1:16" x14ac:dyDescent="0.25">
      <c r="A354" s="8">
        <v>36878</v>
      </c>
      <c r="B354" s="16">
        <v>353</v>
      </c>
      <c r="C354" s="17">
        <v>31.2</v>
      </c>
      <c r="D354" s="27">
        <v>24.8</v>
      </c>
      <c r="E354" s="17">
        <v>19.2</v>
      </c>
      <c r="F354" s="27">
        <v>52</v>
      </c>
      <c r="G354" s="27">
        <v>39</v>
      </c>
      <c r="H354" s="27">
        <v>32</v>
      </c>
      <c r="I354" s="37">
        <v>7747</v>
      </c>
      <c r="J354" s="50">
        <f t="shared" si="6"/>
        <v>27.866906474820144</v>
      </c>
      <c r="K354" s="46">
        <v>4.0999999999999996</v>
      </c>
      <c r="L354" s="27">
        <v>11.9</v>
      </c>
      <c r="M354" s="17">
        <v>0</v>
      </c>
      <c r="N354" s="24" cm="1">
        <f t="array" ref="N354">_xll.PVHRF56(C354,E354,F354,G354)</f>
        <v>1.4645698101636906</v>
      </c>
      <c r="O354" s="53" cm="1">
        <f t="array" ref="O354">_xll.ETPF56(B354,J354,C354,E354,$T$3,N354,K354,$Q$3,$R$3,$S$3)</f>
        <v>7.495593300674078</v>
      </c>
      <c r="P354" s="63"/>
    </row>
    <row r="355" spans="1:16" x14ac:dyDescent="0.25">
      <c r="A355" s="8">
        <v>36879</v>
      </c>
      <c r="B355" s="16">
        <v>354</v>
      </c>
      <c r="C355" s="17">
        <v>33.1</v>
      </c>
      <c r="D355" s="27">
        <v>23.3</v>
      </c>
      <c r="E355" s="17">
        <v>14</v>
      </c>
      <c r="F355" s="27">
        <v>61</v>
      </c>
      <c r="G355" s="27">
        <v>42</v>
      </c>
      <c r="H355" s="27">
        <v>26</v>
      </c>
      <c r="I355" s="37">
        <v>6789</v>
      </c>
      <c r="J355" s="50">
        <f t="shared" si="6"/>
        <v>24.420863309352519</v>
      </c>
      <c r="K355" s="46">
        <v>1.5</v>
      </c>
      <c r="L355" s="27">
        <v>6.6</v>
      </c>
      <c r="M355" s="17">
        <v>0</v>
      </c>
      <c r="N355" s="24" cm="1">
        <f t="array" ref="N355">_xll.PVHRF56(C355,E355,F355,G355)</f>
        <v>1.5498450961869823</v>
      </c>
      <c r="O355" s="53" cm="1">
        <f t="array" ref="O355">_xll.ETPF56(B355,J355,C355,E355,$T$3,N355,K355,$Q$3,$R$3,$S$3)</f>
        <v>5.5184428055072372</v>
      </c>
      <c r="P355" s="63"/>
    </row>
    <row r="356" spans="1:16" x14ac:dyDescent="0.25">
      <c r="A356" s="8">
        <v>36880</v>
      </c>
      <c r="B356" s="16">
        <v>355</v>
      </c>
      <c r="C356" s="17">
        <v>36.4</v>
      </c>
      <c r="D356" s="27">
        <v>22.1</v>
      </c>
      <c r="E356" s="17">
        <v>13.6</v>
      </c>
      <c r="F356" s="27">
        <v>72</v>
      </c>
      <c r="G356" s="27">
        <v>52</v>
      </c>
      <c r="H356" s="27">
        <v>30</v>
      </c>
      <c r="I356" s="37">
        <v>6582</v>
      </c>
      <c r="J356" s="50">
        <f t="shared" si="6"/>
        <v>23.676258992805757</v>
      </c>
      <c r="K356" s="46">
        <v>2</v>
      </c>
      <c r="L356" s="27">
        <v>16.7</v>
      </c>
      <c r="M356" s="17">
        <v>0.4</v>
      </c>
      <c r="N356" s="24" cm="1">
        <f t="array" ref="N356">_xll.PVHRF56(C356,E356,F356,G356)</f>
        <v>2.1396120001241918</v>
      </c>
      <c r="O356" s="53" cm="1">
        <f t="array" ref="O356">_xll.ETPF56(B356,J356,C356,E356,$T$3,N356,K356,$Q$3,$R$3,$S$3)</f>
        <v>5.7869593214985713</v>
      </c>
      <c r="P356" s="63"/>
    </row>
    <row r="357" spans="1:16" x14ac:dyDescent="0.25">
      <c r="A357" s="8">
        <v>36881</v>
      </c>
      <c r="B357" s="16">
        <v>356</v>
      </c>
      <c r="C357" s="17">
        <v>34.5</v>
      </c>
      <c r="D357" s="27">
        <v>23.2</v>
      </c>
      <c r="E357" s="17">
        <v>13.6</v>
      </c>
      <c r="F357" s="27">
        <v>80</v>
      </c>
      <c r="G357" s="27">
        <v>50</v>
      </c>
      <c r="H357" s="27">
        <v>30</v>
      </c>
      <c r="I357" s="38">
        <v>8634</v>
      </c>
      <c r="J357" s="50">
        <f t="shared" si="6"/>
        <v>31.057553956834532</v>
      </c>
      <c r="K357" s="46">
        <v>2.5</v>
      </c>
      <c r="L357" s="27">
        <v>7.8</v>
      </c>
      <c r="M357" s="17">
        <v>0</v>
      </c>
      <c r="N357" s="24" cm="1">
        <f t="array" ref="N357">_xll.PVHRF56(C357,E357,F357,G357)</f>
        <v>1.9903178120895317</v>
      </c>
      <c r="O357" s="53" cm="1">
        <f t="array" ref="O357">_xll.ETPF56(B357,J357,C357,E357,$T$3,N357,K357,$Q$3,$R$3,$S$3)</f>
        <v>6.8791304500258805</v>
      </c>
      <c r="P357" s="63"/>
    </row>
    <row r="358" spans="1:16" x14ac:dyDescent="0.25">
      <c r="A358" s="8">
        <v>36882</v>
      </c>
      <c r="B358" s="16">
        <v>357</v>
      </c>
      <c r="C358" s="17">
        <v>26.8</v>
      </c>
      <c r="D358" s="27">
        <v>19.7</v>
      </c>
      <c r="E358" s="17">
        <v>11.7</v>
      </c>
      <c r="F358" s="27">
        <v>63</v>
      </c>
      <c r="G358" s="27">
        <v>42</v>
      </c>
      <c r="H358" s="27">
        <v>28</v>
      </c>
      <c r="I358" s="38">
        <v>8202</v>
      </c>
      <c r="J358" s="50">
        <f t="shared" si="6"/>
        <v>29.503597122302157</v>
      </c>
      <c r="K358" s="46">
        <v>2.7</v>
      </c>
      <c r="L358" s="27">
        <v>10</v>
      </c>
      <c r="M358" s="17">
        <v>0</v>
      </c>
      <c r="N358" s="24" cm="1">
        <f t="array" ref="N358">_xll.PVHRF56(C358,E358,F358,G358)</f>
        <v>1.1731245187758221</v>
      </c>
      <c r="O358" s="53" cm="1">
        <f t="array" ref="O358">_xll.ETPF56(B358,J358,C358,E358,$T$3,N358,K358,$Q$3,$R$3,$S$3)</f>
        <v>6.017349610306959</v>
      </c>
      <c r="P358" s="63"/>
    </row>
    <row r="359" spans="1:16" x14ac:dyDescent="0.25">
      <c r="A359" s="8">
        <v>36883</v>
      </c>
      <c r="B359" s="16">
        <v>358</v>
      </c>
      <c r="C359" s="17">
        <v>33</v>
      </c>
      <c r="D359" s="27">
        <v>21.4</v>
      </c>
      <c r="E359" s="17">
        <v>6.6</v>
      </c>
      <c r="F359" s="27">
        <v>69</v>
      </c>
      <c r="G359" s="27">
        <v>40</v>
      </c>
      <c r="H359" s="27">
        <v>23</v>
      </c>
      <c r="I359" s="38">
        <v>8956</v>
      </c>
      <c r="J359" s="50">
        <f t="shared" si="6"/>
        <v>32.215827338129493</v>
      </c>
      <c r="K359" s="46">
        <v>2.2000000000000002</v>
      </c>
      <c r="L359" s="27">
        <v>8.8000000000000007</v>
      </c>
      <c r="M359" s="17">
        <v>0</v>
      </c>
      <c r="N359" s="24" cm="1">
        <f t="array" ref="N359">_xll.PVHRF56(C359,E359,F359,G359)</f>
        <v>1.3422912116589429</v>
      </c>
      <c r="O359" s="53" cm="1">
        <f t="array" ref="O359">_xll.ETPF56(B359,J359,C359,E359,$T$3,N359,K359,$Q$3,$R$3,$S$3)</f>
        <v>6.7446189396669007</v>
      </c>
      <c r="P359" s="63"/>
    </row>
    <row r="360" spans="1:16" x14ac:dyDescent="0.25">
      <c r="A360" s="8">
        <v>36884</v>
      </c>
      <c r="B360" s="16">
        <v>359</v>
      </c>
      <c r="C360" s="17">
        <v>37.299999999999997</v>
      </c>
      <c r="D360" s="27">
        <v>26.9</v>
      </c>
      <c r="E360" s="17">
        <v>17.2</v>
      </c>
      <c r="F360" s="27">
        <v>66</v>
      </c>
      <c r="G360" s="27">
        <v>45</v>
      </c>
      <c r="H360" s="27">
        <v>29</v>
      </c>
      <c r="I360" s="38">
        <v>8547</v>
      </c>
      <c r="J360" s="50">
        <f t="shared" si="6"/>
        <v>30.744604316546763</v>
      </c>
      <c r="K360" s="46">
        <v>3.3</v>
      </c>
      <c r="L360" s="27">
        <v>10.4</v>
      </c>
      <c r="M360" s="17">
        <v>0</v>
      </c>
      <c r="N360" s="24" cm="1">
        <f t="array" ref="N360">_xll.PVHRF56(C360,E360,F360,G360)</f>
        <v>2.0826675073942313</v>
      </c>
      <c r="O360" s="53" cm="1">
        <f t="array" ref="O360">_xll.ETPF56(B360,J360,C360,E360,$T$3,N360,K360,$Q$3,$R$3,$S$3)</f>
        <v>7.9341417050283942</v>
      </c>
      <c r="P360" s="63"/>
    </row>
    <row r="361" spans="1:16" x14ac:dyDescent="0.25">
      <c r="A361" s="8">
        <v>36885</v>
      </c>
      <c r="B361" s="16">
        <v>360</v>
      </c>
      <c r="C361" s="17">
        <v>39.4</v>
      </c>
      <c r="D361" s="27">
        <v>28.6</v>
      </c>
      <c r="E361" s="17">
        <v>19.3</v>
      </c>
      <c r="F361" s="27">
        <v>62</v>
      </c>
      <c r="G361" s="27">
        <v>38</v>
      </c>
      <c r="H361" s="27">
        <v>18</v>
      </c>
      <c r="I361" s="37">
        <v>7854</v>
      </c>
      <c r="J361" s="50">
        <f t="shared" si="6"/>
        <v>28.25179856115108</v>
      </c>
      <c r="K361" s="46">
        <v>4</v>
      </c>
      <c r="L361" s="27">
        <v>18</v>
      </c>
      <c r="M361" s="17">
        <v>0</v>
      </c>
      <c r="N361" s="24" cm="1">
        <f t="array" ref="N361">_xll.PVHRF56(C361,E361,F361,G361)</f>
        <v>2.0512154984763464</v>
      </c>
      <c r="O361" s="53" cm="1">
        <f t="array" ref="O361">_xll.ETPF56(B361,J361,C361,E361,$T$3,N361,K361,$Q$3,$R$3,$S$3)</f>
        <v>8.6428820223492373</v>
      </c>
      <c r="P361" s="63"/>
    </row>
    <row r="362" spans="1:16" x14ac:dyDescent="0.25">
      <c r="A362" s="8">
        <v>36886</v>
      </c>
      <c r="B362" s="16">
        <v>361</v>
      </c>
      <c r="C362" s="17">
        <v>32.4</v>
      </c>
      <c r="D362" s="27">
        <v>24.2</v>
      </c>
      <c r="E362" s="17">
        <v>15</v>
      </c>
      <c r="F362" s="27">
        <v>43</v>
      </c>
      <c r="G362" s="27">
        <v>31</v>
      </c>
      <c r="H362" s="27">
        <v>17</v>
      </c>
      <c r="I362" s="37">
        <v>7979</v>
      </c>
      <c r="J362" s="50">
        <f t="shared" si="6"/>
        <v>28.701438848920862</v>
      </c>
      <c r="K362" s="46">
        <v>2.8</v>
      </c>
      <c r="L362" s="27">
        <v>9.1999999999999993</v>
      </c>
      <c r="M362" s="17">
        <v>0</v>
      </c>
      <c r="N362" s="24" cm="1">
        <f t="array" ref="N362">_xll.PVHRF56(C362,E362,F362,G362)</f>
        <v>1.1204626756030862</v>
      </c>
      <c r="O362" s="53" cm="1">
        <f t="array" ref="O362">_xll.ETPF56(B362,J362,C362,E362,$T$3,N362,K362,$Q$3,$R$3,$S$3)</f>
        <v>7.1639049649742077</v>
      </c>
      <c r="P362" s="63"/>
    </row>
    <row r="363" spans="1:16" x14ac:dyDescent="0.25">
      <c r="A363" s="8">
        <v>36887</v>
      </c>
      <c r="B363" s="16">
        <v>362</v>
      </c>
      <c r="C363" s="17">
        <v>30</v>
      </c>
      <c r="D363" s="27">
        <v>22.1</v>
      </c>
      <c r="E363" s="17">
        <v>10.9</v>
      </c>
      <c r="F363" s="27">
        <v>51</v>
      </c>
      <c r="G363" s="27">
        <v>35</v>
      </c>
      <c r="H363" s="27">
        <v>17</v>
      </c>
      <c r="I363" s="38">
        <v>8765</v>
      </c>
      <c r="J363" s="50">
        <f t="shared" si="6"/>
        <v>31.528776978417266</v>
      </c>
      <c r="K363" s="46">
        <v>3</v>
      </c>
      <c r="L363" s="27">
        <v>11</v>
      </c>
      <c r="M363" s="17">
        <v>0</v>
      </c>
      <c r="N363" s="24" cm="1">
        <f t="array" ref="N363">_xll.PVHRF56(C363,E363,F363,G363)</f>
        <v>1.0750598921935244</v>
      </c>
      <c r="O363" s="53" cm="1">
        <f t="array" ref="O363">_xll.ETPF56(B363,J363,C363,E363,$T$3,N363,K363,$Q$3,$R$3,$S$3)</f>
        <v>6.9996742347023684</v>
      </c>
      <c r="P363" s="63"/>
    </row>
    <row r="364" spans="1:16" x14ac:dyDescent="0.25">
      <c r="A364" s="8">
        <v>36888</v>
      </c>
      <c r="B364" s="16">
        <v>363</v>
      </c>
      <c r="C364" s="17">
        <v>31.5</v>
      </c>
      <c r="D364" s="27">
        <v>22.1</v>
      </c>
      <c r="E364" s="17">
        <v>13.6</v>
      </c>
      <c r="F364" s="27">
        <v>59</v>
      </c>
      <c r="G364" s="27">
        <v>41</v>
      </c>
      <c r="H364" s="27">
        <v>22</v>
      </c>
      <c r="I364" s="37">
        <v>6804</v>
      </c>
      <c r="J364" s="50">
        <f t="shared" si="6"/>
        <v>24.474820143884891</v>
      </c>
      <c r="K364" s="46">
        <v>2.5</v>
      </c>
      <c r="L364" s="27">
        <v>7.8</v>
      </c>
      <c r="M364" s="17">
        <v>0</v>
      </c>
      <c r="N364" s="24" cm="1">
        <f t="array" ref="N364">_xll.PVHRF56(C364,E364,F364,G364)</f>
        <v>1.4070097357333133</v>
      </c>
      <c r="O364" s="53" cm="1">
        <f t="array" ref="O364">_xll.ETPF56(B364,J364,C364,E364,$T$3,N364,K364,$Q$3,$R$3,$S$3)</f>
        <v>5.958543379580167</v>
      </c>
      <c r="P364" s="63"/>
    </row>
    <row r="365" spans="1:16" x14ac:dyDescent="0.25">
      <c r="A365" s="8">
        <v>36889</v>
      </c>
      <c r="B365" s="16">
        <v>364</v>
      </c>
      <c r="C365" s="17">
        <v>31.4</v>
      </c>
      <c r="D365" s="27">
        <v>23.5</v>
      </c>
      <c r="E365" s="17">
        <v>14</v>
      </c>
      <c r="F365" s="27">
        <v>40</v>
      </c>
      <c r="G365" s="27">
        <v>30</v>
      </c>
      <c r="H365" s="27">
        <v>19</v>
      </c>
      <c r="I365" s="38">
        <v>9084</v>
      </c>
      <c r="J365" s="50">
        <f t="shared" si="6"/>
        <v>32.676258992805757</v>
      </c>
      <c r="K365" s="46">
        <v>3.2</v>
      </c>
      <c r="L365" s="27">
        <v>14.4</v>
      </c>
      <c r="M365" s="17">
        <v>0</v>
      </c>
      <c r="N365" s="24" cm="1">
        <f t="array" ref="N365">_xll.PVHRF56(C365,E365,F365,G365)</f>
        <v>1.0091085693821897</v>
      </c>
      <c r="O365" s="53" cm="1">
        <f t="array" ref="O365">_xll.ETPF56(B365,J365,C365,E365,$T$3,N365,K365,$Q$3,$R$3,$S$3)</f>
        <v>7.7609630976906674</v>
      </c>
      <c r="P365" s="63"/>
    </row>
    <row r="366" spans="1:16" x14ac:dyDescent="0.25">
      <c r="A366" s="8">
        <v>36890</v>
      </c>
      <c r="B366" s="16">
        <v>365</v>
      </c>
      <c r="C366" s="17">
        <v>35.1</v>
      </c>
      <c r="D366" s="27">
        <v>23.6</v>
      </c>
      <c r="E366" s="17">
        <v>10.9</v>
      </c>
      <c r="F366" s="27">
        <v>65</v>
      </c>
      <c r="G366" s="27">
        <v>41</v>
      </c>
      <c r="H366" s="27">
        <v>26</v>
      </c>
      <c r="I366" s="37">
        <v>7758</v>
      </c>
      <c r="J366" s="50">
        <f t="shared" si="6"/>
        <v>27.906474820143885</v>
      </c>
      <c r="K366" s="46">
        <v>1.5</v>
      </c>
      <c r="L366" s="27">
        <v>6.5</v>
      </c>
      <c r="M366" s="17">
        <v>0</v>
      </c>
      <c r="N366" s="24" cm="1">
        <f t="array" ref="N366">_xll.PVHRF56(C366,E366,F366,G366)</f>
        <v>1.5828401828971195</v>
      </c>
      <c r="O366" s="53" cm="1">
        <f t="array" ref="O366">_xll.ETPF56(B366,J366,C366,E366,$T$3,N366,K366,$Q$3,$R$3,$S$3)</f>
        <v>6.1114612488135247</v>
      </c>
      <c r="P366" s="63"/>
    </row>
    <row r="367" spans="1:16" x14ac:dyDescent="0.25">
      <c r="A367" s="8">
        <v>36891</v>
      </c>
      <c r="B367" s="16">
        <v>366</v>
      </c>
      <c r="C367" s="17">
        <v>39.299999999999997</v>
      </c>
      <c r="D367" s="27">
        <v>26.3</v>
      </c>
      <c r="E367" s="17">
        <v>13.7</v>
      </c>
      <c r="F367" s="27">
        <v>73</v>
      </c>
      <c r="G367" s="27">
        <v>44</v>
      </c>
      <c r="H367" s="27">
        <v>28</v>
      </c>
      <c r="I367" s="37">
        <v>7142</v>
      </c>
      <c r="J367" s="50">
        <f t="shared" si="6"/>
        <v>25.690647482014388</v>
      </c>
      <c r="K367" s="46">
        <v>3.5</v>
      </c>
      <c r="L367" s="27">
        <v>21.4</v>
      </c>
      <c r="M367" s="17">
        <v>0.4</v>
      </c>
      <c r="N367" s="24" cm="1">
        <f t="array" ref="N367">_xll.PVHRF56(C367,E367,F367,G367)</f>
        <v>2.1352951061454704</v>
      </c>
      <c r="O367" s="53" cm="1">
        <f t="array" ref="O367">_xll.ETPF56(B367,J367,C367,E367,$T$3,N367,K367,$Q$3,$R$3,$S$3)</f>
        <v>7.5177583232110567</v>
      </c>
      <c r="P367" s="63"/>
    </row>
    <row r="368" spans="1:16" x14ac:dyDescent="0.25">
      <c r="A368" s="8">
        <v>36892</v>
      </c>
      <c r="B368" s="16">
        <v>1</v>
      </c>
      <c r="C368" s="17">
        <v>37.5</v>
      </c>
      <c r="D368" s="27">
        <v>26.2</v>
      </c>
      <c r="E368" s="17">
        <v>14.1</v>
      </c>
      <c r="F368" s="27">
        <v>78</v>
      </c>
      <c r="G368" s="27">
        <v>47</v>
      </c>
      <c r="H368" s="27">
        <v>28</v>
      </c>
      <c r="I368" s="37">
        <v>7349</v>
      </c>
      <c r="J368" s="50">
        <f t="shared" si="6"/>
        <v>26.435251798561151</v>
      </c>
      <c r="K368" s="46">
        <v>2.5</v>
      </c>
      <c r="L368" s="27">
        <v>11.8</v>
      </c>
      <c r="M368" s="17">
        <v>0</v>
      </c>
      <c r="N368" s="24" cm="1">
        <f t="array" ref="N368">_xll.PVHRF56(C368,E368,F368,G368)</f>
        <v>2.1427300492918753</v>
      </c>
      <c r="O368" s="53" cm="1">
        <f t="array" ref="O368">_xll.ETPF56(B368,J368,C368,E368,$T$3,N368,K368,$Q$3,$R$3,$S$3)</f>
        <v>6.6766469065774245</v>
      </c>
      <c r="P368" s="63"/>
    </row>
    <row r="369" spans="1:16" x14ac:dyDescent="0.25">
      <c r="A369" s="8">
        <v>36893</v>
      </c>
      <c r="B369" s="16">
        <v>2</v>
      </c>
      <c r="C369" s="17">
        <v>39.299999999999997</v>
      </c>
      <c r="D369" s="27">
        <v>25.8</v>
      </c>
      <c r="E369" s="17">
        <v>17.3</v>
      </c>
      <c r="F369" s="27">
        <v>73</v>
      </c>
      <c r="G369" s="27">
        <v>53</v>
      </c>
      <c r="H369" s="27">
        <v>36</v>
      </c>
      <c r="I369" s="37">
        <v>6395</v>
      </c>
      <c r="J369" s="50">
        <f t="shared" si="6"/>
        <v>23.003597122302157</v>
      </c>
      <c r="K369" s="46">
        <v>2.8</v>
      </c>
      <c r="L369" s="27">
        <v>18.8</v>
      </c>
      <c r="M369" s="17">
        <v>1.4</v>
      </c>
      <c r="N369" s="24" cm="1">
        <f t="array" ref="N369">_xll.PVHRF56(C369,E369,F369,G369)</f>
        <v>2.6036156843423921</v>
      </c>
      <c r="O369" s="53" cm="1">
        <f t="array" ref="O369">_xll.ETPF56(B369,J369,C369,E369,$T$3,N369,K369,$Q$3,$R$3,$S$3)</f>
        <v>6.4442033849480236</v>
      </c>
      <c r="P369" s="63"/>
    </row>
    <row r="370" spans="1:16" x14ac:dyDescent="0.25">
      <c r="A370" s="8">
        <v>36894</v>
      </c>
      <c r="B370" s="16">
        <v>3</v>
      </c>
      <c r="C370" s="17">
        <v>30.4</v>
      </c>
      <c r="D370" s="27">
        <v>22.9</v>
      </c>
      <c r="E370" s="17">
        <v>16.899999999999999</v>
      </c>
      <c r="F370" s="27">
        <v>91</v>
      </c>
      <c r="G370" s="27">
        <v>68</v>
      </c>
      <c r="H370" s="27">
        <v>46</v>
      </c>
      <c r="I370" s="37">
        <v>5883</v>
      </c>
      <c r="J370" s="50">
        <f t="shared" si="6"/>
        <v>21.161870503597122</v>
      </c>
      <c r="K370" s="46">
        <v>2.2999999999999998</v>
      </c>
      <c r="L370" s="27">
        <v>7.9</v>
      </c>
      <c r="M370" s="17">
        <v>4.2</v>
      </c>
      <c r="N370" s="24" cm="1">
        <f t="array" ref="N370">_xll.PVHRF56(C370,E370,F370,G370)</f>
        <v>2.3521678559272057</v>
      </c>
      <c r="O370" s="53" cm="1">
        <f t="array" ref="O370">_xll.ETPF56(B370,J370,C370,E370,$T$3,N370,K370,$Q$3,$R$3,$S$3)</f>
        <v>4.5729479989416753</v>
      </c>
      <c r="P370" s="63"/>
    </row>
    <row r="371" spans="1:16" x14ac:dyDescent="0.25">
      <c r="A371" s="8">
        <v>36895</v>
      </c>
      <c r="B371" s="16">
        <v>4</v>
      </c>
      <c r="C371" s="17">
        <v>36.799999999999997</v>
      </c>
      <c r="D371" s="27">
        <v>26</v>
      </c>
      <c r="E371" s="17">
        <v>16.7</v>
      </c>
      <c r="F371" s="27">
        <v>91</v>
      </c>
      <c r="G371" s="27">
        <v>62</v>
      </c>
      <c r="H371" s="27">
        <v>35</v>
      </c>
      <c r="I371" s="38">
        <v>8003</v>
      </c>
      <c r="J371" s="50">
        <f t="shared" si="6"/>
        <v>28.787769784172664</v>
      </c>
      <c r="K371" s="46">
        <v>1.6</v>
      </c>
      <c r="L371" s="27">
        <v>10.8</v>
      </c>
      <c r="M371" s="17">
        <v>0.4</v>
      </c>
      <c r="N371" s="24" cm="1">
        <f t="array" ref="N371">_xll.PVHRF56(C371,E371,F371,G371)</f>
        <v>2.7891462221458858</v>
      </c>
      <c r="O371" s="53" cm="1">
        <f t="array" ref="O371">_xll.ETPF56(B371,J371,C371,E371,$T$3,N371,K371,$Q$3,$R$3,$S$3)</f>
        <v>6.3504876273537452</v>
      </c>
      <c r="P371" s="63"/>
    </row>
    <row r="372" spans="1:16" x14ac:dyDescent="0.25">
      <c r="A372" s="8">
        <v>36896</v>
      </c>
      <c r="B372" s="16">
        <v>5</v>
      </c>
      <c r="C372" s="17">
        <v>38.200000000000003</v>
      </c>
      <c r="D372" s="27">
        <v>26.6</v>
      </c>
      <c r="E372" s="17">
        <v>20</v>
      </c>
      <c r="F372" s="27">
        <v>71</v>
      </c>
      <c r="G372" s="27">
        <v>56</v>
      </c>
      <c r="H372" s="27">
        <v>41</v>
      </c>
      <c r="I372" s="37">
        <v>4355</v>
      </c>
      <c r="J372" s="50">
        <f t="shared" si="6"/>
        <v>15.66546762589928</v>
      </c>
      <c r="K372" s="46">
        <v>1.6</v>
      </c>
      <c r="L372" s="27">
        <v>7.2</v>
      </c>
      <c r="M372" s="17">
        <v>0</v>
      </c>
      <c r="N372" s="24" cm="1">
        <f t="array" ref="N372">_xll.PVHRF56(C372,E372,F372,G372)</f>
        <v>2.7051763464104601</v>
      </c>
      <c r="O372" s="53" cm="1">
        <f t="array" ref="O372">_xll.ETPF56(B372,J372,C372,E372,$T$3,N372,K372,$Q$3,$R$3,$S$3)</f>
        <v>4.4600179937033273</v>
      </c>
      <c r="P372" s="63"/>
    </row>
    <row r="373" spans="1:16" x14ac:dyDescent="0.25">
      <c r="A373" s="8">
        <v>36897</v>
      </c>
      <c r="B373" s="16">
        <v>6</v>
      </c>
      <c r="C373" s="17">
        <v>34</v>
      </c>
      <c r="D373" s="27">
        <v>26</v>
      </c>
      <c r="E373" s="17">
        <v>15.5</v>
      </c>
      <c r="F373" s="27">
        <v>86</v>
      </c>
      <c r="G373" s="27">
        <v>52</v>
      </c>
      <c r="H373" s="27">
        <v>38</v>
      </c>
      <c r="I373" s="38">
        <v>8164</v>
      </c>
      <c r="J373" s="50">
        <f t="shared" si="6"/>
        <v>29.366906474820144</v>
      </c>
      <c r="K373" s="46">
        <v>3.2</v>
      </c>
      <c r="L373" s="27">
        <v>14.8</v>
      </c>
      <c r="M373" s="17">
        <v>0.4</v>
      </c>
      <c r="N373" s="24" cm="1">
        <f t="array" ref="N373">_xll.PVHRF56(C373,E373,F373,G373)</f>
        <v>2.140247500755208</v>
      </c>
      <c r="O373" s="53" cm="1">
        <f t="array" ref="O373">_xll.ETPF56(B373,J373,C373,E373,$T$3,N373,K373,$Q$3,$R$3,$S$3)</f>
        <v>6.7533092667368573</v>
      </c>
      <c r="P373" s="63"/>
    </row>
    <row r="374" spans="1:16" x14ac:dyDescent="0.25">
      <c r="A374" s="8">
        <v>36898</v>
      </c>
      <c r="B374" s="16">
        <v>7</v>
      </c>
      <c r="C374" s="17">
        <v>32</v>
      </c>
      <c r="D374" s="27">
        <v>24.8</v>
      </c>
      <c r="E374" s="17">
        <v>19.8</v>
      </c>
      <c r="F374" s="27">
        <v>72</v>
      </c>
      <c r="G374" s="27">
        <v>47</v>
      </c>
      <c r="H374" s="27">
        <v>35</v>
      </c>
      <c r="I374" s="37">
        <v>6890</v>
      </c>
      <c r="J374" s="50">
        <f t="shared" si="6"/>
        <v>24.784172661870503</v>
      </c>
      <c r="K374" s="46">
        <v>4.3</v>
      </c>
      <c r="L374" s="27">
        <v>12.5</v>
      </c>
      <c r="M374" s="17">
        <v>0</v>
      </c>
      <c r="N374" s="24" cm="1">
        <f t="array" ref="N374">_xll.PVHRF56(C374,E374,F374,G374)</f>
        <v>1.9487879879382082</v>
      </c>
      <c r="O374" s="53" cm="1">
        <f t="array" ref="O374">_xll.ETPF56(B374,J374,C374,E374,$T$3,N374,K374,$Q$3,$R$3,$S$3)</f>
        <v>6.6983868908518396</v>
      </c>
      <c r="P374" s="63"/>
    </row>
    <row r="375" spans="1:16" x14ac:dyDescent="0.25">
      <c r="A375" s="8">
        <v>36899</v>
      </c>
      <c r="B375" s="16">
        <v>8</v>
      </c>
      <c r="C375" s="17">
        <v>30.9</v>
      </c>
      <c r="D375" s="27">
        <v>22.4</v>
      </c>
      <c r="E375" s="17">
        <v>15.3</v>
      </c>
      <c r="F375" s="27">
        <v>76</v>
      </c>
      <c r="G375" s="27">
        <v>53</v>
      </c>
      <c r="H375" s="27">
        <v>37</v>
      </c>
      <c r="I375" s="38">
        <v>8161</v>
      </c>
      <c r="J375" s="50">
        <f t="shared" si="6"/>
        <v>29.35611510791367</v>
      </c>
      <c r="K375" s="46">
        <v>2.8</v>
      </c>
      <c r="L375" s="27">
        <v>7.4</v>
      </c>
      <c r="M375" s="17">
        <v>0</v>
      </c>
      <c r="N375" s="24" cm="1">
        <f t="array" ref="N375">_xll.PVHRF56(C375,E375,F375,G375)</f>
        <v>1.844430126306484</v>
      </c>
      <c r="O375" s="53" cm="1">
        <f t="array" ref="O375">_xll.ETPF56(B375,J375,C375,E375,$T$3,N375,K375,$Q$3,$R$3,$S$3)</f>
        <v>6.2992578561322361</v>
      </c>
      <c r="P375" s="63"/>
    </row>
    <row r="376" spans="1:16" x14ac:dyDescent="0.25">
      <c r="A376" s="8">
        <v>36900</v>
      </c>
      <c r="B376" s="16">
        <v>9</v>
      </c>
      <c r="C376" s="17">
        <v>35.6</v>
      </c>
      <c r="D376" s="27">
        <v>24.2</v>
      </c>
      <c r="E376" s="17">
        <v>17.3</v>
      </c>
      <c r="F376" s="27">
        <v>75</v>
      </c>
      <c r="G376" s="27">
        <v>54</v>
      </c>
      <c r="H376" s="27">
        <v>16</v>
      </c>
      <c r="I376" s="37">
        <v>7658</v>
      </c>
      <c r="J376" s="50">
        <f t="shared" si="6"/>
        <v>27.546762589928058</v>
      </c>
      <c r="K376" s="46">
        <v>2.6</v>
      </c>
      <c r="L376" s="27">
        <v>10.5</v>
      </c>
      <c r="M376" s="17">
        <v>0</v>
      </c>
      <c r="N376" s="24" cm="1">
        <f t="array" ref="N376">_xll.PVHRF56(C376,E376,F376,G376)</f>
        <v>2.3097770631598333</v>
      </c>
      <c r="O376" s="53" cm="1">
        <f t="array" ref="O376">_xll.ETPF56(B376,J376,C376,E376,$T$3,N376,K376,$Q$3,$R$3,$S$3)</f>
        <v>6.5818379615747435</v>
      </c>
      <c r="P376" s="63"/>
    </row>
    <row r="377" spans="1:16" x14ac:dyDescent="0.25">
      <c r="A377" s="8">
        <v>36901</v>
      </c>
      <c r="B377" s="16">
        <v>10</v>
      </c>
      <c r="C377" s="17">
        <v>25.5</v>
      </c>
      <c r="D377" s="27">
        <v>19.2</v>
      </c>
      <c r="E377" s="17">
        <v>10.3</v>
      </c>
      <c r="F377" s="27">
        <v>56</v>
      </c>
      <c r="G377" s="27">
        <v>30</v>
      </c>
      <c r="H377" s="27">
        <v>15</v>
      </c>
      <c r="I377" s="38"/>
      <c r="J377" s="50">
        <f t="shared" si="6"/>
        <v>0</v>
      </c>
      <c r="K377" s="46">
        <v>2.1</v>
      </c>
      <c r="L377" s="27">
        <v>10.3</v>
      </c>
      <c r="M377" s="17">
        <v>0</v>
      </c>
      <c r="N377" s="24" cm="1">
        <f t="array" ref="N377">_xll.PVHRF56(C377,E377,F377,G377)</f>
        <v>0.84030646667731967</v>
      </c>
      <c r="O377" s="53" cm="1">
        <f t="array" ref="O377">_xll.ETPF56(B377,J377,C377,E377,$T$3,N377,K377,$Q$3,$R$3,$S$3)</f>
        <v>2.5134008535791317</v>
      </c>
      <c r="P377" s="63"/>
    </row>
    <row r="378" spans="1:16" x14ac:dyDescent="0.25">
      <c r="A378" s="8">
        <v>36902</v>
      </c>
      <c r="B378" s="16">
        <v>11</v>
      </c>
      <c r="C378" s="17">
        <v>32.1</v>
      </c>
      <c r="D378" s="27">
        <v>19.600000000000001</v>
      </c>
      <c r="E378" s="17">
        <v>5.7</v>
      </c>
      <c r="F378" s="27">
        <v>76</v>
      </c>
      <c r="G378" s="27">
        <v>40</v>
      </c>
      <c r="H378" s="27">
        <v>21</v>
      </c>
      <c r="I378" s="37">
        <v>7839</v>
      </c>
      <c r="J378" s="50">
        <f t="shared" si="6"/>
        <v>28.197841726618705</v>
      </c>
      <c r="K378" s="46">
        <v>1.9</v>
      </c>
      <c r="L378" s="27">
        <v>9.1</v>
      </c>
      <c r="M378" s="17">
        <v>0</v>
      </c>
      <c r="N378" s="24" cm="1">
        <f t="array" ref="N378">_xll.PVHRF56(C378,E378,F378,G378)</f>
        <v>1.3043705130164978</v>
      </c>
      <c r="O378" s="53" cm="1">
        <f t="array" ref="O378">_xll.ETPF56(B378,J378,C378,E378,$T$3,N378,K378,$Q$3,$R$3,$S$3)</f>
        <v>5.8829328251132162</v>
      </c>
      <c r="P378" s="63"/>
    </row>
    <row r="379" spans="1:16" x14ac:dyDescent="0.25">
      <c r="A379" s="8">
        <v>36903</v>
      </c>
      <c r="B379" s="16">
        <v>12</v>
      </c>
      <c r="C379" s="17">
        <v>34.9</v>
      </c>
      <c r="D379" s="27">
        <v>25</v>
      </c>
      <c r="E379" s="17">
        <v>14.2</v>
      </c>
      <c r="F379" s="27">
        <v>54</v>
      </c>
      <c r="G379" s="27">
        <v>41</v>
      </c>
      <c r="H379" s="27">
        <v>32</v>
      </c>
      <c r="I379" s="38">
        <v>8248</v>
      </c>
      <c r="J379" s="50">
        <f t="shared" si="6"/>
        <v>29.669064748201439</v>
      </c>
      <c r="K379" s="46">
        <v>2.5</v>
      </c>
      <c r="L379" s="27">
        <v>7.4</v>
      </c>
      <c r="M379" s="17">
        <v>0</v>
      </c>
      <c r="N379" s="24" cm="1">
        <f t="array" ref="N379">_xll.PVHRF56(C379,E379,F379,G379)</f>
        <v>1.5835513969874389</v>
      </c>
      <c r="O379" s="53" cm="1">
        <f t="array" ref="O379">_xll.ETPF56(B379,J379,C379,E379,$T$3,N379,K379,$Q$3,$R$3,$S$3)</f>
        <v>7.0724706458657618</v>
      </c>
      <c r="P379" s="63"/>
    </row>
    <row r="380" spans="1:16" x14ac:dyDescent="0.25">
      <c r="A380" s="8">
        <v>36904</v>
      </c>
      <c r="B380" s="16">
        <v>13</v>
      </c>
      <c r="C380" s="17">
        <v>35.6</v>
      </c>
      <c r="D380" s="27">
        <v>25.3</v>
      </c>
      <c r="E380" s="17">
        <v>17.399999999999999</v>
      </c>
      <c r="F380" s="27">
        <v>62</v>
      </c>
      <c r="G380" s="27">
        <v>44</v>
      </c>
      <c r="H380" s="27">
        <v>31</v>
      </c>
      <c r="I380" s="37">
        <v>7447</v>
      </c>
      <c r="J380" s="50">
        <f t="shared" si="6"/>
        <v>26.787769784172664</v>
      </c>
      <c r="K380" s="46">
        <v>2.6</v>
      </c>
      <c r="L380" s="27">
        <v>9.9</v>
      </c>
      <c r="M380" s="17">
        <v>0</v>
      </c>
      <c r="N380" s="24" cm="1">
        <f t="array" ref="N380">_xll.PVHRF56(C380,E380,F380,G380)</f>
        <v>1.8946991029811961</v>
      </c>
      <c r="O380" s="53" cm="1">
        <f t="array" ref="O380">_xll.ETPF56(B380,J380,C380,E380,$T$3,N380,K380,$Q$3,$R$3,$S$3)</f>
        <v>6.7903579134353178</v>
      </c>
      <c r="P380" s="63"/>
    </row>
    <row r="381" spans="1:16" x14ac:dyDescent="0.25">
      <c r="A381" s="8">
        <v>36905</v>
      </c>
      <c r="B381" s="16">
        <v>14</v>
      </c>
      <c r="C381" s="17">
        <v>35.200000000000003</v>
      </c>
      <c r="D381" s="27">
        <v>25.3</v>
      </c>
      <c r="E381" s="17">
        <v>19.5</v>
      </c>
      <c r="F381" s="27">
        <v>57</v>
      </c>
      <c r="G381" s="27">
        <v>39</v>
      </c>
      <c r="H381" s="27">
        <v>31</v>
      </c>
      <c r="I381" s="37">
        <v>6205</v>
      </c>
      <c r="J381" s="50">
        <f t="shared" si="6"/>
        <v>22.320143884892087</v>
      </c>
      <c r="K381" s="46">
        <v>3.3</v>
      </c>
      <c r="L381" s="27">
        <v>10</v>
      </c>
      <c r="M381" s="17">
        <v>0</v>
      </c>
      <c r="N381" s="24" cm="1">
        <f t="array" ref="N381">_xll.PVHRF56(C381,E381,F381,G381)</f>
        <v>1.7546619184371606</v>
      </c>
      <c r="O381" s="53" cm="1">
        <f t="array" ref="O381">_xll.ETPF56(B381,J381,C381,E381,$T$3,N381,K381,$Q$3,$R$3,$S$3)</f>
        <v>6.7588795689024099</v>
      </c>
      <c r="P381" s="63"/>
    </row>
    <row r="382" spans="1:16" x14ac:dyDescent="0.25">
      <c r="A382" s="8">
        <v>36906</v>
      </c>
      <c r="B382" s="16">
        <v>15</v>
      </c>
      <c r="C382" s="17">
        <v>39.200000000000003</v>
      </c>
      <c r="D382" s="27">
        <v>27.5</v>
      </c>
      <c r="E382" s="17">
        <v>15.5</v>
      </c>
      <c r="F382" s="27">
        <v>80</v>
      </c>
      <c r="G382" s="27">
        <v>50</v>
      </c>
      <c r="H382" s="27">
        <v>31</v>
      </c>
      <c r="I382" s="37">
        <v>6950</v>
      </c>
      <c r="J382" s="50">
        <f t="shared" si="6"/>
        <v>25</v>
      </c>
      <c r="K382" s="46">
        <v>1.8</v>
      </c>
      <c r="L382" s="27">
        <v>7.8</v>
      </c>
      <c r="M382" s="17">
        <v>0</v>
      </c>
      <c r="N382" s="24" cm="1">
        <f t="array" ref="N382">_xll.PVHRF56(C382,E382,F382,G382)</f>
        <v>2.4711296476049287</v>
      </c>
      <c r="O382" s="53" cm="1">
        <f t="array" ref="O382">_xll.ETPF56(B382,J382,C382,E382,$T$3,N382,K382,$Q$3,$R$3,$S$3)</f>
        <v>6.1934587443925304</v>
      </c>
      <c r="P382" s="63"/>
    </row>
    <row r="383" spans="1:16" x14ac:dyDescent="0.25">
      <c r="A383" s="8">
        <v>36907</v>
      </c>
      <c r="B383" s="16">
        <v>16</v>
      </c>
      <c r="C383" s="17">
        <v>37.299999999999997</v>
      </c>
      <c r="D383" s="27">
        <v>27.3</v>
      </c>
      <c r="E383" s="17">
        <v>18.600000000000001</v>
      </c>
      <c r="F383" s="27">
        <v>71</v>
      </c>
      <c r="G383" s="27">
        <v>50</v>
      </c>
      <c r="H383" s="27">
        <v>30</v>
      </c>
      <c r="I383" s="37">
        <v>6980</v>
      </c>
      <c r="J383" s="50">
        <f t="shared" si="6"/>
        <v>25.107913669064747</v>
      </c>
      <c r="K383" s="46">
        <v>2.9</v>
      </c>
      <c r="L383" s="27">
        <v>12.2</v>
      </c>
      <c r="M383" s="17">
        <v>0</v>
      </c>
      <c r="N383" s="24" cm="1">
        <f t="array" ref="N383">_xll.PVHRF56(C383,E383,F383,G383)</f>
        <v>2.3553382184068243</v>
      </c>
      <c r="O383" s="53" cm="1">
        <f t="array" ref="O383">_xll.ETPF56(B383,J383,C383,E383,$T$3,N383,K383,$Q$3,$R$3,$S$3)</f>
        <v>6.6968897030928876</v>
      </c>
      <c r="P383" s="63"/>
    </row>
    <row r="384" spans="1:16" x14ac:dyDescent="0.25">
      <c r="A384" s="8">
        <v>36908</v>
      </c>
      <c r="B384" s="16">
        <v>17</v>
      </c>
      <c r="C384" s="17">
        <v>30.6</v>
      </c>
      <c r="D384" s="27">
        <v>23.3</v>
      </c>
      <c r="E384" s="17">
        <v>15.6</v>
      </c>
      <c r="F384" s="27">
        <v>77</v>
      </c>
      <c r="G384" s="27">
        <v>50</v>
      </c>
      <c r="H384" s="27">
        <v>32</v>
      </c>
      <c r="I384" s="37">
        <v>7559</v>
      </c>
      <c r="J384" s="50">
        <f t="shared" si="6"/>
        <v>27.190647482014388</v>
      </c>
      <c r="K384" s="46">
        <v>3.1</v>
      </c>
      <c r="L384" s="27">
        <v>9.1</v>
      </c>
      <c r="M384" s="17">
        <v>11.2</v>
      </c>
      <c r="N384" s="24" cm="1">
        <f t="array" ref="N384">_xll.PVHRF56(C384,E384,F384,G384)</f>
        <v>1.7801767632737719</v>
      </c>
      <c r="O384" s="53" cm="1">
        <f t="array" ref="O384">_xll.ETPF56(B384,J384,C384,E384,$T$3,N384,K384,$Q$3,$R$3,$S$3)</f>
        <v>6.1091950798081598</v>
      </c>
      <c r="P384" s="63"/>
    </row>
    <row r="385" spans="1:16" x14ac:dyDescent="0.25">
      <c r="A385" s="8">
        <v>36909</v>
      </c>
      <c r="B385" s="16">
        <v>18</v>
      </c>
      <c r="C385" s="17">
        <v>27.6</v>
      </c>
      <c r="D385" s="27">
        <v>21.2</v>
      </c>
      <c r="E385" s="17">
        <v>16.100000000000001</v>
      </c>
      <c r="F385" s="27">
        <v>83</v>
      </c>
      <c r="G385" s="27">
        <v>45</v>
      </c>
      <c r="H385" s="27">
        <v>25</v>
      </c>
      <c r="I385" s="37">
        <v>7922</v>
      </c>
      <c r="J385" s="50">
        <f t="shared" si="6"/>
        <v>28.496402877697843</v>
      </c>
      <c r="K385" s="46">
        <v>4.5999999999999996</v>
      </c>
      <c r="L385" s="27">
        <v>13.4</v>
      </c>
      <c r="M385" s="17">
        <v>0</v>
      </c>
      <c r="N385" s="24" cm="1">
        <f t="array" ref="N385">_xll.PVHRF56(C385,E385,F385,G385)</f>
        <v>1.590298237502763</v>
      </c>
      <c r="O385" s="53" cm="1">
        <f t="array" ref="O385">_xll.ETPF56(B385,J385,C385,E385,$T$3,N385,K385,$Q$3,$R$3,$S$3)</f>
        <v>6.3537242010169948</v>
      </c>
      <c r="P385" s="63"/>
    </row>
    <row r="386" spans="1:16" x14ac:dyDescent="0.25">
      <c r="A386" s="8">
        <v>36910</v>
      </c>
      <c r="B386" s="16">
        <v>19</v>
      </c>
      <c r="C386" s="17">
        <v>30</v>
      </c>
      <c r="D386" s="27">
        <v>19.7</v>
      </c>
      <c r="E386" s="17">
        <v>6.5</v>
      </c>
      <c r="F386" s="27">
        <v>68</v>
      </c>
      <c r="G386" s="27">
        <v>41</v>
      </c>
      <c r="H386" s="27">
        <v>25</v>
      </c>
      <c r="I386" s="37">
        <v>7474</v>
      </c>
      <c r="J386" s="50">
        <f t="shared" si="6"/>
        <v>26.884892086330936</v>
      </c>
      <c r="K386" s="46">
        <v>2.2000000000000002</v>
      </c>
      <c r="L386" s="27">
        <v>7.2</v>
      </c>
      <c r="M386" s="17">
        <v>0</v>
      </c>
      <c r="N386" s="24" cm="1">
        <f t="array" ref="N386">_xll.PVHRF56(C386,E386,F386,G386)</f>
        <v>1.1989405601633045</v>
      </c>
      <c r="O386" s="53" cm="1">
        <f t="array" ref="O386">_xll.ETPF56(B386,J386,C386,E386,$T$3,N386,K386,$Q$3,$R$3,$S$3)</f>
        <v>5.6344840722494105</v>
      </c>
      <c r="P386" s="63"/>
    </row>
    <row r="387" spans="1:16" x14ac:dyDescent="0.25">
      <c r="A387" s="8">
        <v>36911</v>
      </c>
      <c r="B387" s="16">
        <v>20</v>
      </c>
      <c r="C387" s="17">
        <v>34.4</v>
      </c>
      <c r="D387" s="27">
        <v>22.6</v>
      </c>
      <c r="E387" s="17">
        <v>11.3</v>
      </c>
      <c r="F387" s="27">
        <v>84</v>
      </c>
      <c r="G387" s="27">
        <v>59</v>
      </c>
      <c r="H387" s="27">
        <v>41</v>
      </c>
      <c r="I387" s="37">
        <v>7456</v>
      </c>
      <c r="J387" s="50">
        <f t="shared" si="6"/>
        <v>26.820143884892087</v>
      </c>
      <c r="K387" s="46">
        <v>2.4</v>
      </c>
      <c r="L387" s="27">
        <v>17.100000000000001</v>
      </c>
      <c r="M387" s="17">
        <v>17.8</v>
      </c>
      <c r="N387" s="24" cm="1">
        <f t="array" ref="N387">_xll.PVHRF56(C387,E387,F387,G387)</f>
        <v>2.1669006526355976</v>
      </c>
      <c r="O387" s="53" cm="1">
        <f t="array" ref="O387">_xll.ETPF56(B387,J387,C387,E387,$T$3,N387,K387,$Q$3,$R$3,$S$3)</f>
        <v>5.8571373200449202</v>
      </c>
      <c r="P387" s="63"/>
    </row>
    <row r="388" spans="1:16" x14ac:dyDescent="0.25">
      <c r="A388" s="8">
        <v>36912</v>
      </c>
      <c r="B388" s="16">
        <v>21</v>
      </c>
      <c r="C388" s="17">
        <v>32.1</v>
      </c>
      <c r="D388" s="27">
        <v>24.2</v>
      </c>
      <c r="E388" s="17">
        <v>16.899999999999999</v>
      </c>
      <c r="F388" s="27">
        <v>89</v>
      </c>
      <c r="G388" s="27">
        <v>61</v>
      </c>
      <c r="H388" s="27">
        <v>41</v>
      </c>
      <c r="I388" s="37">
        <v>7825</v>
      </c>
      <c r="J388" s="50">
        <f t="shared" si="6"/>
        <v>28.147482014388491</v>
      </c>
      <c r="K388" s="46">
        <v>1.7</v>
      </c>
      <c r="L388" s="27">
        <v>8</v>
      </c>
      <c r="M388" s="17">
        <v>0.8</v>
      </c>
      <c r="N388" s="24" cm="1">
        <f t="array" ref="N388">_xll.PVHRF56(C388,E388,F388,G388)</f>
        <v>2.3152618050352221</v>
      </c>
      <c r="O388" s="53" cm="1">
        <f t="array" ref="O388">_xll.ETPF56(B388,J388,C388,E388,$T$3,N388,K388,$Q$3,$R$3,$S$3)</f>
        <v>5.7851573825519571</v>
      </c>
      <c r="P388" s="63"/>
    </row>
    <row r="389" spans="1:16" x14ac:dyDescent="0.25">
      <c r="A389" s="8">
        <v>36913</v>
      </c>
      <c r="B389" s="16">
        <v>22</v>
      </c>
      <c r="C389" s="17">
        <v>34.299999999999997</v>
      </c>
      <c r="D389" s="27">
        <v>25.2</v>
      </c>
      <c r="E389" s="17">
        <v>17.7</v>
      </c>
      <c r="F389" s="27">
        <v>86</v>
      </c>
      <c r="G389" s="27">
        <v>64</v>
      </c>
      <c r="H389" s="27">
        <v>42</v>
      </c>
      <c r="I389" s="37">
        <v>7951</v>
      </c>
      <c r="J389" s="50">
        <f t="shared" si="6"/>
        <v>28.600719424460433</v>
      </c>
      <c r="K389" s="46">
        <v>2.1</v>
      </c>
      <c r="L389" s="27">
        <v>7.8</v>
      </c>
      <c r="M389" s="17">
        <v>0.6</v>
      </c>
      <c r="N389" s="24" cm="1">
        <f t="array" ref="N389">_xll.PVHRF56(C389,E389,F389,G389)</f>
        <v>2.6017142606924639</v>
      </c>
      <c r="O389" s="53" cm="1">
        <f t="array" ref="O389">_xll.ETPF56(B389,J389,C389,E389,$T$3,N389,K389,$Q$3,$R$3,$S$3)</f>
        <v>6.1624528345844727</v>
      </c>
      <c r="P389" s="63"/>
    </row>
    <row r="390" spans="1:16" x14ac:dyDescent="0.25">
      <c r="A390" s="8">
        <v>36914</v>
      </c>
      <c r="B390" s="16">
        <v>23</v>
      </c>
      <c r="C390" s="17">
        <v>36.200000000000003</v>
      </c>
      <c r="D390" s="27">
        <v>24.9</v>
      </c>
      <c r="E390" s="17">
        <v>17.3</v>
      </c>
      <c r="F390" s="27">
        <v>90</v>
      </c>
      <c r="G390" s="27">
        <v>67</v>
      </c>
      <c r="H390" s="27">
        <v>37</v>
      </c>
      <c r="I390" s="37">
        <v>6825</v>
      </c>
      <c r="J390" s="50">
        <f t="shared" si="6"/>
        <v>24.550359712230215</v>
      </c>
      <c r="K390" s="46">
        <v>2.5</v>
      </c>
      <c r="L390" s="27">
        <v>15.6</v>
      </c>
      <c r="M390" s="17">
        <v>1.6</v>
      </c>
      <c r="N390" s="24" cm="1">
        <f t="array" ref="N390">_xll.PVHRF56(C390,E390,F390,G390)</f>
        <v>2.9008725525072352</v>
      </c>
      <c r="O390" s="53" cm="1">
        <f t="array" ref="O390">_xll.ETPF56(B390,J390,C390,E390,$T$3,N390,K390,$Q$3,$R$3,$S$3)</f>
        <v>5.6698143834408796</v>
      </c>
      <c r="P390" s="63"/>
    </row>
    <row r="391" spans="1:16" x14ac:dyDescent="0.25">
      <c r="A391" s="8">
        <v>36915</v>
      </c>
      <c r="B391" s="16">
        <v>24</v>
      </c>
      <c r="C391" s="17">
        <v>32.200000000000003</v>
      </c>
      <c r="D391" s="27">
        <v>23.6</v>
      </c>
      <c r="E391" s="17">
        <v>15.4</v>
      </c>
      <c r="F391" s="27">
        <v>91</v>
      </c>
      <c r="G391" s="27">
        <v>62</v>
      </c>
      <c r="H391" s="27">
        <v>38</v>
      </c>
      <c r="I391" s="38">
        <v>8511</v>
      </c>
      <c r="J391" s="50">
        <f t="shared" si="6"/>
        <v>30.615107913669064</v>
      </c>
      <c r="K391" s="46">
        <v>1.8</v>
      </c>
      <c r="L391" s="27">
        <v>7.2</v>
      </c>
      <c r="M391" s="17">
        <v>0</v>
      </c>
      <c r="N391" s="24" cm="1">
        <f t="array" ref="N391">_xll.PVHRF56(C391,E391,F391,G391)</f>
        <v>2.2868626053669141</v>
      </c>
      <c r="O391" s="53" cm="1">
        <f t="array" ref="O391">_xll.ETPF56(B391,J391,C391,E391,$T$3,N391,K391,$Q$3,$R$3,$S$3)</f>
        <v>6.0930957671736987</v>
      </c>
      <c r="P391" s="63"/>
    </row>
    <row r="392" spans="1:16" x14ac:dyDescent="0.25">
      <c r="A392" s="8">
        <v>36916</v>
      </c>
      <c r="B392" s="16">
        <v>25</v>
      </c>
      <c r="C392" s="17">
        <v>35.4</v>
      </c>
      <c r="D392" s="27">
        <v>25.8</v>
      </c>
      <c r="E392" s="17">
        <v>17.7</v>
      </c>
      <c r="F392" s="27">
        <v>88</v>
      </c>
      <c r="G392" s="27">
        <v>59</v>
      </c>
      <c r="H392" s="27">
        <v>27</v>
      </c>
      <c r="I392" s="37">
        <v>6442</v>
      </c>
      <c r="J392" s="50">
        <f t="shared" si="6"/>
        <v>23.172661870503596</v>
      </c>
      <c r="K392" s="46">
        <v>2.1</v>
      </c>
      <c r="L392" s="27">
        <v>9.9</v>
      </c>
      <c r="M392" s="17">
        <v>0.2</v>
      </c>
      <c r="N392" s="24" cm="1">
        <f t="array" ref="N392">_xll.PVHRF56(C392,E392,F392,G392)</f>
        <v>2.5868806688583068</v>
      </c>
      <c r="O392" s="53" cm="1">
        <f t="array" ref="O392">_xll.ETPF56(B392,J392,C392,E392,$T$3,N392,K392,$Q$3,$R$3,$S$3)</f>
        <v>5.4591979388739293</v>
      </c>
      <c r="P392" s="63"/>
    </row>
    <row r="393" spans="1:16" x14ac:dyDescent="0.25">
      <c r="A393" s="8">
        <v>36917</v>
      </c>
      <c r="B393" s="16">
        <v>26</v>
      </c>
      <c r="C393" s="17">
        <v>34.700000000000003</v>
      </c>
      <c r="D393" s="27">
        <v>25.4</v>
      </c>
      <c r="E393" s="17">
        <v>14.6</v>
      </c>
      <c r="F393" s="27">
        <v>87</v>
      </c>
      <c r="G393" s="27">
        <v>53</v>
      </c>
      <c r="H393" s="27">
        <v>33</v>
      </c>
      <c r="I393" s="38">
        <v>8259</v>
      </c>
      <c r="J393" s="50">
        <f t="shared" si="6"/>
        <v>29.708633093525179</v>
      </c>
      <c r="K393" s="46">
        <v>2.2999999999999998</v>
      </c>
      <c r="L393" s="27">
        <v>12</v>
      </c>
      <c r="M393" s="17">
        <v>1</v>
      </c>
      <c r="N393" s="24" cm="1">
        <f t="array" ref="N393">_xll.PVHRF56(C393,E393,F393,G393)</f>
        <v>2.1884174966198349</v>
      </c>
      <c r="O393" s="53" cm="1">
        <f t="array" ref="O393">_xll.ETPF56(B393,J393,C393,E393,$T$3,N393,K393,$Q$3,$R$3,$S$3)</f>
        <v>6.4785874245121979</v>
      </c>
      <c r="P393" s="63"/>
    </row>
    <row r="394" spans="1:16" x14ac:dyDescent="0.25">
      <c r="A394" s="8">
        <v>36918</v>
      </c>
      <c r="B394" s="16">
        <v>27</v>
      </c>
      <c r="C394" s="17">
        <v>33</v>
      </c>
      <c r="D394" s="27">
        <v>23.7</v>
      </c>
      <c r="E394" s="17">
        <v>14.8</v>
      </c>
      <c r="F394" s="27">
        <v>86</v>
      </c>
      <c r="G394" s="27">
        <v>56</v>
      </c>
      <c r="H394" s="27">
        <v>30</v>
      </c>
      <c r="I394" s="37">
        <v>6066</v>
      </c>
      <c r="J394" s="50">
        <f t="shared" si="6"/>
        <v>21.820143884892087</v>
      </c>
      <c r="K394" s="46">
        <v>2.6</v>
      </c>
      <c r="L394" s="27">
        <v>16</v>
      </c>
      <c r="M394" s="17">
        <v>1</v>
      </c>
      <c r="N394" s="24" cm="1">
        <f t="array" ref="N394">_xll.PVHRF56(C394,E394,F394,G394)</f>
        <v>2.1323513398241469</v>
      </c>
      <c r="O394" s="53" cm="1">
        <f t="array" ref="O394">_xll.ETPF56(B394,J394,C394,E394,$T$3,N394,K394,$Q$3,$R$3,$S$3)</f>
        <v>5.1783782022489229</v>
      </c>
      <c r="P394" s="63"/>
    </row>
    <row r="395" spans="1:16" x14ac:dyDescent="0.25">
      <c r="A395" s="8">
        <v>36919</v>
      </c>
      <c r="B395" s="16">
        <v>28</v>
      </c>
      <c r="C395" s="17">
        <v>32.200000000000003</v>
      </c>
      <c r="D395" s="27">
        <v>23.6</v>
      </c>
      <c r="E395" s="17">
        <v>14.8</v>
      </c>
      <c r="F395" s="27">
        <v>72</v>
      </c>
      <c r="G395" s="27">
        <v>47</v>
      </c>
      <c r="H395" s="27">
        <v>31</v>
      </c>
      <c r="I395" s="38">
        <v>8366</v>
      </c>
      <c r="J395" s="50">
        <f t="shared" si="6"/>
        <v>30.093525179856115</v>
      </c>
      <c r="K395" s="46">
        <v>2.4</v>
      </c>
      <c r="L395" s="27">
        <v>14.6</v>
      </c>
      <c r="M395" s="17">
        <v>0.6</v>
      </c>
      <c r="N395" s="24" cm="1">
        <f t="array" ref="N395">_xll.PVHRF56(C395,E395,F395,G395)</f>
        <v>1.7361268309287072</v>
      </c>
      <c r="O395" s="53" cm="1">
        <f t="array" ref="O395">_xll.ETPF56(B395,J395,C395,E395,$T$3,N395,K395,$Q$3,$R$3,$S$3)</f>
        <v>6.4668162642832172</v>
      </c>
      <c r="P395" s="63"/>
    </row>
    <row r="396" spans="1:16" x14ac:dyDescent="0.25">
      <c r="A396" s="8">
        <v>36920</v>
      </c>
      <c r="B396" s="16">
        <v>29</v>
      </c>
      <c r="C396" s="17">
        <v>36.299999999999997</v>
      </c>
      <c r="D396" s="27">
        <v>24.5</v>
      </c>
      <c r="E396" s="17">
        <v>12.5</v>
      </c>
      <c r="F396" s="27">
        <v>81</v>
      </c>
      <c r="G396" s="27">
        <v>52</v>
      </c>
      <c r="H396" s="27">
        <v>33</v>
      </c>
      <c r="I396" s="37">
        <v>7875</v>
      </c>
      <c r="J396" s="50">
        <f t="shared" si="6"/>
        <v>28.327338129496404</v>
      </c>
      <c r="K396" s="46">
        <v>2.6</v>
      </c>
      <c r="L396" s="27">
        <v>16.8</v>
      </c>
      <c r="M396" s="17">
        <v>7.4</v>
      </c>
      <c r="N396" s="24" cm="1">
        <f t="array" ref="N396">_xll.PVHRF56(C396,E396,F396,G396)</f>
        <v>2.1573065452108735</v>
      </c>
      <c r="O396" s="53" cm="1">
        <f t="array" ref="O396">_xll.ETPF56(B396,J396,C396,E396,$T$3,N396,K396,$Q$3,$R$3,$S$3)</f>
        <v>6.5719261333861825</v>
      </c>
      <c r="P396" s="63"/>
    </row>
    <row r="397" spans="1:16" x14ac:dyDescent="0.25">
      <c r="A397" s="8">
        <v>36921</v>
      </c>
      <c r="B397" s="16">
        <v>30</v>
      </c>
      <c r="C397" s="17">
        <v>36.700000000000003</v>
      </c>
      <c r="D397" s="27">
        <v>25.2</v>
      </c>
      <c r="E397" s="17">
        <v>15.1</v>
      </c>
      <c r="F397" s="27">
        <v>91</v>
      </c>
      <c r="G397" s="27">
        <v>61</v>
      </c>
      <c r="H397" s="27">
        <v>34</v>
      </c>
      <c r="I397" s="38">
        <v>8113</v>
      </c>
      <c r="J397" s="50">
        <f t="shared" si="6"/>
        <v>29.18345323741007</v>
      </c>
      <c r="K397" s="46">
        <v>2.7</v>
      </c>
      <c r="L397" s="27">
        <v>14.5</v>
      </c>
      <c r="M397" s="17">
        <v>0</v>
      </c>
      <c r="N397" s="24" cm="1">
        <f t="array" ref="N397">_xll.PVHRF56(C397,E397,F397,G397)</f>
        <v>2.663708829487736</v>
      </c>
      <c r="O397" s="53" cm="1">
        <f t="array" ref="O397">_xll.ETPF56(B397,J397,C397,E397,$T$3,N397,K397,$Q$3,$R$3,$S$3)</f>
        <v>6.5589079216072328</v>
      </c>
      <c r="P397" s="63"/>
    </row>
    <row r="398" spans="1:16" x14ac:dyDescent="0.25">
      <c r="A398" s="8">
        <v>36922</v>
      </c>
      <c r="B398" s="16">
        <v>31</v>
      </c>
      <c r="C398" s="17">
        <v>24.7</v>
      </c>
      <c r="D398" s="27">
        <v>18.3</v>
      </c>
      <c r="E398" s="17">
        <v>13</v>
      </c>
      <c r="F398" s="27">
        <v>75</v>
      </c>
      <c r="G398" s="27">
        <v>50</v>
      </c>
      <c r="H398" s="27">
        <v>32</v>
      </c>
      <c r="I398" s="37">
        <v>6001</v>
      </c>
      <c r="J398" s="50">
        <f t="shared" si="6"/>
        <v>21.586330935251798</v>
      </c>
      <c r="K398" s="46">
        <v>1.9</v>
      </c>
      <c r="L398" s="27">
        <v>13.2</v>
      </c>
      <c r="M398" s="17">
        <v>0</v>
      </c>
      <c r="N398" s="24" cm="1">
        <f t="array" ref="N398">_xll.PVHRF56(C398,E398,F398,G398)</f>
        <v>1.339566566312929</v>
      </c>
      <c r="O398" s="53" cm="1">
        <f t="array" ref="O398">_xll.ETPF56(B398,J398,C398,E398,$T$3,N398,K398,$Q$3,$R$3,$S$3)</f>
        <v>4.3240649137008882</v>
      </c>
      <c r="P398" s="63"/>
    </row>
    <row r="399" spans="1:16" x14ac:dyDescent="0.25">
      <c r="A399" s="8">
        <v>36923</v>
      </c>
      <c r="B399" s="16">
        <v>32</v>
      </c>
      <c r="C399" s="17">
        <v>34.5</v>
      </c>
      <c r="D399" s="27">
        <v>22</v>
      </c>
      <c r="E399" s="17">
        <v>10.4</v>
      </c>
      <c r="F399" s="27">
        <v>84</v>
      </c>
      <c r="G399" s="27">
        <v>51</v>
      </c>
      <c r="H399" s="27">
        <v>34</v>
      </c>
      <c r="I399" s="37">
        <v>7069</v>
      </c>
      <c r="J399" s="50">
        <f t="shared" si="6"/>
        <v>25.428057553956833</v>
      </c>
      <c r="K399" s="46">
        <v>1.6</v>
      </c>
      <c r="L399" s="27">
        <v>5.2</v>
      </c>
      <c r="M399" s="17">
        <v>0</v>
      </c>
      <c r="N399" s="24" cm="1">
        <f t="array" ref="N399">_xll.PVHRF56(C399,E399,F399,G399)</f>
        <v>1.924364594252681</v>
      </c>
      <c r="O399" s="53" cm="1">
        <f t="array" ref="O399">_xll.ETPF56(B399,J399,C399,E399,$T$3,N399,K399,$Q$3,$R$3,$S$3)</f>
        <v>5.4429873229579693</v>
      </c>
      <c r="P399" s="63"/>
    </row>
    <row r="400" spans="1:16" x14ac:dyDescent="0.25">
      <c r="A400" s="8">
        <v>36924</v>
      </c>
      <c r="B400" s="16">
        <v>33</v>
      </c>
      <c r="C400" s="17">
        <v>27.3</v>
      </c>
      <c r="D400" s="27">
        <v>21.6</v>
      </c>
      <c r="E400" s="17">
        <v>13.1</v>
      </c>
      <c r="F400" s="27">
        <v>80</v>
      </c>
      <c r="G400" s="27">
        <v>48</v>
      </c>
      <c r="H400" s="27">
        <v>28</v>
      </c>
      <c r="I400" s="37">
        <v>7664</v>
      </c>
      <c r="J400" s="50">
        <f t="shared" si="6"/>
        <v>27.568345323741006</v>
      </c>
      <c r="K400" s="46">
        <v>3.3</v>
      </c>
      <c r="L400" s="27">
        <v>14.1</v>
      </c>
      <c r="M400" s="17">
        <v>0</v>
      </c>
      <c r="N400" s="24" cm="1">
        <f t="array" ref="N400">_xll.PVHRF56(C400,E400,F400,G400)</f>
        <v>1.4738963409433674</v>
      </c>
      <c r="O400" s="53" cm="1">
        <f t="array" ref="O400">_xll.ETPF56(B400,J400,C400,E400,$T$3,N400,K400,$Q$3,$R$3,$S$3)</f>
        <v>5.6684856999649131</v>
      </c>
      <c r="P400" s="63"/>
    </row>
    <row r="401" spans="1:16" x14ac:dyDescent="0.25">
      <c r="A401" s="8">
        <v>36925</v>
      </c>
      <c r="B401" s="16">
        <v>34</v>
      </c>
      <c r="C401" s="17">
        <v>29.1</v>
      </c>
      <c r="D401" s="27">
        <v>20.399999999999999</v>
      </c>
      <c r="E401" s="17">
        <v>11.5</v>
      </c>
      <c r="F401" s="27">
        <v>73</v>
      </c>
      <c r="G401" s="27">
        <v>43</v>
      </c>
      <c r="H401" s="27">
        <v>28</v>
      </c>
      <c r="I401" s="37">
        <v>6679</v>
      </c>
      <c r="J401" s="50">
        <f t="shared" si="6"/>
        <v>24.025179856115109</v>
      </c>
      <c r="K401" s="46">
        <v>1.5</v>
      </c>
      <c r="L401" s="27">
        <v>7.5</v>
      </c>
      <c r="M401" s="17">
        <v>0</v>
      </c>
      <c r="N401" s="24" cm="1">
        <f t="array" ref="N401">_xll.PVHRF56(C401,E401,F401,G401)</f>
        <v>1.3615099608390773</v>
      </c>
      <c r="O401" s="53" cm="1">
        <f t="array" ref="O401">_xll.ETPF56(B401,J401,C401,E401,$T$3,N401,K401,$Q$3,$R$3,$S$3)</f>
        <v>4.8620237869510614</v>
      </c>
      <c r="P401" s="63"/>
    </row>
    <row r="402" spans="1:16" x14ac:dyDescent="0.25">
      <c r="A402" s="8">
        <v>36926</v>
      </c>
      <c r="B402" s="16">
        <v>35</v>
      </c>
      <c r="C402" s="17">
        <v>34.700000000000003</v>
      </c>
      <c r="D402" s="27">
        <v>24.9</v>
      </c>
      <c r="E402" s="17">
        <v>16.2</v>
      </c>
      <c r="F402" s="27">
        <v>76</v>
      </c>
      <c r="G402" s="27">
        <v>51</v>
      </c>
      <c r="H402" s="27">
        <v>33</v>
      </c>
      <c r="I402" s="37">
        <v>6992</v>
      </c>
      <c r="J402" s="50">
        <f t="shared" si="6"/>
        <v>25.151079136690647</v>
      </c>
      <c r="K402" s="46">
        <v>1</v>
      </c>
      <c r="L402" s="27">
        <v>5.7</v>
      </c>
      <c r="M402" s="17">
        <v>0</v>
      </c>
      <c r="N402" s="24" cm="1">
        <f t="array" ref="N402">_xll.PVHRF56(C402,E402,F402,G402)</f>
        <v>2.1100052308740453</v>
      </c>
      <c r="O402" s="53" cm="1">
        <f t="array" ref="O402">_xll.ETPF56(B402,J402,C402,E402,$T$3,N402,K402,$Q$3,$R$3,$S$3)</f>
        <v>5.3098896451726576</v>
      </c>
      <c r="P402" s="63"/>
    </row>
    <row r="403" spans="1:16" x14ac:dyDescent="0.25">
      <c r="A403" s="8">
        <v>36927</v>
      </c>
      <c r="B403" s="16">
        <v>36</v>
      </c>
      <c r="C403" s="17">
        <v>39.799999999999997</v>
      </c>
      <c r="D403" s="27">
        <v>26.6</v>
      </c>
      <c r="E403" s="17">
        <v>16.2</v>
      </c>
      <c r="F403" s="27">
        <v>70</v>
      </c>
      <c r="G403" s="27">
        <v>51</v>
      </c>
      <c r="H403" s="27">
        <v>29</v>
      </c>
      <c r="I403" s="37">
        <v>6830</v>
      </c>
      <c r="J403" s="50">
        <f t="shared" si="6"/>
        <v>24.568345323741006</v>
      </c>
      <c r="K403" s="46">
        <v>1.2</v>
      </c>
      <c r="L403" s="27">
        <v>4.0999999999999996</v>
      </c>
      <c r="M403" s="17">
        <v>0</v>
      </c>
      <c r="N403" s="24" cm="1">
        <f t="array" ref="N403">_xll.PVHRF56(C403,E403,F403,G403)</f>
        <v>2.5054019827076512</v>
      </c>
      <c r="O403" s="53" cm="1">
        <f t="array" ref="O403">_xll.ETPF56(B403,J403,C403,E403,$T$3,N403,K403,$Q$3,$R$3,$S$3)</f>
        <v>5.763781266357725</v>
      </c>
      <c r="P403" s="63"/>
    </row>
    <row r="404" spans="1:16" x14ac:dyDescent="0.25">
      <c r="A404" s="8">
        <v>36928</v>
      </c>
      <c r="B404" s="16">
        <v>37</v>
      </c>
      <c r="C404" s="17">
        <v>34.799999999999997</v>
      </c>
      <c r="D404" s="27">
        <v>25.6</v>
      </c>
      <c r="E404" s="17">
        <v>14.8</v>
      </c>
      <c r="F404" s="27">
        <v>64</v>
      </c>
      <c r="G404" s="27">
        <v>42</v>
      </c>
      <c r="H404" s="27">
        <v>23</v>
      </c>
      <c r="I404" s="37">
        <v>7841</v>
      </c>
      <c r="J404" s="50">
        <f t="shared" ref="J404:J471" si="7">I404/278</f>
        <v>28.205035971223023</v>
      </c>
      <c r="K404" s="46">
        <v>2.1</v>
      </c>
      <c r="L404" s="27">
        <v>10.5</v>
      </c>
      <c r="M404" s="17">
        <v>0</v>
      </c>
      <c r="N404" s="24" cm="1">
        <f t="array" ref="N404">_xll.PVHRF56(C404,E404,F404,G404)</f>
        <v>1.7064968217320267</v>
      </c>
      <c r="O404" s="53" cm="1">
        <f t="array" ref="O404">_xll.ETPF56(B404,J404,C404,E404,$T$3,N404,K404,$Q$3,$R$3,$S$3)</f>
        <v>6.4278505776149721</v>
      </c>
      <c r="P404" s="63"/>
    </row>
    <row r="405" spans="1:16" x14ac:dyDescent="0.25">
      <c r="A405" s="8">
        <v>36929</v>
      </c>
      <c r="B405" s="16">
        <v>38</v>
      </c>
      <c r="C405" s="17">
        <v>33.700000000000003</v>
      </c>
      <c r="D405" s="27">
        <v>25.2</v>
      </c>
      <c r="E405" s="17">
        <v>18.600000000000001</v>
      </c>
      <c r="F405" s="27">
        <v>68</v>
      </c>
      <c r="G405" s="27">
        <v>40</v>
      </c>
      <c r="H405" s="27">
        <v>25</v>
      </c>
      <c r="I405" s="37">
        <v>7631</v>
      </c>
      <c r="J405" s="50">
        <f t="shared" si="7"/>
        <v>27.449640287769785</v>
      </c>
      <c r="K405" s="46">
        <v>3.2</v>
      </c>
      <c r="L405" s="27">
        <v>10</v>
      </c>
      <c r="M405" s="17">
        <v>0</v>
      </c>
      <c r="N405" s="24" cm="1">
        <f t="array" ref="N405">_xll.PVHRF56(C405,E405,F405,G405)</f>
        <v>1.7748820511766232</v>
      </c>
      <c r="O405" s="53" cm="1">
        <f t="array" ref="O405">_xll.ETPF56(B405,J405,C405,E405,$T$3,N405,K405,$Q$3,$R$3,$S$3)</f>
        <v>6.9098509462190325</v>
      </c>
      <c r="P405" s="63"/>
    </row>
    <row r="406" spans="1:16" x14ac:dyDescent="0.25">
      <c r="A406" s="8">
        <v>36930</v>
      </c>
      <c r="B406" s="16">
        <v>39</v>
      </c>
      <c r="C406" s="17">
        <v>36.799999999999997</v>
      </c>
      <c r="D406" s="27">
        <v>28.1</v>
      </c>
      <c r="E406" s="17">
        <v>21.1</v>
      </c>
      <c r="F406" s="27">
        <v>67</v>
      </c>
      <c r="G406" s="27">
        <v>54</v>
      </c>
      <c r="H406" s="27">
        <v>42</v>
      </c>
      <c r="I406" s="37">
        <v>6274</v>
      </c>
      <c r="J406" s="50">
        <f t="shared" si="7"/>
        <v>22.568345323741006</v>
      </c>
      <c r="K406" s="46">
        <v>1.8</v>
      </c>
      <c r="L406" s="27">
        <v>6.2</v>
      </c>
      <c r="M406" s="17">
        <v>0</v>
      </c>
      <c r="N406" s="24" cm="1">
        <f t="array" ref="N406">_xll.PVHRF56(C406,E406,F406,G406)</f>
        <v>2.5141092078766465</v>
      </c>
      <c r="O406" s="53" cm="1">
        <f t="array" ref="O406">_xll.ETPF56(B406,J406,C406,E406,$T$3,N406,K406,$Q$3,$R$3,$S$3)</f>
        <v>5.6172079446577081</v>
      </c>
      <c r="P406" s="63"/>
    </row>
    <row r="407" spans="1:16" x14ac:dyDescent="0.25">
      <c r="A407" s="8">
        <v>36931</v>
      </c>
      <c r="B407" s="16">
        <v>40</v>
      </c>
      <c r="C407" s="17">
        <v>39.799999999999997</v>
      </c>
      <c r="D407" s="27">
        <v>28.7</v>
      </c>
      <c r="E407" s="17">
        <v>21.3</v>
      </c>
      <c r="F407" s="27">
        <v>84</v>
      </c>
      <c r="G407" s="27">
        <v>62</v>
      </c>
      <c r="H407" s="27">
        <v>36</v>
      </c>
      <c r="I407" s="37">
        <v>6515</v>
      </c>
      <c r="J407" s="50">
        <f t="shared" si="7"/>
        <v>23.435251798561151</v>
      </c>
      <c r="K407" s="46">
        <v>3.6</v>
      </c>
      <c r="L407" s="27">
        <v>18.3</v>
      </c>
      <c r="M407" s="17">
        <v>0</v>
      </c>
      <c r="N407" s="24" cm="1">
        <f t="array" ref="N407">_xll.PVHRF56(C407,E407,F407,G407)</f>
        <v>3.3261269469813906</v>
      </c>
      <c r="O407" s="53" cm="1">
        <f t="array" ref="O407">_xll.ETPF56(B407,J407,C407,E407,$T$3,N407,K407,$Q$3,$R$3,$S$3)</f>
        <v>6.4559796508173815</v>
      </c>
      <c r="P407" s="63"/>
    </row>
    <row r="408" spans="1:16" x14ac:dyDescent="0.25">
      <c r="A408" s="8">
        <v>36932</v>
      </c>
      <c r="B408" s="16">
        <v>41</v>
      </c>
      <c r="C408" s="17">
        <v>27.9</v>
      </c>
      <c r="D408" s="27">
        <v>20.5</v>
      </c>
      <c r="E408" s="17">
        <v>10.4</v>
      </c>
      <c r="F408" s="27">
        <v>54</v>
      </c>
      <c r="G408" s="27">
        <v>34</v>
      </c>
      <c r="H408" s="27">
        <v>22</v>
      </c>
      <c r="I408" s="37">
        <v>7808</v>
      </c>
      <c r="J408" s="50">
        <f t="shared" si="7"/>
        <v>28.086330935251798</v>
      </c>
      <c r="K408" s="46">
        <v>2.4</v>
      </c>
      <c r="L408" s="27">
        <v>13.7</v>
      </c>
      <c r="M408" s="17">
        <v>0</v>
      </c>
      <c r="N408" s="24" cm="1">
        <f t="array" ref="N408">_xll.PVHRF56(C408,E408,F408,G408)</f>
        <v>0.97939835896782079</v>
      </c>
      <c r="O408" s="53" cm="1">
        <f t="array" ref="O408">_xll.ETPF56(B408,J408,C408,E408,$T$3,N408,K408,$Q$3,$R$3,$S$3)</f>
        <v>5.8010358747131434</v>
      </c>
      <c r="P408" s="63"/>
    </row>
    <row r="409" spans="1:16" x14ac:dyDescent="0.25">
      <c r="A409" s="8">
        <v>36933</v>
      </c>
      <c r="B409" s="16">
        <v>42</v>
      </c>
      <c r="C409" s="17">
        <v>28.6</v>
      </c>
      <c r="D409" s="27">
        <v>19.399999999999999</v>
      </c>
      <c r="E409" s="17">
        <v>9.9</v>
      </c>
      <c r="F409" s="27">
        <v>61</v>
      </c>
      <c r="G409" s="27">
        <v>45</v>
      </c>
      <c r="H409" s="27">
        <v>32</v>
      </c>
      <c r="I409" s="37">
        <v>7662</v>
      </c>
      <c r="J409" s="50">
        <f t="shared" si="7"/>
        <v>27.561151079136689</v>
      </c>
      <c r="K409" s="46">
        <v>2</v>
      </c>
      <c r="L409" s="27">
        <v>6.9</v>
      </c>
      <c r="M409" s="17">
        <v>0</v>
      </c>
      <c r="N409" s="24" cm="1">
        <f t="array" ref="N409">_xll.PVHRF56(C409,E409,F409,G409)</f>
        <v>1.2526783437597451</v>
      </c>
      <c r="O409" s="53" cm="1">
        <f t="array" ref="O409">_xll.ETPF56(B409,J409,C409,E409,$T$3,N409,K409,$Q$3,$R$3,$S$3)</f>
        <v>5.388926078782232</v>
      </c>
      <c r="P409" s="63"/>
    </row>
    <row r="410" spans="1:16" x14ac:dyDescent="0.25">
      <c r="A410" s="8">
        <v>36934</v>
      </c>
      <c r="B410" s="16">
        <v>43</v>
      </c>
      <c r="C410" s="17">
        <v>34.200000000000003</v>
      </c>
      <c r="D410" s="27">
        <v>22.4</v>
      </c>
      <c r="E410" s="17">
        <v>9.1999999999999993</v>
      </c>
      <c r="F410" s="27">
        <v>83</v>
      </c>
      <c r="G410" s="27">
        <v>44</v>
      </c>
      <c r="H410" s="27">
        <v>23</v>
      </c>
      <c r="I410" s="37">
        <v>7716</v>
      </c>
      <c r="J410" s="50">
        <f t="shared" si="7"/>
        <v>27.755395683453237</v>
      </c>
      <c r="K410" s="46">
        <v>1.5</v>
      </c>
      <c r="L410" s="27">
        <v>7.1</v>
      </c>
      <c r="M410" s="17">
        <v>0</v>
      </c>
      <c r="N410" s="24" cm="1">
        <f t="array" ref="N410">_xll.PVHRF56(C410,E410,F410,G410)</f>
        <v>1.6662526607115202</v>
      </c>
      <c r="O410" s="53" cm="1">
        <f t="array" ref="O410">_xll.ETPF56(B410,J410,C410,E410,$T$3,N410,K410,$Q$3,$R$3,$S$3)</f>
        <v>5.6622754024264488</v>
      </c>
      <c r="P410" s="63"/>
    </row>
    <row r="411" spans="1:16" x14ac:dyDescent="0.25">
      <c r="A411" s="8">
        <v>36935</v>
      </c>
      <c r="B411" s="16">
        <v>44</v>
      </c>
      <c r="C411" s="17">
        <v>36.6</v>
      </c>
      <c r="D411" s="27">
        <v>23.7</v>
      </c>
      <c r="E411" s="17">
        <v>9.6999999999999993</v>
      </c>
      <c r="F411" s="27">
        <v>77</v>
      </c>
      <c r="G411" s="27">
        <v>47</v>
      </c>
      <c r="H411" s="27">
        <v>30</v>
      </c>
      <c r="I411" s="37">
        <v>7530</v>
      </c>
      <c r="J411" s="50">
        <f t="shared" si="7"/>
        <v>27.086330935251798</v>
      </c>
      <c r="K411" s="46">
        <v>1.9</v>
      </c>
      <c r="L411" s="27">
        <v>8.3000000000000007</v>
      </c>
      <c r="M411" s="17">
        <v>0</v>
      </c>
      <c r="N411" s="24" cm="1">
        <f t="array" ref="N411">_xll.PVHRF56(C411,E411,F411,G411)</f>
        <v>1.9061014207080371</v>
      </c>
      <c r="O411" s="53" cm="1">
        <f t="array" ref="O411">_xll.ETPF56(B411,J411,C411,E411,$T$3,N411,K411,$Q$3,$R$3,$S$3)</f>
        <v>6.0510257553358606</v>
      </c>
      <c r="P411" s="63"/>
    </row>
    <row r="412" spans="1:16" x14ac:dyDescent="0.25">
      <c r="A412" s="8">
        <v>36936</v>
      </c>
      <c r="B412" s="16">
        <v>45</v>
      </c>
      <c r="C412" s="17">
        <v>36.700000000000003</v>
      </c>
      <c r="D412" s="27">
        <v>25.7</v>
      </c>
      <c r="E412" s="17">
        <v>14.1</v>
      </c>
      <c r="F412" s="27">
        <v>85</v>
      </c>
      <c r="G412" s="27">
        <v>51</v>
      </c>
      <c r="H412" s="27">
        <v>29</v>
      </c>
      <c r="I412" s="37">
        <v>7044</v>
      </c>
      <c r="J412" s="50">
        <f t="shared" si="7"/>
        <v>25.338129496402878</v>
      </c>
      <c r="K412" s="46">
        <v>1.9</v>
      </c>
      <c r="L412" s="27">
        <v>11.7</v>
      </c>
      <c r="M412" s="17">
        <v>1.6</v>
      </c>
      <c r="N412" s="24" cm="1">
        <f t="array" ref="N412">_xll.PVHRF56(C412,E412,F412,G412)</f>
        <v>2.2579449778487404</v>
      </c>
      <c r="O412" s="53" cm="1">
        <f t="array" ref="O412">_xll.ETPF56(B412,J412,C412,E412,$T$3,N412,K412,$Q$3,$R$3,$S$3)</f>
        <v>5.806449315253305</v>
      </c>
      <c r="P412" s="63"/>
    </row>
    <row r="413" spans="1:16" x14ac:dyDescent="0.25">
      <c r="A413" s="8">
        <v>36937</v>
      </c>
      <c r="B413" s="16">
        <v>46</v>
      </c>
      <c r="C413" s="17">
        <v>34.700000000000003</v>
      </c>
      <c r="D413" s="27">
        <v>24.9</v>
      </c>
      <c r="E413" s="17">
        <v>15.1</v>
      </c>
      <c r="F413" s="27">
        <v>91</v>
      </c>
      <c r="G413" s="27">
        <v>60</v>
      </c>
      <c r="H413" s="27">
        <v>34</v>
      </c>
      <c r="I413" s="37">
        <v>7634</v>
      </c>
      <c r="J413" s="50">
        <f t="shared" si="7"/>
        <v>27.46043165467626</v>
      </c>
      <c r="K413" s="46">
        <v>1.4</v>
      </c>
      <c r="L413" s="27">
        <v>10.7</v>
      </c>
      <c r="M413" s="17">
        <v>0.2</v>
      </c>
      <c r="N413" s="24" cm="1">
        <f t="array" ref="N413">_xll.PVHRF56(C413,E413,F413,G413)</f>
        <v>2.4399775552870695</v>
      </c>
      <c r="O413" s="53" cm="1">
        <f t="array" ref="O413">_xll.ETPF56(B413,J413,C413,E413,$T$3,N413,K413,$Q$3,$R$3,$S$3)</f>
        <v>5.6345441291513962</v>
      </c>
      <c r="P413" s="63"/>
    </row>
    <row r="414" spans="1:16" x14ac:dyDescent="0.25">
      <c r="A414" s="8">
        <v>36938</v>
      </c>
      <c r="B414" s="16">
        <v>47</v>
      </c>
      <c r="C414" s="17">
        <v>36.799999999999997</v>
      </c>
      <c r="D414" s="27">
        <v>27.4</v>
      </c>
      <c r="E414" s="17">
        <v>19</v>
      </c>
      <c r="F414" s="27">
        <v>73</v>
      </c>
      <c r="G414" s="27">
        <v>50</v>
      </c>
      <c r="H414" s="27">
        <v>34</v>
      </c>
      <c r="I414" s="37">
        <v>7306</v>
      </c>
      <c r="J414" s="50">
        <f t="shared" si="7"/>
        <v>26.280575539568346</v>
      </c>
      <c r="K414" s="46">
        <v>1.6</v>
      </c>
      <c r="L414" s="27">
        <v>8</v>
      </c>
      <c r="M414" s="17">
        <v>0</v>
      </c>
      <c r="N414" s="24" cm="1">
        <f t="array" ref="N414">_xll.PVHRF56(C414,E414,F414,G414)</f>
        <v>2.3537440120958339</v>
      </c>
      <c r="O414" s="53" cm="1">
        <f t="array" ref="O414">_xll.ETPF56(B414,J414,C414,E414,$T$3,N414,K414,$Q$3,$R$3,$S$3)</f>
        <v>6.0006277609471228</v>
      </c>
      <c r="P414" s="63"/>
    </row>
    <row r="415" spans="1:16" x14ac:dyDescent="0.25">
      <c r="A415" s="8">
        <v>36939</v>
      </c>
      <c r="B415" s="16">
        <v>48</v>
      </c>
      <c r="C415" s="17">
        <v>38.6</v>
      </c>
      <c r="D415" s="27">
        <v>27.2</v>
      </c>
      <c r="E415" s="17">
        <v>14.6</v>
      </c>
      <c r="F415" s="27">
        <v>81</v>
      </c>
      <c r="G415" s="27">
        <v>48</v>
      </c>
      <c r="H415" s="27">
        <v>29</v>
      </c>
      <c r="I415" s="37">
        <v>7556</v>
      </c>
      <c r="J415" s="50">
        <f t="shared" si="7"/>
        <v>27.179856115107913</v>
      </c>
      <c r="K415" s="46">
        <v>1.6</v>
      </c>
      <c r="L415" s="27">
        <v>6.9</v>
      </c>
      <c r="M415" s="17">
        <v>0</v>
      </c>
      <c r="N415" s="24" cm="1">
        <f t="array" ref="N415">_xll.PVHRF56(C415,E415,F415,G415)</f>
        <v>2.3153338394806626</v>
      </c>
      <c r="O415" s="53" cm="1">
        <f t="array" ref="O415">_xll.ETPF56(B415,J415,C415,E415,$T$3,N415,K415,$Q$3,$R$3,$S$3)</f>
        <v>6.1782759552205402</v>
      </c>
      <c r="P415" s="63"/>
    </row>
    <row r="416" spans="1:16" x14ac:dyDescent="0.25">
      <c r="A416" s="8">
        <v>36940</v>
      </c>
      <c r="B416" s="16">
        <v>49</v>
      </c>
      <c r="C416" s="17">
        <v>36.700000000000003</v>
      </c>
      <c r="D416" s="27">
        <v>26.4</v>
      </c>
      <c r="E416" s="17">
        <v>15.8</v>
      </c>
      <c r="F416" s="27">
        <v>70</v>
      </c>
      <c r="G416" s="27">
        <v>46</v>
      </c>
      <c r="H416" s="27">
        <v>32</v>
      </c>
      <c r="I416" s="37">
        <v>7149</v>
      </c>
      <c r="J416" s="50">
        <f t="shared" si="7"/>
        <v>25.715827338129497</v>
      </c>
      <c r="K416" s="46">
        <v>2.2000000000000002</v>
      </c>
      <c r="L416" s="27">
        <v>7.5</v>
      </c>
      <c r="M416" s="17">
        <v>0</v>
      </c>
      <c r="N416" s="24" cm="1">
        <f t="array" ref="N416">_xll.PVHRF56(C416,E416,F416,G416)</f>
        <v>2.0481071533974706</v>
      </c>
      <c r="O416" s="53" cm="1">
        <f t="array" ref="O416">_xll.ETPF56(B416,J416,C416,E416,$T$3,N416,K416,$Q$3,$R$3,$S$3)</f>
        <v>6.1850585048094473</v>
      </c>
      <c r="P416" s="63"/>
    </row>
    <row r="417" spans="1:16" x14ac:dyDescent="0.25">
      <c r="A417" s="8">
        <v>36941</v>
      </c>
      <c r="B417" s="16">
        <v>50</v>
      </c>
      <c r="C417" s="17">
        <v>38.9</v>
      </c>
      <c r="D417" s="27">
        <v>26.9</v>
      </c>
      <c r="E417" s="17">
        <v>15.1</v>
      </c>
      <c r="F417" s="27">
        <v>73</v>
      </c>
      <c r="G417" s="27">
        <v>45</v>
      </c>
      <c r="H417" s="27">
        <v>27</v>
      </c>
      <c r="I417" s="37">
        <v>4593</v>
      </c>
      <c r="J417" s="50">
        <f t="shared" si="7"/>
        <v>16.521582733812949</v>
      </c>
      <c r="K417" s="46">
        <v>1.7</v>
      </c>
      <c r="L417" s="27">
        <v>10</v>
      </c>
      <c r="M417" s="17">
        <v>0</v>
      </c>
      <c r="N417" s="24" cm="1">
        <f t="array" ref="N417">_xll.PVHRF56(C417,E417,F417,G417)</f>
        <v>2.1911256598504489</v>
      </c>
      <c r="O417" s="53" cm="1">
        <f t="array" ref="O417">_xll.ETPF56(B417,J417,C417,E417,$T$3,N417,K417,$Q$3,$R$3,$S$3)</f>
        <v>4.7146013879040733</v>
      </c>
      <c r="P417" s="63"/>
    </row>
    <row r="418" spans="1:16" x14ac:dyDescent="0.25">
      <c r="A418" s="8">
        <v>36942</v>
      </c>
      <c r="B418" s="16">
        <v>51</v>
      </c>
      <c r="C418" s="17">
        <v>38.4</v>
      </c>
      <c r="D418" s="27">
        <v>27</v>
      </c>
      <c r="E418" s="17">
        <v>15.4</v>
      </c>
      <c r="F418" s="27">
        <v>67</v>
      </c>
      <c r="G418" s="27">
        <v>42</v>
      </c>
      <c r="H418" s="27">
        <v>30</v>
      </c>
      <c r="I418" s="37">
        <v>4428</v>
      </c>
      <c r="J418" s="50">
        <f t="shared" si="7"/>
        <v>15.928057553956835</v>
      </c>
      <c r="K418" s="46">
        <v>2</v>
      </c>
      <c r="L418" s="27">
        <v>12.2</v>
      </c>
      <c r="M418" s="17">
        <v>0</v>
      </c>
      <c r="N418" s="24" cm="1">
        <f t="array" ref="N418">_xll.PVHRF56(C418,E418,F418,G418)</f>
        <v>2.0077427958129173</v>
      </c>
      <c r="O418" s="53" cm="1">
        <f t="array" ref="O418">_xll.ETPF56(B418,J418,C418,E418,$T$3,N418,K418,$Q$3,$R$3,$S$3)</f>
        <v>4.9056658432516924</v>
      </c>
      <c r="P418" s="63"/>
    </row>
    <row r="419" spans="1:16" x14ac:dyDescent="0.25">
      <c r="A419" s="8">
        <v>36943</v>
      </c>
      <c r="B419" s="16">
        <v>52</v>
      </c>
      <c r="C419" s="17">
        <v>33.4</v>
      </c>
      <c r="D419" s="27">
        <v>25.8</v>
      </c>
      <c r="E419" s="17">
        <v>18.8</v>
      </c>
      <c r="F419" s="27">
        <v>49</v>
      </c>
      <c r="G419" s="27">
        <v>35</v>
      </c>
      <c r="H419" s="27">
        <v>26</v>
      </c>
      <c r="I419" s="37">
        <v>7430</v>
      </c>
      <c r="J419" s="50">
        <f t="shared" si="7"/>
        <v>26.726618705035971</v>
      </c>
      <c r="K419" s="46">
        <v>2.8</v>
      </c>
      <c r="L419" s="27">
        <v>8.5</v>
      </c>
      <c r="M419" s="17">
        <v>0</v>
      </c>
      <c r="N419" s="24" cm="1">
        <f t="array" ref="N419">_xll.PVHRF56(C419,E419,F419,G419)</f>
        <v>1.4319002774564265</v>
      </c>
      <c r="O419" s="53" cm="1">
        <f t="array" ref="O419">_xll.ETPF56(B419,J419,C419,E419,$T$3,N419,K419,$Q$3,$R$3,$S$3)</f>
        <v>6.6983910811676708</v>
      </c>
      <c r="P419" s="63"/>
    </row>
    <row r="420" spans="1:16" x14ac:dyDescent="0.25">
      <c r="A420" s="8">
        <v>36944</v>
      </c>
      <c r="B420" s="16">
        <v>53</v>
      </c>
      <c r="C420" s="17">
        <v>38.9</v>
      </c>
      <c r="D420" s="27">
        <v>25.3</v>
      </c>
      <c r="E420" s="17">
        <v>13.5</v>
      </c>
      <c r="F420" s="27">
        <v>70</v>
      </c>
      <c r="G420" s="27">
        <v>47</v>
      </c>
      <c r="H420" s="27">
        <v>30</v>
      </c>
      <c r="I420" s="37">
        <v>6550</v>
      </c>
      <c r="J420" s="50">
        <f t="shared" si="7"/>
        <v>23.561151079136689</v>
      </c>
      <c r="K420" s="46">
        <v>1</v>
      </c>
      <c r="L420" s="27">
        <v>5.6</v>
      </c>
      <c r="M420" s="17">
        <v>0</v>
      </c>
      <c r="N420" s="24" cm="1">
        <f t="array" ref="N420">_xll.PVHRF56(C420,E420,F420,G420)</f>
        <v>2.1758093536137952</v>
      </c>
      <c r="O420" s="53" cm="1">
        <f t="array" ref="O420">_xll.ETPF56(B420,J420,C420,E420,$T$3,N420,K420,$Q$3,$R$3,$S$3)</f>
        <v>5.200911612612046</v>
      </c>
      <c r="P420" s="63"/>
    </row>
    <row r="421" spans="1:16" x14ac:dyDescent="0.25">
      <c r="A421" s="8">
        <v>36945</v>
      </c>
      <c r="B421" s="16">
        <v>54</v>
      </c>
      <c r="C421" s="17">
        <v>34</v>
      </c>
      <c r="D421" s="27">
        <v>26.2</v>
      </c>
      <c r="E421" s="17">
        <v>19.600000000000001</v>
      </c>
      <c r="F421" s="27">
        <v>59</v>
      </c>
      <c r="G421" s="27">
        <v>40</v>
      </c>
      <c r="H421" s="27">
        <v>26</v>
      </c>
      <c r="I421" s="37">
        <v>6594</v>
      </c>
      <c r="J421" s="50">
        <f t="shared" si="7"/>
        <v>23.719424460431654</v>
      </c>
      <c r="K421" s="46">
        <v>3.6</v>
      </c>
      <c r="L421" s="27">
        <v>12.2</v>
      </c>
      <c r="M421" s="17">
        <v>0</v>
      </c>
      <c r="N421" s="24" cm="1">
        <f t="array" ref="N421">_xll.PVHRF56(C421,E421,F421,G421)</f>
        <v>1.7367487450017993</v>
      </c>
      <c r="O421" s="53" cm="1">
        <f t="array" ref="O421">_xll.ETPF56(B421,J421,C421,E421,$T$3,N421,K421,$Q$3,$R$3,$S$3)</f>
        <v>6.6717707189661262</v>
      </c>
      <c r="P421" s="63"/>
    </row>
    <row r="422" spans="1:16" x14ac:dyDescent="0.25">
      <c r="A422" s="8">
        <v>36946</v>
      </c>
      <c r="B422" s="16">
        <v>55</v>
      </c>
      <c r="C422" s="17">
        <v>34.700000000000003</v>
      </c>
      <c r="D422" s="27">
        <v>25.1</v>
      </c>
      <c r="E422" s="17">
        <v>16.5</v>
      </c>
      <c r="F422" s="27">
        <v>68</v>
      </c>
      <c r="G422" s="27">
        <v>52</v>
      </c>
      <c r="H422" s="27">
        <v>39</v>
      </c>
      <c r="I422" s="37">
        <v>6591</v>
      </c>
      <c r="J422" s="50">
        <f t="shared" si="7"/>
        <v>23.708633093525179</v>
      </c>
      <c r="K422" s="46">
        <v>1.1000000000000001</v>
      </c>
      <c r="L422" s="27">
        <v>5.9</v>
      </c>
      <c r="M422" s="17">
        <v>0</v>
      </c>
      <c r="N422" s="24" cm="1">
        <f t="array" ref="N422">_xll.PVHRF56(C422,E422,F422,G422)</f>
        <v>2.0760704547378186</v>
      </c>
      <c r="O422" s="53" cm="1">
        <f t="array" ref="O422">_xll.ETPF56(B422,J422,C422,E422,$T$3,N422,K422,$Q$3,$R$3,$S$3)</f>
        <v>4.9926115265026887</v>
      </c>
      <c r="P422" s="63"/>
    </row>
    <row r="423" spans="1:16" x14ac:dyDescent="0.25">
      <c r="A423" s="8">
        <v>36947</v>
      </c>
      <c r="B423" s="16">
        <v>56</v>
      </c>
      <c r="C423" s="17">
        <v>36.200000000000003</v>
      </c>
      <c r="D423" s="27">
        <v>25.8</v>
      </c>
      <c r="E423" s="17">
        <v>18.899999999999999</v>
      </c>
      <c r="F423" s="27">
        <v>85</v>
      </c>
      <c r="G423" s="27">
        <v>64</v>
      </c>
      <c r="H423" s="27">
        <v>46</v>
      </c>
      <c r="I423" s="37">
        <v>5938</v>
      </c>
      <c r="J423" s="50">
        <f t="shared" si="7"/>
        <v>21.359712230215827</v>
      </c>
      <c r="K423" s="46">
        <v>2</v>
      </c>
      <c r="L423" s="27">
        <v>14.1</v>
      </c>
      <c r="M423" s="17">
        <v>24.4</v>
      </c>
      <c r="N423" s="24" cm="1">
        <f t="array" ref="N423">_xll.PVHRF56(C423,E423,F423,G423)</f>
        <v>2.8501622280608667</v>
      </c>
      <c r="O423" s="53" cm="1">
        <f t="array" ref="O423">_xll.ETPF56(B423,J423,C423,E423,$T$3,N423,K423,$Q$3,$R$3,$S$3)</f>
        <v>5.0079282378821937</v>
      </c>
      <c r="P423" s="63"/>
    </row>
    <row r="424" spans="1:16" x14ac:dyDescent="0.25">
      <c r="A424" s="8">
        <v>36948</v>
      </c>
      <c r="B424" s="16">
        <v>57</v>
      </c>
      <c r="C424" s="17">
        <v>33.200000000000003</v>
      </c>
      <c r="D424" s="27">
        <v>25.1</v>
      </c>
      <c r="E424" s="17">
        <v>18.8</v>
      </c>
      <c r="F424" s="27">
        <v>95</v>
      </c>
      <c r="G424" s="27">
        <v>76</v>
      </c>
      <c r="H424" s="27">
        <v>53</v>
      </c>
      <c r="I424" s="37">
        <v>5277</v>
      </c>
      <c r="J424" s="50">
        <f t="shared" si="7"/>
        <v>18.982014388489208</v>
      </c>
      <c r="K424" s="46">
        <v>1.7</v>
      </c>
      <c r="L424" s="27">
        <v>11.8</v>
      </c>
      <c r="M424" s="17">
        <v>8</v>
      </c>
      <c r="N424" s="24" cm="1">
        <f t="array" ref="N424">_xll.PVHRF56(C424,E424,F424,G424)</f>
        <v>2.9638134934405294</v>
      </c>
      <c r="O424" s="53" cm="1">
        <f t="array" ref="O424">_xll.ETPF56(B424,J424,C424,E424,$T$3,N424,K424,$Q$3,$R$3,$S$3)</f>
        <v>4.0606119039790158</v>
      </c>
      <c r="P424" s="63"/>
    </row>
    <row r="425" spans="1:16" x14ac:dyDescent="0.25">
      <c r="A425" s="8">
        <v>36949</v>
      </c>
      <c r="B425" s="16">
        <v>58</v>
      </c>
      <c r="C425" s="17">
        <v>30</v>
      </c>
      <c r="D425" s="27">
        <v>24.1</v>
      </c>
      <c r="E425" s="17">
        <v>20.100000000000001</v>
      </c>
      <c r="F425" s="27">
        <v>94</v>
      </c>
      <c r="G425" s="27">
        <v>81</v>
      </c>
      <c r="H425" s="27">
        <v>57</v>
      </c>
      <c r="I425" s="37">
        <v>4854</v>
      </c>
      <c r="J425" s="50">
        <f t="shared" si="7"/>
        <v>17.46043165467626</v>
      </c>
      <c r="K425" s="46">
        <v>1.9</v>
      </c>
      <c r="L425" s="27">
        <v>6.8</v>
      </c>
      <c r="M425" s="17">
        <v>1</v>
      </c>
      <c r="N425" s="24" cm="1">
        <f t="array" ref="N425">_xll.PVHRF56(C425,E425,F425,G425)</f>
        <v>2.824255059422752</v>
      </c>
      <c r="O425" s="53" cm="1">
        <f t="array" ref="O425">_xll.ETPF56(B425,J425,C425,E425,$T$3,N425,K425,$Q$3,$R$3,$S$3)</f>
        <v>3.5965877132538582</v>
      </c>
      <c r="P425" s="63"/>
    </row>
    <row r="426" spans="1:16" x14ac:dyDescent="0.25">
      <c r="A426" s="8">
        <v>36950</v>
      </c>
      <c r="B426" s="16">
        <v>59</v>
      </c>
      <c r="C426" s="17">
        <v>32</v>
      </c>
      <c r="D426" s="27">
        <v>25.3</v>
      </c>
      <c r="E426" s="17">
        <v>19.8</v>
      </c>
      <c r="F426" s="27">
        <v>97</v>
      </c>
      <c r="G426" s="27">
        <v>77</v>
      </c>
      <c r="H426" s="27">
        <v>54</v>
      </c>
      <c r="I426" s="37">
        <v>6192</v>
      </c>
      <c r="J426" s="50">
        <f t="shared" si="7"/>
        <v>22.273381294964029</v>
      </c>
      <c r="K426" s="46">
        <v>2.7</v>
      </c>
      <c r="L426" s="27">
        <v>9.1999999999999993</v>
      </c>
      <c r="M426" s="17">
        <v>8</v>
      </c>
      <c r="N426" s="24" cm="1">
        <f t="array" ref="N426">_xll.PVHRF56(C426,E426,F426,G426)</f>
        <v>2.9506903285638275</v>
      </c>
      <c r="O426" s="53" cm="1">
        <f t="array" ref="O426">_xll.ETPF56(B426,J426,C426,E426,$T$3,N426,K426,$Q$3,$R$3,$S$3)</f>
        <v>4.5466039121243389</v>
      </c>
      <c r="P426" s="63"/>
    </row>
    <row r="427" spans="1:16" x14ac:dyDescent="0.25">
      <c r="A427" s="8">
        <v>36951</v>
      </c>
      <c r="B427" s="16">
        <v>60</v>
      </c>
      <c r="C427" s="17">
        <v>26.8</v>
      </c>
      <c r="D427" s="27">
        <v>20.8</v>
      </c>
      <c r="E427" s="17">
        <v>16.5</v>
      </c>
      <c r="F427" s="27">
        <v>82</v>
      </c>
      <c r="G427" s="27">
        <v>52</v>
      </c>
      <c r="H427" s="27">
        <v>32</v>
      </c>
      <c r="I427" s="37">
        <v>5033</v>
      </c>
      <c r="J427" s="50">
        <f t="shared" si="7"/>
        <v>18.10431654676259</v>
      </c>
      <c r="K427" s="46">
        <v>2.2000000000000002</v>
      </c>
      <c r="L427" s="27">
        <v>8.1999999999999993</v>
      </c>
      <c r="M427" s="17">
        <v>0</v>
      </c>
      <c r="N427" s="24" cm="1">
        <f t="array" ref="N427">_xll.PVHRF56(C427,E427,F427,G427)</f>
        <v>1.6858091861101623</v>
      </c>
      <c r="O427" s="53" cm="1">
        <f t="array" ref="O427">_xll.ETPF56(B427,J427,C427,E427,$T$3,N427,K427,$Q$3,$R$3,$S$3)</f>
        <v>3.9799213284375661</v>
      </c>
      <c r="P427" s="63"/>
    </row>
    <row r="428" spans="1:16" x14ac:dyDescent="0.25">
      <c r="A428" s="8">
        <v>36952</v>
      </c>
      <c r="B428" s="16">
        <v>61</v>
      </c>
      <c r="C428" s="17">
        <v>33.6</v>
      </c>
      <c r="D428" s="27">
        <v>23</v>
      </c>
      <c r="E428" s="17">
        <v>14.2</v>
      </c>
      <c r="F428" s="27">
        <v>92</v>
      </c>
      <c r="G428" s="27">
        <v>63</v>
      </c>
      <c r="H428" s="27">
        <v>38</v>
      </c>
      <c r="I428" s="37">
        <v>6622</v>
      </c>
      <c r="J428" s="50">
        <f t="shared" si="7"/>
        <v>23.820143884892087</v>
      </c>
      <c r="K428" s="46">
        <v>0.8</v>
      </c>
      <c r="L428" s="27">
        <v>4</v>
      </c>
      <c r="M428" s="17">
        <v>0</v>
      </c>
      <c r="N428" s="24" cm="1">
        <f t="array" ref="N428">_xll.PVHRF56(C428,E428,F428,G428)</f>
        <v>2.3835649240447752</v>
      </c>
      <c r="O428" s="53" cm="1">
        <f t="array" ref="O428">_xll.ETPF56(B428,J428,C428,E428,$T$3,N428,K428,$Q$3,$R$3,$S$3)</f>
        <v>4.6173634864299382</v>
      </c>
      <c r="P428" s="63"/>
    </row>
    <row r="429" spans="1:16" x14ac:dyDescent="0.25">
      <c r="A429" s="8">
        <v>36953</v>
      </c>
      <c r="B429" s="16">
        <v>62</v>
      </c>
      <c r="C429" s="17">
        <v>34.299999999999997</v>
      </c>
      <c r="D429" s="27">
        <v>24.7</v>
      </c>
      <c r="E429" s="17">
        <v>16.2</v>
      </c>
      <c r="F429" s="27">
        <v>92</v>
      </c>
      <c r="G429" s="27">
        <v>67</v>
      </c>
      <c r="H429" s="27">
        <v>44</v>
      </c>
      <c r="I429" s="37">
        <v>6711</v>
      </c>
      <c r="J429" s="50">
        <f t="shared" si="7"/>
        <v>24.140287769784173</v>
      </c>
      <c r="K429" s="46">
        <v>1.5</v>
      </c>
      <c r="L429" s="27">
        <v>6.7</v>
      </c>
      <c r="M429" s="17">
        <v>0</v>
      </c>
      <c r="N429" s="24" cm="1">
        <f t="array" ref="N429">_xll.PVHRF56(C429,E429,F429,G429)</f>
        <v>2.6590906127328378</v>
      </c>
      <c r="O429" s="53" cm="1">
        <f t="array" ref="O429">_xll.ETPF56(B429,J429,C429,E429,$T$3,N429,K429,$Q$3,$R$3,$S$3)</f>
        <v>4.9394643826361122</v>
      </c>
      <c r="P429" s="63"/>
    </row>
    <row r="430" spans="1:16" x14ac:dyDescent="0.25">
      <c r="A430" s="8">
        <v>36954</v>
      </c>
      <c r="B430" s="16">
        <v>63</v>
      </c>
      <c r="C430" s="17">
        <v>32.4</v>
      </c>
      <c r="D430" s="27">
        <v>25.5</v>
      </c>
      <c r="E430" s="17">
        <v>20</v>
      </c>
      <c r="F430" s="27">
        <v>92</v>
      </c>
      <c r="G430" s="27">
        <v>64</v>
      </c>
      <c r="H430" s="27">
        <v>39</v>
      </c>
      <c r="I430" s="37">
        <v>4980</v>
      </c>
      <c r="J430" s="50">
        <f t="shared" si="7"/>
        <v>17.913669064748202</v>
      </c>
      <c r="K430" s="46">
        <v>2.2999999999999998</v>
      </c>
      <c r="L430" s="27">
        <v>7.8</v>
      </c>
      <c r="M430" s="17">
        <v>0</v>
      </c>
      <c r="N430" s="24" cm="1">
        <f t="array" ref="N430">_xll.PVHRF56(C430,E430,F430,G430)</f>
        <v>2.6318689680035443</v>
      </c>
      <c r="O430" s="53" cm="1">
        <f t="array" ref="O430">_xll.ETPF56(B430,J430,C430,E430,$T$3,N430,K430,$Q$3,$R$3,$S$3)</f>
        <v>4.1604644417482612</v>
      </c>
      <c r="P430" s="63"/>
    </row>
    <row r="431" spans="1:16" x14ac:dyDescent="0.25">
      <c r="A431" s="8">
        <v>36955</v>
      </c>
      <c r="B431" s="16">
        <v>64</v>
      </c>
      <c r="C431" s="17">
        <v>31.9</v>
      </c>
      <c r="D431" s="27">
        <v>22.4</v>
      </c>
      <c r="E431" s="17">
        <v>16</v>
      </c>
      <c r="F431" s="27">
        <v>81</v>
      </c>
      <c r="G431" s="27">
        <v>57</v>
      </c>
      <c r="H431" s="27">
        <v>34</v>
      </c>
      <c r="I431" s="37">
        <v>6875</v>
      </c>
      <c r="J431" s="50">
        <f t="shared" si="7"/>
        <v>24.730215827338128</v>
      </c>
      <c r="K431" s="46">
        <v>1.7</v>
      </c>
      <c r="L431" s="27">
        <v>8</v>
      </c>
      <c r="M431" s="17">
        <v>0</v>
      </c>
      <c r="N431" s="24" cm="1">
        <f t="array" ref="N431">_xll.PVHRF56(C431,E431,F431,G431)</f>
        <v>2.0838782682032413</v>
      </c>
      <c r="O431" s="53" cm="1">
        <f t="array" ref="O431">_xll.ETPF56(B431,J431,C431,E431,$T$3,N431,K431,$Q$3,$R$3,$S$3)</f>
        <v>4.976334508899841</v>
      </c>
      <c r="P431" s="63"/>
    </row>
    <row r="432" spans="1:16" x14ac:dyDescent="0.25">
      <c r="A432" s="8">
        <v>36956</v>
      </c>
      <c r="B432" s="16">
        <v>65</v>
      </c>
      <c r="C432" s="17">
        <v>27.9</v>
      </c>
      <c r="D432" s="27">
        <v>20.100000000000001</v>
      </c>
      <c r="E432" s="17">
        <v>14.8</v>
      </c>
      <c r="F432" s="27">
        <v>73</v>
      </c>
      <c r="G432" s="27">
        <v>46</v>
      </c>
      <c r="H432" s="27">
        <v>33</v>
      </c>
      <c r="I432" s="37">
        <v>5485</v>
      </c>
      <c r="J432" s="50">
        <f t="shared" si="7"/>
        <v>19.730215827338128</v>
      </c>
      <c r="K432" s="46">
        <v>2.7</v>
      </c>
      <c r="L432" s="27">
        <v>9.3000000000000007</v>
      </c>
      <c r="M432" s="17">
        <v>0</v>
      </c>
      <c r="N432" s="24" cm="1">
        <f t="array" ref="N432">_xll.PVHRF56(C432,E432,F432,G432)</f>
        <v>1.4788164432331006</v>
      </c>
      <c r="O432" s="53" cm="1">
        <f t="array" ref="O432">_xll.ETPF56(B432,J432,C432,E432,$T$3,N432,K432,$Q$3,$R$3,$S$3)</f>
        <v>4.5472155975067192</v>
      </c>
      <c r="P432" s="63"/>
    </row>
    <row r="433" spans="1:16" x14ac:dyDescent="0.25">
      <c r="A433" s="8">
        <v>36957</v>
      </c>
      <c r="B433" s="16">
        <v>66</v>
      </c>
      <c r="C433" s="17">
        <v>33.700000000000003</v>
      </c>
      <c r="D433" s="27">
        <v>22.6</v>
      </c>
      <c r="E433" s="17">
        <v>13.2</v>
      </c>
      <c r="F433" s="27">
        <v>85</v>
      </c>
      <c r="G433" s="27">
        <v>62</v>
      </c>
      <c r="H433" s="27">
        <v>24</v>
      </c>
      <c r="I433" s="37">
        <v>5297</v>
      </c>
      <c r="J433" s="50">
        <f t="shared" si="7"/>
        <v>19.053956834532375</v>
      </c>
      <c r="K433" s="46">
        <v>3</v>
      </c>
      <c r="L433" s="27">
        <v>28.8</v>
      </c>
      <c r="M433" s="17">
        <v>0</v>
      </c>
      <c r="N433" s="24" cm="1">
        <f t="array" ref="N433">_xll.PVHRF56(C433,E433,F433,G433)</f>
        <v>2.266554050505865</v>
      </c>
      <c r="O433" s="53" cm="1">
        <f t="array" ref="O433">_xll.ETPF56(B433,J433,C433,E433,$T$3,N433,K433,$Q$3,$R$3,$S$3)</f>
        <v>4.565486350267661</v>
      </c>
      <c r="P433" s="63"/>
    </row>
    <row r="434" spans="1:16" x14ac:dyDescent="0.25">
      <c r="A434" s="8">
        <v>36958</v>
      </c>
      <c r="B434" s="16">
        <v>67</v>
      </c>
      <c r="C434" s="17">
        <v>35.6</v>
      </c>
      <c r="D434" s="27">
        <v>26.4</v>
      </c>
      <c r="E434" s="17">
        <v>16.3</v>
      </c>
      <c r="F434" s="27">
        <v>91</v>
      </c>
      <c r="G434" s="27">
        <v>60</v>
      </c>
      <c r="H434" s="27">
        <v>39</v>
      </c>
      <c r="I434" s="37">
        <v>6725</v>
      </c>
      <c r="J434" s="50">
        <f t="shared" si="7"/>
        <v>24.190647482014388</v>
      </c>
      <c r="K434" s="46">
        <v>1.3</v>
      </c>
      <c r="L434" s="27">
        <v>6.8</v>
      </c>
      <c r="M434" s="17">
        <v>0</v>
      </c>
      <c r="N434" s="24" cm="1">
        <f t="array" ref="N434">_xll.PVHRF56(C434,E434,F434,G434)</f>
        <v>2.5868609068725217</v>
      </c>
      <c r="O434" s="53" cm="1">
        <f t="array" ref="O434">_xll.ETPF56(B434,J434,C434,E434,$T$3,N434,K434,$Q$3,$R$3,$S$3)</f>
        <v>5.0199745773565922</v>
      </c>
      <c r="P434" s="63"/>
    </row>
    <row r="435" spans="1:16" x14ac:dyDescent="0.25">
      <c r="A435" s="8">
        <v>36959</v>
      </c>
      <c r="B435" s="16">
        <v>68</v>
      </c>
      <c r="C435" s="17">
        <v>38</v>
      </c>
      <c r="D435" s="27">
        <v>27.1</v>
      </c>
      <c r="E435" s="17">
        <v>17.5</v>
      </c>
      <c r="F435" s="27">
        <v>87</v>
      </c>
      <c r="G435" s="27">
        <v>62</v>
      </c>
      <c r="H435" s="27">
        <v>38</v>
      </c>
      <c r="I435" s="37">
        <v>6029</v>
      </c>
      <c r="J435" s="50">
        <f t="shared" si="7"/>
        <v>21.687050359712231</v>
      </c>
      <c r="K435" s="46">
        <v>1.6</v>
      </c>
      <c r="L435" s="27">
        <v>6.9</v>
      </c>
      <c r="M435" s="17">
        <v>0</v>
      </c>
      <c r="N435" s="24" cm="1">
        <f t="array" ref="N435">_xll.PVHRF56(C435,E435,F435,G435)</f>
        <v>2.9236691968638202</v>
      </c>
      <c r="O435" s="53" cm="1">
        <f t="array" ref="O435">_xll.ETPF56(B435,J435,C435,E435,$T$3,N435,K435,$Q$3,$R$3,$S$3)</f>
        <v>4.9697387644122131</v>
      </c>
      <c r="P435" s="63"/>
    </row>
    <row r="436" spans="1:16" x14ac:dyDescent="0.25">
      <c r="A436" s="8">
        <v>36960</v>
      </c>
      <c r="B436" s="16">
        <v>69</v>
      </c>
      <c r="C436" s="17">
        <v>26.9</v>
      </c>
      <c r="D436" s="27">
        <v>23.9</v>
      </c>
      <c r="E436" s="17">
        <v>19.7</v>
      </c>
      <c r="F436" s="27">
        <v>62</v>
      </c>
      <c r="G436" s="27">
        <v>42</v>
      </c>
      <c r="H436" s="27">
        <v>38</v>
      </c>
      <c r="I436" s="39"/>
      <c r="J436" s="50">
        <f t="shared" si="7"/>
        <v>0</v>
      </c>
      <c r="K436" s="46">
        <v>6.1</v>
      </c>
      <c r="L436" s="27">
        <v>13.2</v>
      </c>
      <c r="M436" s="17">
        <v>0</v>
      </c>
      <c r="N436" s="24" cm="1">
        <f t="array" ref="N436">_xll.PVHRF56(C436,E436,F436,G436)</f>
        <v>1.4558546959002876</v>
      </c>
      <c r="O436" s="53" cm="1">
        <f t="array" ref="O436">_xll.ETPF56(B436,J436,C436,E436,$T$3,N436,K436,$Q$3,$R$3,$S$3)</f>
        <v>4.2710745665099763</v>
      </c>
      <c r="P436" s="63"/>
    </row>
    <row r="437" spans="1:16" x14ac:dyDescent="0.25">
      <c r="A437" s="8">
        <v>36961</v>
      </c>
      <c r="B437" s="16">
        <v>70</v>
      </c>
      <c r="C437" s="17">
        <v>20.100000000000001</v>
      </c>
      <c r="D437" s="27">
        <v>15.2</v>
      </c>
      <c r="E437" s="17">
        <v>13.1</v>
      </c>
      <c r="F437" s="27">
        <v>93</v>
      </c>
      <c r="G437" s="27">
        <v>85</v>
      </c>
      <c r="H437" s="27">
        <v>50</v>
      </c>
      <c r="I437" s="37">
        <v>1566</v>
      </c>
      <c r="J437" s="50">
        <f t="shared" si="7"/>
        <v>5.6330935251798557</v>
      </c>
      <c r="K437" s="46">
        <v>3.2</v>
      </c>
      <c r="L437" s="27">
        <v>6.5</v>
      </c>
      <c r="M437" s="17">
        <v>2.4</v>
      </c>
      <c r="N437" s="24" cm="1">
        <f t="array" ref="N437">_xll.PVHRF56(C437,E437,F437,G437)</f>
        <v>1.7009703231351736</v>
      </c>
      <c r="O437" s="53" cm="1">
        <f t="array" ref="O437">_xll.ETPF56(B437,J437,C437,E437,$T$3,N437,K437,$Q$3,$R$3,$S$3)</f>
        <v>1.4348050558812058</v>
      </c>
      <c r="P437" s="63"/>
    </row>
    <row r="438" spans="1:16" x14ac:dyDescent="0.25">
      <c r="A438" s="8">
        <v>36962</v>
      </c>
      <c r="B438" s="16">
        <v>71</v>
      </c>
      <c r="C438" s="17">
        <v>28.1</v>
      </c>
      <c r="D438" s="27">
        <v>19</v>
      </c>
      <c r="E438" s="17">
        <v>13.8</v>
      </c>
      <c r="F438" s="27">
        <v>95</v>
      </c>
      <c r="G438" s="27">
        <v>79</v>
      </c>
      <c r="H438" s="27">
        <v>53</v>
      </c>
      <c r="I438" s="37">
        <v>5374</v>
      </c>
      <c r="J438" s="50">
        <f t="shared" si="7"/>
        <v>19.330935251798561</v>
      </c>
      <c r="K438" s="46">
        <v>1.4</v>
      </c>
      <c r="L438" s="27">
        <v>6.3</v>
      </c>
      <c r="M438" s="17">
        <v>0.4</v>
      </c>
      <c r="N438" s="24" cm="1">
        <f t="array" ref="N438">_xll.PVHRF56(C438,E438,F438,G438)</f>
        <v>2.2513260333248644</v>
      </c>
      <c r="O438" s="53" cm="1">
        <f t="array" ref="O438">_xll.ETPF56(B438,J438,C438,E438,$T$3,N438,K438,$Q$3,$R$3,$S$3)</f>
        <v>3.4516351481409919</v>
      </c>
      <c r="P438" s="63"/>
    </row>
    <row r="439" spans="1:16" x14ac:dyDescent="0.25">
      <c r="A439" s="8">
        <v>36963</v>
      </c>
      <c r="B439" s="16">
        <v>72</v>
      </c>
      <c r="C439" s="17">
        <v>26.1</v>
      </c>
      <c r="D439" s="27">
        <v>20.6</v>
      </c>
      <c r="E439" s="17">
        <v>16.600000000000001</v>
      </c>
      <c r="F439" s="27">
        <v>94</v>
      </c>
      <c r="G439" s="27">
        <v>68</v>
      </c>
      <c r="H439" s="27">
        <v>46</v>
      </c>
      <c r="I439" s="37">
        <v>3862</v>
      </c>
      <c r="J439" s="50">
        <f t="shared" si="7"/>
        <v>13.892086330935252</v>
      </c>
      <c r="K439" s="46">
        <v>2.8</v>
      </c>
      <c r="L439" s="27">
        <v>8.8000000000000007</v>
      </c>
      <c r="M439" s="17">
        <v>0</v>
      </c>
      <c r="N439" s="24" cm="1">
        <f t="array" ref="N439">_xll.PVHRF56(C439,E439,F439,G439)</f>
        <v>2.0375645160191915</v>
      </c>
      <c r="O439" s="53" cm="1">
        <f t="array" ref="O439">_xll.ETPF56(B439,J439,C439,E439,$T$3,N439,K439,$Q$3,$R$3,$S$3)</f>
        <v>3.0195290174317835</v>
      </c>
      <c r="P439" s="63"/>
    </row>
    <row r="440" spans="1:16" x14ac:dyDescent="0.25">
      <c r="A440" s="8">
        <v>36964</v>
      </c>
      <c r="B440" s="16">
        <v>73</v>
      </c>
      <c r="C440" s="17">
        <v>31.9</v>
      </c>
      <c r="D440" s="27">
        <v>23.1</v>
      </c>
      <c r="E440" s="17">
        <v>19</v>
      </c>
      <c r="F440" s="27">
        <v>85</v>
      </c>
      <c r="G440" s="27">
        <v>71</v>
      </c>
      <c r="H440" s="27">
        <v>52</v>
      </c>
      <c r="I440" s="37">
        <v>475</v>
      </c>
      <c r="J440" s="50">
        <f t="shared" si="7"/>
        <v>1.7086330935251799</v>
      </c>
      <c r="K440" s="46">
        <v>0.5</v>
      </c>
      <c r="L440" s="27">
        <v>3.8</v>
      </c>
      <c r="M440" s="17">
        <v>0</v>
      </c>
      <c r="N440" s="24" cm="1">
        <f t="array" ref="N440">_xll.PVHRF56(C440,E440,F440,G440)</f>
        <v>2.6123224002841221</v>
      </c>
      <c r="O440" s="53" cm="1">
        <f t="array" ref="O440">_xll.ETPF56(B440,J440,C440,E440,$T$3,N440,K440,$Q$3,$R$3,$S$3)</f>
        <v>0.96524335530192462</v>
      </c>
      <c r="P440" s="63"/>
    </row>
    <row r="441" spans="1:16" x14ac:dyDescent="0.25">
      <c r="A441" s="8">
        <v>36965</v>
      </c>
      <c r="B441" s="16">
        <v>74</v>
      </c>
      <c r="C441" s="17">
        <v>28.8</v>
      </c>
      <c r="D441" s="27">
        <v>23.4</v>
      </c>
      <c r="E441" s="17">
        <v>18.2</v>
      </c>
      <c r="F441" s="27">
        <v>95</v>
      </c>
      <c r="G441" s="27">
        <v>56</v>
      </c>
      <c r="H441" s="27">
        <v>33</v>
      </c>
      <c r="I441" s="37">
        <v>5355</v>
      </c>
      <c r="J441" s="50">
        <f t="shared" si="7"/>
        <v>19.262589928057555</v>
      </c>
      <c r="K441" s="46">
        <v>3.8</v>
      </c>
      <c r="L441" s="27">
        <v>11.5</v>
      </c>
      <c r="M441" s="17">
        <v>0</v>
      </c>
      <c r="N441" s="24" cm="1">
        <f t="array" ref="N441">_xll.PVHRF56(C441,E441,F441,G441)</f>
        <v>2.1014832417909921</v>
      </c>
      <c r="O441" s="53" cm="1">
        <f t="array" ref="O441">_xll.ETPF56(B441,J441,C441,E441,$T$3,N441,K441,$Q$3,$R$3,$S$3)</f>
        <v>4.3715216664189294</v>
      </c>
      <c r="P441" s="63"/>
    </row>
    <row r="442" spans="1:16" x14ac:dyDescent="0.25">
      <c r="A442" s="8">
        <v>36966</v>
      </c>
      <c r="B442" s="16">
        <v>75</v>
      </c>
      <c r="C442" s="17">
        <v>30</v>
      </c>
      <c r="D442" s="27">
        <v>22.8</v>
      </c>
      <c r="E442" s="17">
        <v>18.5</v>
      </c>
      <c r="F442" s="27">
        <v>83</v>
      </c>
      <c r="G442" s="27">
        <v>60</v>
      </c>
      <c r="H442" s="27">
        <v>51</v>
      </c>
      <c r="I442" s="37">
        <v>5507</v>
      </c>
      <c r="J442" s="50">
        <f t="shared" si="7"/>
        <v>19.809352517985612</v>
      </c>
      <c r="K442" s="46">
        <v>2.4</v>
      </c>
      <c r="L442" s="27">
        <v>5.3</v>
      </c>
      <c r="M442" s="17">
        <v>0</v>
      </c>
      <c r="N442" s="24" cm="1">
        <f t="array" ref="N442">_xll.PVHRF56(C442,E442,F442,G442)</f>
        <v>2.1567770984898007</v>
      </c>
      <c r="O442" s="53" cm="1">
        <f t="array" ref="O442">_xll.ETPF56(B442,J442,C442,E442,$T$3,N442,K442,$Q$3,$R$3,$S$3)</f>
        <v>4.2671772494251341</v>
      </c>
      <c r="P442" s="63"/>
    </row>
    <row r="443" spans="1:16" x14ac:dyDescent="0.25">
      <c r="A443" s="8">
        <v>36967</v>
      </c>
      <c r="B443" s="16">
        <v>76</v>
      </c>
      <c r="C443" s="17">
        <v>35.700000000000003</v>
      </c>
      <c r="D443" s="27">
        <v>24.7</v>
      </c>
      <c r="E443" s="17">
        <v>14.5</v>
      </c>
      <c r="F443" s="27">
        <v>97</v>
      </c>
      <c r="G443" s="27">
        <v>71</v>
      </c>
      <c r="H443" s="27">
        <v>45</v>
      </c>
      <c r="I443" s="37">
        <v>5756</v>
      </c>
      <c r="J443" s="50">
        <f t="shared" si="7"/>
        <v>20.705035971223023</v>
      </c>
      <c r="K443" s="46">
        <v>1.5</v>
      </c>
      <c r="L443" s="27">
        <v>6.9</v>
      </c>
      <c r="M443" s="17">
        <v>0</v>
      </c>
      <c r="N443" s="24" cm="1">
        <f t="array" ref="N443">_xll.PVHRF56(C443,E443,F443,G443)</f>
        <v>2.8754268849328284</v>
      </c>
      <c r="O443" s="53" cm="1">
        <f t="array" ref="O443">_xll.ETPF56(B443,J443,C443,E443,$T$3,N443,K443,$Q$3,$R$3,$S$3)</f>
        <v>4.2723652572731785</v>
      </c>
      <c r="P443" s="63"/>
    </row>
    <row r="444" spans="1:16" x14ac:dyDescent="0.25">
      <c r="A444" s="8">
        <v>36968</v>
      </c>
      <c r="B444" s="16">
        <v>77</v>
      </c>
      <c r="C444" s="17">
        <v>25.7</v>
      </c>
      <c r="D444" s="27">
        <v>21</v>
      </c>
      <c r="E444" s="17">
        <v>14.8</v>
      </c>
      <c r="F444" s="27">
        <v>74</v>
      </c>
      <c r="G444" s="27">
        <v>52</v>
      </c>
      <c r="H444" s="27">
        <v>32</v>
      </c>
      <c r="I444" s="37">
        <v>5739</v>
      </c>
      <c r="J444" s="50">
        <f t="shared" si="7"/>
        <v>20.64388489208633</v>
      </c>
      <c r="K444" s="46">
        <v>4.2</v>
      </c>
      <c r="L444" s="27">
        <v>12.6</v>
      </c>
      <c r="M444" s="17">
        <v>0</v>
      </c>
      <c r="N444" s="24" cm="1">
        <f t="array" ref="N444">_xll.PVHRF56(C444,E444,F444,G444)</f>
        <v>1.4814937102857186</v>
      </c>
      <c r="O444" s="53" cm="1">
        <f t="array" ref="O444">_xll.ETPF56(B444,J444,C444,E444,$T$3,N444,K444,$Q$3,$R$3,$S$3)</f>
        <v>4.603070632785224</v>
      </c>
      <c r="P444" s="63"/>
    </row>
    <row r="445" spans="1:16" x14ac:dyDescent="0.25">
      <c r="A445" s="8">
        <v>36969</v>
      </c>
      <c r="B445" s="16">
        <v>78</v>
      </c>
      <c r="C445" s="17">
        <v>27.9</v>
      </c>
      <c r="D445" s="27">
        <v>16.100000000000001</v>
      </c>
      <c r="E445" s="17">
        <v>6.7</v>
      </c>
      <c r="F445" s="27">
        <v>85</v>
      </c>
      <c r="G445" s="27">
        <v>49</v>
      </c>
      <c r="H445" s="27">
        <v>23</v>
      </c>
      <c r="I445" s="37">
        <v>6416</v>
      </c>
      <c r="J445" s="50">
        <f t="shared" si="7"/>
        <v>23.079136690647481</v>
      </c>
      <c r="K445" s="46">
        <v>1.9</v>
      </c>
      <c r="L445" s="27">
        <v>5.3</v>
      </c>
      <c r="M445" s="17">
        <v>0</v>
      </c>
      <c r="N445" s="24" cm="1">
        <f t="array" ref="N445">_xll.PVHRF56(C445,E445,F445,G445)</f>
        <v>1.3378021711953871</v>
      </c>
      <c r="O445" s="53" cm="1">
        <f t="array" ref="O445">_xll.ETPF56(B445,J445,C445,E445,$T$3,N445,K445,$Q$3,$R$3,$S$3)</f>
        <v>4.1108487880547173</v>
      </c>
      <c r="P445" s="63"/>
    </row>
    <row r="446" spans="1:16" x14ac:dyDescent="0.25">
      <c r="A446" s="8">
        <v>36970</v>
      </c>
      <c r="B446" s="16">
        <v>79</v>
      </c>
      <c r="C446" s="17">
        <v>26.4</v>
      </c>
      <c r="D446" s="27">
        <v>16.899999999999999</v>
      </c>
      <c r="E446" s="17">
        <v>8.9</v>
      </c>
      <c r="F446" s="27">
        <v>78</v>
      </c>
      <c r="G446" s="27">
        <v>59</v>
      </c>
      <c r="H446" s="27">
        <v>46</v>
      </c>
      <c r="I446" s="37">
        <v>6139</v>
      </c>
      <c r="J446" s="50">
        <f t="shared" si="7"/>
        <v>22.082733812949641</v>
      </c>
      <c r="K446" s="46">
        <v>2.5</v>
      </c>
      <c r="L446" s="27">
        <v>7.6</v>
      </c>
      <c r="M446" s="17">
        <v>0</v>
      </c>
      <c r="N446" s="24" cm="1">
        <f t="array" ref="N446">_xll.PVHRF56(C446,E446,F446,G446)</f>
        <v>1.4600430003472276</v>
      </c>
      <c r="O446" s="53" cm="1">
        <f t="array" ref="O446">_xll.ETPF56(B446,J446,C446,E446,$T$3,N446,K446,$Q$3,$R$3,$S$3)</f>
        <v>3.9598646546073919</v>
      </c>
      <c r="P446" s="63"/>
    </row>
    <row r="447" spans="1:16" x14ac:dyDescent="0.25">
      <c r="A447" s="8">
        <v>36971</v>
      </c>
      <c r="B447" s="16">
        <v>80</v>
      </c>
      <c r="C447" s="17">
        <v>17.600000000000001</v>
      </c>
      <c r="D447" s="27">
        <v>12.8</v>
      </c>
      <c r="E447" s="17">
        <v>10.6</v>
      </c>
      <c r="F447" s="27">
        <v>93</v>
      </c>
      <c r="G447" s="27">
        <v>90</v>
      </c>
      <c r="H447" s="27">
        <v>78</v>
      </c>
      <c r="I447" s="37">
        <v>653</v>
      </c>
      <c r="J447" s="50">
        <f t="shared" si="7"/>
        <v>2.3489208633093526</v>
      </c>
      <c r="K447" s="46">
        <v>5</v>
      </c>
      <c r="L447" s="27">
        <v>9.8000000000000007</v>
      </c>
      <c r="M447" s="17">
        <v>13.4</v>
      </c>
      <c r="N447" s="24" cm="1">
        <f t="array" ref="N447">_xll.PVHRF56(C447,E447,F447,G447)</f>
        <v>1.5000613407370913</v>
      </c>
      <c r="O447" s="53" cm="1">
        <f t="array" ref="O447">_xll.ETPF56(B447,J447,C447,E447,$T$3,N447,K447,$Q$3,$R$3,$S$3)</f>
        <v>0.95882435772434071</v>
      </c>
      <c r="P447" s="63"/>
    </row>
    <row r="448" spans="1:16" x14ac:dyDescent="0.25">
      <c r="A448" s="8">
        <v>36972</v>
      </c>
      <c r="B448" s="16">
        <v>81</v>
      </c>
      <c r="C448" s="19">
        <v>11.6</v>
      </c>
      <c r="D448" s="28">
        <v>10.1</v>
      </c>
      <c r="E448" s="19">
        <v>8.8000000000000007</v>
      </c>
      <c r="F448" s="28">
        <v>92</v>
      </c>
      <c r="G448" s="28">
        <v>90</v>
      </c>
      <c r="H448" s="28">
        <v>84</v>
      </c>
      <c r="I448" s="37">
        <v>1096</v>
      </c>
      <c r="J448" s="50">
        <f t="shared" si="7"/>
        <v>3.9424460431654675</v>
      </c>
      <c r="K448" s="46">
        <v>5.8</v>
      </c>
      <c r="L448" s="27">
        <v>12.5</v>
      </c>
      <c r="M448" s="17">
        <v>37.200000000000003</v>
      </c>
      <c r="N448" s="24" cm="1">
        <f t="array" ref="N448">_xll.PVHRF56(C448,E448,F448,G448)</f>
        <v>1.1357128898328548</v>
      </c>
      <c r="O448" s="53" cm="1">
        <f t="array" ref="O448">_xll.ETPF56(B448,J448,C448,E448,$T$3,N448,K448,$Q$3,$R$3,$S$3)</f>
        <v>0.95673192334814439</v>
      </c>
      <c r="P448" s="63"/>
    </row>
    <row r="449" spans="1:16" x14ac:dyDescent="0.25">
      <c r="A449" s="8">
        <v>36973</v>
      </c>
      <c r="B449" s="16">
        <v>82</v>
      </c>
      <c r="C449" s="19">
        <v>12.4</v>
      </c>
      <c r="D449" s="28">
        <v>10.3</v>
      </c>
      <c r="E449" s="19">
        <v>9</v>
      </c>
      <c r="F449" s="28">
        <v>92</v>
      </c>
      <c r="G449" s="28">
        <v>88</v>
      </c>
      <c r="H449" s="28">
        <v>79</v>
      </c>
      <c r="I449" s="37">
        <v>1655</v>
      </c>
      <c r="J449" s="50">
        <f t="shared" si="7"/>
        <v>5.9532374100719423</v>
      </c>
      <c r="K449" s="46">
        <v>2.9</v>
      </c>
      <c r="L449" s="27">
        <v>9</v>
      </c>
      <c r="M449" s="20">
        <v>50</v>
      </c>
      <c r="N449" s="24" cm="1">
        <f t="array" ref="N449">_xll.PVHRF56(C449,E449,F449,G449)</f>
        <v>1.1617029577365177</v>
      </c>
      <c r="O449" s="53" cm="1">
        <f t="array" ref="O449">_xll.ETPF56(B449,J449,C449,E449,$T$3,N449,K449,$Q$3,$R$3,$S$3)</f>
        <v>1.1332799943165885</v>
      </c>
      <c r="P449" s="63"/>
    </row>
    <row r="450" spans="1:16" x14ac:dyDescent="0.25">
      <c r="A450" s="8">
        <v>36974</v>
      </c>
      <c r="B450" s="16">
        <v>83</v>
      </c>
      <c r="C450" s="17">
        <v>20.399999999999999</v>
      </c>
      <c r="D450" s="27">
        <v>13.9</v>
      </c>
      <c r="E450" s="17">
        <v>9.9</v>
      </c>
      <c r="F450" s="27">
        <v>92</v>
      </c>
      <c r="G450" s="27">
        <v>73</v>
      </c>
      <c r="H450" s="27">
        <v>51</v>
      </c>
      <c r="I450" s="37">
        <v>5026</v>
      </c>
      <c r="J450" s="50">
        <f t="shared" si="7"/>
        <v>18.079136690647481</v>
      </c>
      <c r="K450" s="46">
        <v>1.8</v>
      </c>
      <c r="L450" s="27">
        <v>7.6</v>
      </c>
      <c r="M450" s="17">
        <v>0</v>
      </c>
      <c r="N450" s="24" cm="1">
        <f t="array" ref="N450">_xll.PVHRF56(C450,E450,F450,G450)</f>
        <v>1.4359245726522976</v>
      </c>
      <c r="O450" s="53" cm="1">
        <f t="array" ref="O450">_xll.ETPF56(B450,J450,C450,E450,$T$3,N450,K450,$Q$3,$R$3,$S$3)</f>
        <v>2.7041751756130807</v>
      </c>
      <c r="P450" s="63"/>
    </row>
    <row r="451" spans="1:16" x14ac:dyDescent="0.25">
      <c r="A451" s="10">
        <v>36975</v>
      </c>
      <c r="B451" s="16">
        <v>84</v>
      </c>
      <c r="C451" s="17"/>
      <c r="D451" s="29"/>
      <c r="E451" s="17"/>
      <c r="F451" s="29"/>
      <c r="G451" s="29"/>
      <c r="H451" s="29"/>
      <c r="I451" s="42"/>
      <c r="J451" s="50"/>
      <c r="K451" s="46"/>
      <c r="L451" s="27"/>
      <c r="M451" s="17"/>
      <c r="N451" s="24" t="e" cm="1">
        <f t="array" ref="N451">_xll.PVHRF56(C451,E451,F451,G451)</f>
        <v>#VALUE!</v>
      </c>
      <c r="O451" s="53" t="e" cm="1">
        <f t="array" ref="O451">_xll.ETPF56(B451,J451,C451,E451,$T$3,N451,K451,$Q$3,$R$3,$S$3)</f>
        <v>#VALUE!</v>
      </c>
      <c r="P451" s="63"/>
    </row>
    <row r="452" spans="1:16" x14ac:dyDescent="0.25">
      <c r="A452" s="10">
        <v>36976</v>
      </c>
      <c r="B452" s="16">
        <v>85</v>
      </c>
      <c r="C452" s="17"/>
      <c r="D452" s="29"/>
      <c r="E452" s="17"/>
      <c r="F452" s="29"/>
      <c r="G452" s="29"/>
      <c r="H452" s="29"/>
      <c r="I452" s="42"/>
      <c r="J452" s="50">
        <f t="shared" si="7"/>
        <v>0</v>
      </c>
      <c r="K452" s="46"/>
      <c r="L452" s="27"/>
      <c r="M452" s="17"/>
      <c r="N452" s="24" t="e" cm="1">
        <f t="array" ref="N452">_xll.PVHRF56(C452,E452,F452,G452)</f>
        <v>#VALUE!</v>
      </c>
      <c r="O452" s="53" t="e" cm="1">
        <f t="array" ref="O452">_xll.ETPF56(B452,J452,C452,E452,$T$3,N452,K452,$Q$3,$R$3,$S$3)</f>
        <v>#VALUE!</v>
      </c>
      <c r="P452" s="63"/>
    </row>
    <row r="453" spans="1:16" x14ac:dyDescent="0.25">
      <c r="A453" s="8">
        <v>36977</v>
      </c>
      <c r="B453" s="16">
        <v>86</v>
      </c>
      <c r="C453" s="17">
        <v>28.7</v>
      </c>
      <c r="D453" s="27">
        <v>23.4</v>
      </c>
      <c r="E453" s="17">
        <v>9.8000000000000007</v>
      </c>
      <c r="F453" s="27">
        <v>91</v>
      </c>
      <c r="G453" s="27">
        <v>51</v>
      </c>
      <c r="H453" s="27">
        <v>39</v>
      </c>
      <c r="I453" s="39"/>
      <c r="J453" s="50">
        <f t="shared" si="7"/>
        <v>0</v>
      </c>
      <c r="K453" s="46">
        <v>0.8</v>
      </c>
      <c r="L453" s="27">
        <v>4.0999999999999996</v>
      </c>
      <c r="M453" s="17">
        <v>0</v>
      </c>
      <c r="N453" s="24" cm="1">
        <f t="array" ref="N453">_xll.PVHRF56(C453,E453,F453,G453)</f>
        <v>1.55515106535452</v>
      </c>
      <c r="O453" s="53" cm="1">
        <f t="array" ref="O453">_xll.ETPF56(B453,J453,C453,E453,$T$3,N453,K453,$Q$3,$R$3,$S$3)</f>
        <v>1.0981030746182512</v>
      </c>
      <c r="P453" s="63"/>
    </row>
    <row r="454" spans="1:16" x14ac:dyDescent="0.25">
      <c r="A454" s="8">
        <v>36978</v>
      </c>
      <c r="B454" s="16">
        <v>87</v>
      </c>
      <c r="C454" s="17">
        <v>29.6</v>
      </c>
      <c r="D454" s="27">
        <v>19.7</v>
      </c>
      <c r="E454" s="17">
        <v>9</v>
      </c>
      <c r="F454" s="27">
        <v>94</v>
      </c>
      <c r="G454" s="27">
        <v>65</v>
      </c>
      <c r="H454" s="27">
        <v>40</v>
      </c>
      <c r="I454" s="37">
        <v>5870</v>
      </c>
      <c r="J454" s="50">
        <f t="shared" si="7"/>
        <v>21.115107913669064</v>
      </c>
      <c r="K454" s="46">
        <v>1.2</v>
      </c>
      <c r="L454" s="27">
        <v>6.6</v>
      </c>
      <c r="M454" s="17">
        <v>0</v>
      </c>
      <c r="N454" s="24" cm="1">
        <f t="array" ref="N454">_xll.PVHRF56(C454,E454,F454,G454)</f>
        <v>1.8872599609387302</v>
      </c>
      <c r="O454" s="53" cm="1">
        <f t="array" ref="O454">_xll.ETPF56(B454,J454,C454,E454,$T$3,N454,K454,$Q$3,$R$3,$S$3)</f>
        <v>3.5374597408794091</v>
      </c>
      <c r="P454" s="63"/>
    </row>
    <row r="455" spans="1:16" x14ac:dyDescent="0.25">
      <c r="A455" s="8">
        <v>36979</v>
      </c>
      <c r="B455" s="16">
        <v>88</v>
      </c>
      <c r="C455" s="17">
        <v>26.4</v>
      </c>
      <c r="D455" s="27">
        <v>19.3</v>
      </c>
      <c r="E455" s="17">
        <v>12.5</v>
      </c>
      <c r="F455" s="27">
        <v>91</v>
      </c>
      <c r="G455" s="27">
        <v>68</v>
      </c>
      <c r="H455" s="27">
        <v>50</v>
      </c>
      <c r="I455" s="37">
        <v>4950</v>
      </c>
      <c r="J455" s="50">
        <f t="shared" si="7"/>
        <v>17.805755395683452</v>
      </c>
      <c r="K455" s="46">
        <v>2.4</v>
      </c>
      <c r="L455" s="27">
        <v>10.8</v>
      </c>
      <c r="M455" s="17">
        <v>0</v>
      </c>
      <c r="N455" s="24" cm="1">
        <f t="array" ref="N455">_xll.PVHRF56(C455,E455,F455,G455)</f>
        <v>1.8297076995365957</v>
      </c>
      <c r="O455" s="53" cm="1">
        <f t="array" ref="O455">_xll.ETPF56(B455,J455,C455,E455,$T$3,N455,K455,$Q$3,$R$3,$S$3)</f>
        <v>3.2140223233705605</v>
      </c>
      <c r="P455" s="63"/>
    </row>
    <row r="456" spans="1:16" x14ac:dyDescent="0.25">
      <c r="A456" s="8">
        <v>36980</v>
      </c>
      <c r="B456" s="16">
        <v>89</v>
      </c>
      <c r="C456" s="17">
        <v>28.1</v>
      </c>
      <c r="D456" s="27">
        <v>19.600000000000001</v>
      </c>
      <c r="E456" s="17">
        <v>10.9</v>
      </c>
      <c r="F456" s="27">
        <v>96</v>
      </c>
      <c r="G456" s="27">
        <v>72</v>
      </c>
      <c r="H456" s="27">
        <v>47</v>
      </c>
      <c r="I456" s="37">
        <v>5481</v>
      </c>
      <c r="J456" s="50">
        <f t="shared" si="7"/>
        <v>19.715827338129497</v>
      </c>
      <c r="K456" s="46">
        <v>1.6</v>
      </c>
      <c r="L456" s="27">
        <v>7.7</v>
      </c>
      <c r="M456" s="17">
        <v>0</v>
      </c>
      <c r="N456" s="24" cm="1">
        <f t="array" ref="N456">_xll.PVHRF56(C456,E456,F456,G456)</f>
        <v>1.9946448640357703</v>
      </c>
      <c r="O456" s="53" cm="1">
        <f t="array" ref="O456">_xll.ETPF56(B456,J456,C456,E456,$T$3,N456,K456,$Q$3,$R$3,$S$3)</f>
        <v>3.2891484575001115</v>
      </c>
      <c r="P456" s="63"/>
    </row>
    <row r="457" spans="1:16" x14ac:dyDescent="0.25">
      <c r="A457" s="8">
        <v>36981</v>
      </c>
      <c r="B457" s="16">
        <v>90</v>
      </c>
      <c r="C457" s="17">
        <v>27.9</v>
      </c>
      <c r="D457" s="27">
        <v>19.899999999999999</v>
      </c>
      <c r="E457" s="17">
        <v>14.4</v>
      </c>
      <c r="F457" s="27">
        <v>90</v>
      </c>
      <c r="G457" s="27">
        <v>65</v>
      </c>
      <c r="H457" s="27">
        <v>44</v>
      </c>
      <c r="I457" s="37">
        <v>5154</v>
      </c>
      <c r="J457" s="50">
        <f t="shared" si="7"/>
        <v>18.53956834532374</v>
      </c>
      <c r="K457" s="46">
        <v>1.8</v>
      </c>
      <c r="L457" s="27">
        <v>7.8</v>
      </c>
      <c r="M457" s="17">
        <v>0</v>
      </c>
      <c r="N457" s="24" cm="1">
        <f t="array" ref="N457">_xll.PVHRF56(C457,E457,F457,G457)</f>
        <v>1.9596019586958522</v>
      </c>
      <c r="O457" s="53" cm="1">
        <f t="array" ref="O457">_xll.ETPF56(B457,J457,C457,E457,$T$3,N457,K457,$Q$3,$R$3,$S$3)</f>
        <v>3.3707444560629103</v>
      </c>
      <c r="P457" s="63"/>
    </row>
    <row r="458" spans="1:16" x14ac:dyDescent="0.25">
      <c r="A458" s="8">
        <v>36982</v>
      </c>
      <c r="B458" s="16">
        <v>91</v>
      </c>
      <c r="C458" s="17">
        <v>28.7</v>
      </c>
      <c r="D458" s="27">
        <v>21</v>
      </c>
      <c r="E458" s="17">
        <v>10.7</v>
      </c>
      <c r="F458" s="27">
        <v>95</v>
      </c>
      <c r="G458" s="27">
        <v>60</v>
      </c>
      <c r="H458" s="27">
        <v>43</v>
      </c>
      <c r="I458" s="39"/>
      <c r="J458" s="50">
        <f t="shared" si="7"/>
        <v>0</v>
      </c>
      <c r="K458" s="46">
        <v>0.8</v>
      </c>
      <c r="L458" s="27">
        <v>4.7</v>
      </c>
      <c r="M458" s="17">
        <v>0</v>
      </c>
      <c r="N458" s="24" cm="1">
        <f t="array" ref="N458">_xll.PVHRF56(C458,E458,F458,G458)</f>
        <v>1.7922393727627433</v>
      </c>
      <c r="O458" s="53" cm="1">
        <f t="array" ref="O458">_xll.ETPF56(B458,J458,C458,E458,$T$3,N458,K458,$Q$3,$R$3,$S$3)</f>
        <v>0.94844832231687448</v>
      </c>
      <c r="P458" s="63"/>
    </row>
    <row r="459" spans="1:16" x14ac:dyDescent="0.25">
      <c r="A459" s="8">
        <v>36983</v>
      </c>
      <c r="B459" s="16">
        <v>92</v>
      </c>
      <c r="C459" s="17">
        <v>25.6</v>
      </c>
      <c r="D459" s="27">
        <v>19</v>
      </c>
      <c r="E459" s="17">
        <v>12.6</v>
      </c>
      <c r="F459" s="27">
        <v>89</v>
      </c>
      <c r="G459" s="27">
        <v>64</v>
      </c>
      <c r="H459" s="27">
        <v>44</v>
      </c>
      <c r="I459" s="37">
        <v>5450</v>
      </c>
      <c r="J459" s="50">
        <f t="shared" si="7"/>
        <v>19.60431654676259</v>
      </c>
      <c r="K459" s="46">
        <v>4.8</v>
      </c>
      <c r="L459" s="27">
        <v>12.8</v>
      </c>
      <c r="M459" s="17">
        <v>0</v>
      </c>
      <c r="N459" s="24" cm="1">
        <f t="array" ref="N459">_xll.PVHRF56(C459,E459,F459,G459)</f>
        <v>1.6997543228237662</v>
      </c>
      <c r="O459" s="53" cm="1">
        <f t="array" ref="O459">_xll.ETPF56(B459,J459,C459,E459,$T$3,N459,K459,$Q$3,$R$3,$S$3)</f>
        <v>3.7443924098357098</v>
      </c>
      <c r="P459" s="63"/>
    </row>
    <row r="460" spans="1:16" x14ac:dyDescent="0.25">
      <c r="A460" s="8">
        <v>36984</v>
      </c>
      <c r="B460" s="16">
        <v>93</v>
      </c>
      <c r="C460" s="17">
        <v>16.600000000000001</v>
      </c>
      <c r="D460" s="27">
        <v>10.8</v>
      </c>
      <c r="E460" s="17">
        <v>9.5</v>
      </c>
      <c r="F460" s="27">
        <v>93</v>
      </c>
      <c r="G460" s="27">
        <v>89</v>
      </c>
      <c r="H460" s="27">
        <v>62</v>
      </c>
      <c r="I460" s="37">
        <v>920</v>
      </c>
      <c r="J460" s="50">
        <f t="shared" si="7"/>
        <v>3.3093525179856114</v>
      </c>
      <c r="K460" s="46">
        <v>4.8</v>
      </c>
      <c r="L460" s="27">
        <v>14.1</v>
      </c>
      <c r="M460" s="17">
        <v>12.2</v>
      </c>
      <c r="N460" s="24" cm="1">
        <f t="array" ref="N460">_xll.PVHRF56(C460,E460,F460,G460)</f>
        <v>1.3928232463096468</v>
      </c>
      <c r="O460" s="53" cm="1">
        <f t="array" ref="O460">_xll.ETPF56(B460,J460,C460,E460,$T$3,N460,K460,$Q$3,$R$3,$S$3)</f>
        <v>1.0042266697375819</v>
      </c>
      <c r="P460" s="63"/>
    </row>
    <row r="461" spans="1:16" x14ac:dyDescent="0.25">
      <c r="A461" s="10">
        <v>36985</v>
      </c>
      <c r="B461" s="16">
        <v>94</v>
      </c>
      <c r="C461" s="19">
        <v>10.8</v>
      </c>
      <c r="D461" s="31">
        <v>9.1</v>
      </c>
      <c r="E461" s="19">
        <v>8.5</v>
      </c>
      <c r="F461" s="31">
        <v>93</v>
      </c>
      <c r="G461" s="31">
        <v>93</v>
      </c>
      <c r="H461" s="31">
        <v>87</v>
      </c>
      <c r="I461" s="42">
        <v>288</v>
      </c>
      <c r="J461" s="50">
        <f t="shared" si="7"/>
        <v>1.0359712230215827</v>
      </c>
      <c r="K461" s="46">
        <v>2.4</v>
      </c>
      <c r="L461" s="27">
        <v>9.4</v>
      </c>
      <c r="M461" s="17">
        <v>23.4</v>
      </c>
      <c r="N461" s="24" cm="1">
        <f t="array" ref="N461">_xll.PVHRF56(C461,E461,F461,G461)</f>
        <v>1.118425894436494</v>
      </c>
      <c r="O461" s="53" cm="1">
        <f t="array" ref="O461">_xll.ETPF56(B461,J461,C461,E461,$T$3,N461,K461,$Q$3,$R$3,$S$3)</f>
        <v>0.62391653727381235</v>
      </c>
      <c r="P461" s="63"/>
    </row>
    <row r="462" spans="1:16" x14ac:dyDescent="0.25">
      <c r="A462" s="10">
        <v>36986</v>
      </c>
      <c r="B462" s="16">
        <v>95</v>
      </c>
      <c r="C462" s="19"/>
      <c r="D462" s="31"/>
      <c r="E462" s="19"/>
      <c r="F462" s="31"/>
      <c r="G462" s="31"/>
      <c r="H462" s="31"/>
      <c r="I462" s="42"/>
      <c r="J462" s="50"/>
      <c r="K462" s="46"/>
      <c r="L462" s="27"/>
      <c r="M462" s="17"/>
      <c r="N462" s="24" t="e" cm="1">
        <f t="array" ref="N462">_xll.PVHRF56(C462,E462,F462,G462)</f>
        <v>#VALUE!</v>
      </c>
      <c r="O462" s="53" t="e" cm="1">
        <f t="array" ref="O462">_xll.ETPF56(B462,J462,C462,E462,$T$3,N462,K462,$Q$3,$R$3,$S$3)</f>
        <v>#VALUE!</v>
      </c>
      <c r="P462" s="63"/>
    </row>
    <row r="463" spans="1:16" x14ac:dyDescent="0.25">
      <c r="A463" s="10">
        <v>36987</v>
      </c>
      <c r="B463" s="16">
        <v>96</v>
      </c>
      <c r="C463" s="19"/>
      <c r="D463" s="31"/>
      <c r="E463" s="19"/>
      <c r="F463" s="31"/>
      <c r="G463" s="31"/>
      <c r="H463" s="31"/>
      <c r="I463" s="42"/>
      <c r="J463" s="50"/>
      <c r="K463" s="46"/>
      <c r="L463" s="27"/>
      <c r="M463" s="17"/>
      <c r="N463" s="24" t="e" cm="1">
        <f t="array" ref="N463">_xll.PVHRF56(C463,E463,F463,G463)</f>
        <v>#VALUE!</v>
      </c>
      <c r="O463" s="53" t="e" cm="1">
        <f t="array" ref="O463">_xll.ETPF56(B463,J463,C463,E463,$T$3,N463,K463,$Q$3,$R$3,$S$3)</f>
        <v>#VALUE!</v>
      </c>
      <c r="P463" s="63"/>
    </row>
    <row r="464" spans="1:16" x14ac:dyDescent="0.25">
      <c r="A464" s="10">
        <v>36988</v>
      </c>
      <c r="B464" s="16">
        <v>97</v>
      </c>
      <c r="C464" s="19"/>
      <c r="D464" s="31"/>
      <c r="E464" s="19"/>
      <c r="F464" s="31"/>
      <c r="G464" s="31"/>
      <c r="H464" s="31"/>
      <c r="I464" s="42"/>
      <c r="J464" s="50"/>
      <c r="K464" s="46"/>
      <c r="L464" s="27"/>
      <c r="M464" s="17"/>
      <c r="N464" s="24" t="e" cm="1">
        <f t="array" ref="N464">_xll.PVHRF56(C464,E464,F464,G464)</f>
        <v>#VALUE!</v>
      </c>
      <c r="O464" s="53" t="e" cm="1">
        <f t="array" ref="O464">_xll.ETPF56(B464,J464,C464,E464,$T$3,N464,K464,$Q$3,$R$3,$S$3)</f>
        <v>#VALUE!</v>
      </c>
      <c r="P464" s="63"/>
    </row>
    <row r="465" spans="1:16" x14ac:dyDescent="0.25">
      <c r="A465" s="10">
        <v>36989</v>
      </c>
      <c r="B465" s="16">
        <v>98</v>
      </c>
      <c r="C465" s="17"/>
      <c r="D465" s="29"/>
      <c r="E465" s="17"/>
      <c r="F465" s="29"/>
      <c r="G465" s="29"/>
      <c r="H465" s="29"/>
      <c r="I465" s="42"/>
      <c r="J465" s="50">
        <f t="shared" si="7"/>
        <v>0</v>
      </c>
      <c r="K465" s="46"/>
      <c r="L465" s="27"/>
      <c r="M465" s="17"/>
      <c r="N465" s="24" t="e" cm="1">
        <f t="array" ref="N465">_xll.PVHRF56(C465,E465,F465,G465)</f>
        <v>#VALUE!</v>
      </c>
      <c r="O465" s="53" t="e" cm="1">
        <f t="array" ref="O465">_xll.ETPF56(B465,J465,C465,E465,$T$3,N465,K465,$Q$3,$R$3,$S$3)</f>
        <v>#VALUE!</v>
      </c>
      <c r="P465" s="63"/>
    </row>
    <row r="466" spans="1:16" x14ac:dyDescent="0.25">
      <c r="A466" s="8">
        <v>36990</v>
      </c>
      <c r="B466" s="16">
        <v>99</v>
      </c>
      <c r="C466" s="17">
        <v>29</v>
      </c>
      <c r="D466" s="27">
        <v>24.3</v>
      </c>
      <c r="E466" s="17">
        <v>16</v>
      </c>
      <c r="F466" s="27">
        <v>69</v>
      </c>
      <c r="G466" s="27">
        <v>51</v>
      </c>
      <c r="H466" s="27">
        <v>38</v>
      </c>
      <c r="I466" s="37">
        <v>3799</v>
      </c>
      <c r="J466" s="50">
        <f t="shared" si="7"/>
        <v>13.66546762589928</v>
      </c>
      <c r="K466" s="46">
        <v>2.6</v>
      </c>
      <c r="L466" s="27">
        <v>7.2</v>
      </c>
      <c r="M466" s="17">
        <v>0</v>
      </c>
      <c r="N466" s="24" cm="1">
        <f t="array" ref="N466">_xll.PVHRF56(C466,E466,F466,G466)</f>
        <v>1.648756692789425</v>
      </c>
      <c r="O466" s="53" cm="1">
        <f t="array" ref="O466">_xll.ETPF56(B466,J466,C466,E466,$T$3,N466,K466,$Q$3,$R$3,$S$3)</f>
        <v>3.5211151887237011</v>
      </c>
      <c r="P466" s="63"/>
    </row>
    <row r="467" spans="1:16" x14ac:dyDescent="0.25">
      <c r="A467" s="8">
        <v>36991</v>
      </c>
      <c r="B467" s="16">
        <v>100</v>
      </c>
      <c r="C467" s="17">
        <v>27.8</v>
      </c>
      <c r="D467" s="27">
        <v>18.600000000000001</v>
      </c>
      <c r="E467" s="17">
        <v>10.1</v>
      </c>
      <c r="F467" s="27">
        <v>87</v>
      </c>
      <c r="G467" s="27">
        <v>68</v>
      </c>
      <c r="H467" s="27">
        <v>41</v>
      </c>
      <c r="I467" s="37">
        <v>5058</v>
      </c>
      <c r="J467" s="50">
        <f t="shared" si="7"/>
        <v>18.194244604316548</v>
      </c>
      <c r="K467" s="46">
        <v>1.2</v>
      </c>
      <c r="L467" s="27">
        <v>4.7</v>
      </c>
      <c r="M467" s="17">
        <v>0</v>
      </c>
      <c r="N467" s="24" cm="1">
        <f t="array" ref="N467">_xll.PVHRF56(C467,E467,F467,G467)</f>
        <v>1.8080396321153003</v>
      </c>
      <c r="O467" s="53" cm="1">
        <f t="array" ref="O467">_xll.ETPF56(B467,J467,C467,E467,$T$3,N467,K467,$Q$3,$R$3,$S$3)</f>
        <v>2.9084232415615792</v>
      </c>
      <c r="P467" s="63"/>
    </row>
    <row r="468" spans="1:16" x14ac:dyDescent="0.25">
      <c r="A468" s="8">
        <v>36992</v>
      </c>
      <c r="B468" s="16">
        <v>101</v>
      </c>
      <c r="C468" s="17">
        <v>22.6</v>
      </c>
      <c r="D468" s="27">
        <v>16</v>
      </c>
      <c r="E468" s="17">
        <v>11.4</v>
      </c>
      <c r="F468" s="27">
        <v>94</v>
      </c>
      <c r="G468" s="27">
        <v>70</v>
      </c>
      <c r="H468" s="27">
        <v>46</v>
      </c>
      <c r="I468" s="37">
        <v>2463</v>
      </c>
      <c r="J468" s="50">
        <f t="shared" si="7"/>
        <v>8.8597122302158269</v>
      </c>
      <c r="K468" s="46">
        <v>2.5</v>
      </c>
      <c r="L468" s="27">
        <v>7.7</v>
      </c>
      <c r="M468" s="17">
        <v>0</v>
      </c>
      <c r="N468" s="24" cm="1">
        <f t="array" ref="N468">_xll.PVHRF56(C468,E468,F468,G468)</f>
        <v>1.5933363386848431</v>
      </c>
      <c r="O468" s="53" cm="1">
        <f t="array" ref="O468">_xll.ETPF56(B468,J468,C468,E468,$T$3,N468,K468,$Q$3,$R$3,$S$3)</f>
        <v>1.9301358892786076</v>
      </c>
      <c r="P468" s="63"/>
    </row>
    <row r="469" spans="1:16" x14ac:dyDescent="0.25">
      <c r="A469" s="8">
        <v>36993</v>
      </c>
      <c r="B469" s="16">
        <v>102</v>
      </c>
      <c r="C469" s="17">
        <v>26.6</v>
      </c>
      <c r="D469" s="27">
        <v>19.100000000000001</v>
      </c>
      <c r="E469" s="17">
        <v>14.4</v>
      </c>
      <c r="F469" s="27">
        <v>90</v>
      </c>
      <c r="G469" s="27">
        <v>71</v>
      </c>
      <c r="H469" s="27">
        <v>50</v>
      </c>
      <c r="I469" s="37">
        <v>4663</v>
      </c>
      <c r="J469" s="50">
        <f t="shared" si="7"/>
        <v>16.773381294964029</v>
      </c>
      <c r="K469" s="46">
        <v>1</v>
      </c>
      <c r="L469" s="27">
        <v>4.7</v>
      </c>
      <c r="M469" s="17">
        <v>0</v>
      </c>
      <c r="N469" s="24" cm="1">
        <f t="array" ref="N469">_xll.PVHRF56(C469,E469,F469,G469)</f>
        <v>1.9745550241286782</v>
      </c>
      <c r="O469" s="53" cm="1">
        <f t="array" ref="O469">_xll.ETPF56(B469,J469,C469,E469,$T$3,N469,K469,$Q$3,$R$3,$S$3)</f>
        <v>2.7094825742404542</v>
      </c>
      <c r="P469" s="63"/>
    </row>
    <row r="470" spans="1:16" x14ac:dyDescent="0.25">
      <c r="A470" s="8">
        <v>36994</v>
      </c>
      <c r="B470" s="16">
        <v>103</v>
      </c>
      <c r="C470" s="17">
        <v>26.6</v>
      </c>
      <c r="D470" s="27">
        <v>19.2</v>
      </c>
      <c r="E470" s="17">
        <v>13.4</v>
      </c>
      <c r="F470" s="27">
        <v>94</v>
      </c>
      <c r="G470" s="27">
        <v>81</v>
      </c>
      <c r="H470" s="27">
        <v>60</v>
      </c>
      <c r="I470" s="37">
        <v>2884</v>
      </c>
      <c r="J470" s="50">
        <f t="shared" si="7"/>
        <v>10.37410071942446</v>
      </c>
      <c r="K470" s="46">
        <v>1.2</v>
      </c>
      <c r="L470" s="27">
        <v>13.7</v>
      </c>
      <c r="M470" s="17">
        <v>2</v>
      </c>
      <c r="N470" s="24" cm="1">
        <f t="array" ref="N470">_xll.PVHRF56(C470,E470,F470,G470)</f>
        <v>2.1330062539188552</v>
      </c>
      <c r="O470" s="53" cm="1">
        <f t="array" ref="O470">_xll.ETPF56(B470,J470,C470,E470,$T$3,N470,K470,$Q$3,$R$3,$S$3)</f>
        <v>1.9042449467461986</v>
      </c>
      <c r="P470" s="63"/>
    </row>
    <row r="471" spans="1:16" x14ac:dyDescent="0.25">
      <c r="A471" s="8">
        <v>36995</v>
      </c>
      <c r="B471" s="16">
        <v>104</v>
      </c>
      <c r="C471" s="17">
        <v>21.8</v>
      </c>
      <c r="D471" s="27">
        <v>15.4</v>
      </c>
      <c r="E471" s="17">
        <v>10.3</v>
      </c>
      <c r="F471" s="27">
        <v>94</v>
      </c>
      <c r="G471" s="27">
        <v>74</v>
      </c>
      <c r="H471" s="27">
        <v>46</v>
      </c>
      <c r="I471" s="37">
        <v>4078</v>
      </c>
      <c r="J471" s="50">
        <f t="shared" si="7"/>
        <v>14.669064748201439</v>
      </c>
      <c r="K471" s="46">
        <v>1.7</v>
      </c>
      <c r="L471" s="27">
        <v>5.8</v>
      </c>
      <c r="M471" s="17">
        <v>0</v>
      </c>
      <c r="N471" s="24" cm="1">
        <f t="array" ref="N471">_xll.PVHRF56(C471,E471,F471,G471)</f>
        <v>1.5552404541306863</v>
      </c>
      <c r="O471" s="53" cm="1">
        <f t="array" ref="O471">_xll.ETPF56(B471,J471,C471,E471,$T$3,N471,K471,$Q$3,$R$3,$S$3)</f>
        <v>2.1796518264397324</v>
      </c>
      <c r="P471" s="63"/>
    </row>
    <row r="472" spans="1:16" x14ac:dyDescent="0.25">
      <c r="A472" s="8">
        <v>36996</v>
      </c>
      <c r="B472" s="16">
        <v>105</v>
      </c>
      <c r="C472" s="17">
        <v>18.2</v>
      </c>
      <c r="D472" s="27">
        <v>13</v>
      </c>
      <c r="E472" s="17">
        <v>7.2</v>
      </c>
      <c r="F472" s="27">
        <v>88</v>
      </c>
      <c r="G472" s="27">
        <v>69</v>
      </c>
      <c r="H472" s="27">
        <v>45</v>
      </c>
      <c r="I472" s="37">
        <v>2161</v>
      </c>
      <c r="J472" s="50">
        <f t="shared" ref="J472:J535" si="8">I472/278</f>
        <v>7.7733812949640289</v>
      </c>
      <c r="K472" s="46">
        <v>1</v>
      </c>
      <c r="L472" s="27">
        <v>4</v>
      </c>
      <c r="M472" s="17">
        <v>0</v>
      </c>
      <c r="N472" s="24" cm="1">
        <f t="array" ref="N472">_xll.PVHRF56(C472,E472,F472,G472)</f>
        <v>1.1679885959776386</v>
      </c>
      <c r="O472" s="53" cm="1">
        <f t="array" ref="O472">_xll.ETPF56(B472,J472,C472,E472,$T$3,N472,K472,$Q$3,$R$3,$S$3)</f>
        <v>1.3983896625150214</v>
      </c>
      <c r="P472" s="63"/>
    </row>
    <row r="473" spans="1:16" x14ac:dyDescent="0.25">
      <c r="A473" s="8">
        <v>36997</v>
      </c>
      <c r="B473" s="16">
        <v>106</v>
      </c>
      <c r="C473" s="17">
        <v>23.4</v>
      </c>
      <c r="D473" s="27">
        <v>16</v>
      </c>
      <c r="E473" s="17">
        <v>10.199999999999999</v>
      </c>
      <c r="F473" s="27">
        <v>92</v>
      </c>
      <c r="G473" s="27">
        <v>76</v>
      </c>
      <c r="H473" s="27">
        <v>54</v>
      </c>
      <c r="I473" s="37">
        <v>4032</v>
      </c>
      <c r="J473" s="50">
        <f t="shared" si="8"/>
        <v>14.503597122302159</v>
      </c>
      <c r="K473" s="46">
        <v>1</v>
      </c>
      <c r="L473" s="27">
        <v>6.3</v>
      </c>
      <c r="M473" s="17">
        <v>0</v>
      </c>
      <c r="N473" s="24" cm="1">
        <f t="array" ref="N473">_xll.PVHRF56(C473,E473,F473,G473)</f>
        <v>1.6661673996871915</v>
      </c>
      <c r="O473" s="53" cm="1">
        <f t="array" ref="O473">_xll.ETPF56(B473,J473,C473,E473,$T$3,N473,K473,$Q$3,$R$3,$S$3)</f>
        <v>2.1251713646173656</v>
      </c>
      <c r="P473" s="63"/>
    </row>
    <row r="474" spans="1:16" x14ac:dyDescent="0.25">
      <c r="A474" s="8">
        <v>36998</v>
      </c>
      <c r="B474" s="16">
        <v>107</v>
      </c>
      <c r="C474" s="17">
        <v>24.7</v>
      </c>
      <c r="D474" s="27">
        <v>18.7</v>
      </c>
      <c r="E474" s="17">
        <v>12.9</v>
      </c>
      <c r="F474" s="27">
        <v>98</v>
      </c>
      <c r="G474" s="27">
        <v>86</v>
      </c>
      <c r="H474" s="27">
        <v>59</v>
      </c>
      <c r="I474" s="37">
        <v>3222</v>
      </c>
      <c r="J474" s="50">
        <f t="shared" si="8"/>
        <v>11.589928057553957</v>
      </c>
      <c r="K474" s="46">
        <v>0.6</v>
      </c>
      <c r="L474" s="27">
        <v>4.3</v>
      </c>
      <c r="M474" s="17">
        <v>0.2</v>
      </c>
      <c r="N474" s="24" cm="1">
        <f t="array" ref="N474">_xll.PVHRF56(C474,E474,F474,G474)</f>
        <v>2.0671130071014345</v>
      </c>
      <c r="O474" s="53" cm="1">
        <f t="array" ref="O474">_xll.ETPF56(B474,J474,C474,E474,$T$3,N474,K474,$Q$3,$R$3,$S$3)</f>
        <v>1.8438490310306128</v>
      </c>
      <c r="P474" s="63"/>
    </row>
    <row r="475" spans="1:16" x14ac:dyDescent="0.25">
      <c r="A475" s="8">
        <v>36999</v>
      </c>
      <c r="B475" s="16">
        <v>108</v>
      </c>
      <c r="C475" s="17">
        <v>23.5</v>
      </c>
      <c r="D475" s="27">
        <v>18.8</v>
      </c>
      <c r="E475" s="17">
        <v>14.5</v>
      </c>
      <c r="F475" s="27">
        <v>95</v>
      </c>
      <c r="G475" s="27">
        <v>69</v>
      </c>
      <c r="H475" s="27">
        <v>39</v>
      </c>
      <c r="I475" s="37">
        <v>4435</v>
      </c>
      <c r="J475" s="50">
        <f t="shared" si="8"/>
        <v>15.953237410071942</v>
      </c>
      <c r="K475" s="46">
        <v>2.8</v>
      </c>
      <c r="L475" s="27">
        <v>10.5</v>
      </c>
      <c r="M475" s="17">
        <v>0.4</v>
      </c>
      <c r="N475" s="24" cm="1">
        <f t="array" ref="N475">_xll.PVHRF56(C475,E475,F475,G475)</f>
        <v>1.7832872155373227</v>
      </c>
      <c r="O475" s="53" cm="1">
        <f t="array" ref="O475">_xll.ETPF56(B475,J475,C475,E475,$T$3,N475,K475,$Q$3,$R$3,$S$3)</f>
        <v>2.6138381907151098</v>
      </c>
      <c r="P475" s="63"/>
    </row>
    <row r="476" spans="1:16" x14ac:dyDescent="0.25">
      <c r="A476" s="8">
        <v>37000</v>
      </c>
      <c r="B476" s="16">
        <v>109</v>
      </c>
      <c r="C476" s="17">
        <v>22.5</v>
      </c>
      <c r="D476" s="27">
        <v>14</v>
      </c>
      <c r="E476" s="17">
        <v>5.9</v>
      </c>
      <c r="F476" s="27">
        <v>94</v>
      </c>
      <c r="G476" s="27">
        <v>67</v>
      </c>
      <c r="H476" s="27">
        <v>39</v>
      </c>
      <c r="I476" s="37">
        <v>4421</v>
      </c>
      <c r="J476" s="50">
        <f t="shared" si="8"/>
        <v>15.902877697841726</v>
      </c>
      <c r="K476" s="46">
        <v>0.9</v>
      </c>
      <c r="L476" s="27">
        <v>4.4000000000000004</v>
      </c>
      <c r="M476" s="17">
        <v>0</v>
      </c>
      <c r="N476" s="24" cm="1">
        <f t="array" ref="N476">_xll.PVHRF56(C476,E476,F476,G476)</f>
        <v>1.3495397847196298</v>
      </c>
      <c r="O476" s="53" cm="1">
        <f t="array" ref="O476">_xll.ETPF56(B476,J476,C476,E476,$T$3,N476,K476,$Q$3,$R$3,$S$3)</f>
        <v>2.0916121818269446</v>
      </c>
      <c r="P476" s="63"/>
    </row>
    <row r="477" spans="1:16" x14ac:dyDescent="0.25">
      <c r="A477" s="8">
        <v>37001</v>
      </c>
      <c r="B477" s="16">
        <v>110</v>
      </c>
      <c r="C477" s="17">
        <v>21.4</v>
      </c>
      <c r="D477" s="27">
        <v>12.1</v>
      </c>
      <c r="E477" s="17">
        <v>4.2</v>
      </c>
      <c r="F477" s="27">
        <v>87</v>
      </c>
      <c r="G477" s="27">
        <v>63</v>
      </c>
      <c r="H477" s="27">
        <v>37</v>
      </c>
      <c r="I477" s="37">
        <v>4883</v>
      </c>
      <c r="J477" s="50">
        <f t="shared" si="8"/>
        <v>17.564748201438849</v>
      </c>
      <c r="K477" s="46">
        <v>1.2</v>
      </c>
      <c r="L477" s="27">
        <v>4.3</v>
      </c>
      <c r="M477" s="17">
        <v>0</v>
      </c>
      <c r="N477" s="24" cm="1">
        <f t="array" ref="N477">_xll.PVHRF56(C477,E477,F477,G477)</f>
        <v>1.1616422951626992</v>
      </c>
      <c r="O477" s="53" cm="1">
        <f t="array" ref="O477">_xll.ETPF56(B477,J477,C477,E477,$T$3,N477,K477,$Q$3,$R$3,$S$3)</f>
        <v>2.2080653933974252</v>
      </c>
      <c r="P477" s="63"/>
    </row>
    <row r="478" spans="1:16" x14ac:dyDescent="0.25">
      <c r="A478" s="8">
        <v>37002</v>
      </c>
      <c r="B478" s="16">
        <v>111</v>
      </c>
      <c r="C478" s="17">
        <v>19.899999999999999</v>
      </c>
      <c r="D478" s="27">
        <v>11.3</v>
      </c>
      <c r="E478" s="17">
        <v>1.5</v>
      </c>
      <c r="F478" s="27">
        <v>83</v>
      </c>
      <c r="G478" s="27">
        <v>57</v>
      </c>
      <c r="H478" s="27">
        <v>34</v>
      </c>
      <c r="I478" s="37">
        <v>4378</v>
      </c>
      <c r="J478" s="50">
        <f t="shared" si="8"/>
        <v>15.748201438848922</v>
      </c>
      <c r="K478" s="46">
        <v>1.5</v>
      </c>
      <c r="L478" s="27">
        <v>6.4</v>
      </c>
      <c r="M478" s="17">
        <v>0</v>
      </c>
      <c r="N478" s="24" cm="1">
        <f t="array" ref="N478">_xll.PVHRF56(C478,E478,F478,G478)</f>
        <v>0.94482264513139835</v>
      </c>
      <c r="O478" s="53" cm="1">
        <f t="array" ref="O478">_xll.ETPF56(B478,J478,C478,E478,$T$3,N478,K478,$Q$3,$R$3,$S$3)</f>
        <v>2.0897205483930779</v>
      </c>
      <c r="P478" s="63"/>
    </row>
    <row r="479" spans="1:16" x14ac:dyDescent="0.25">
      <c r="A479" s="8">
        <v>37003</v>
      </c>
      <c r="B479" s="16">
        <v>112</v>
      </c>
      <c r="C479" s="17">
        <v>20.100000000000001</v>
      </c>
      <c r="D479" s="27">
        <v>12.4</v>
      </c>
      <c r="E479" s="17">
        <v>6.4</v>
      </c>
      <c r="F479" s="27">
        <v>82</v>
      </c>
      <c r="G479" s="27">
        <v>70</v>
      </c>
      <c r="H479" s="27">
        <v>55</v>
      </c>
      <c r="I479" s="37">
        <v>1823</v>
      </c>
      <c r="J479" s="50">
        <f t="shared" si="8"/>
        <v>6.557553956834532</v>
      </c>
      <c r="K479" s="46">
        <v>1.2</v>
      </c>
      <c r="L479" s="27">
        <v>4.5</v>
      </c>
      <c r="M479" s="17">
        <v>0</v>
      </c>
      <c r="N479" s="24" cm="1">
        <f t="array" ref="N479">_xll.PVHRF56(C479,E479,F479,G479)</f>
        <v>1.2176208638270967</v>
      </c>
      <c r="O479" s="53" cm="1">
        <f t="array" ref="O479">_xll.ETPF56(B479,J479,C479,E479,$T$3,N479,K479,$Q$3,$R$3,$S$3)</f>
        <v>1.361947630022007</v>
      </c>
      <c r="P479" s="63"/>
    </row>
    <row r="480" spans="1:16" x14ac:dyDescent="0.25">
      <c r="A480" s="8">
        <v>37004</v>
      </c>
      <c r="B480" s="16">
        <v>113</v>
      </c>
      <c r="C480" s="17">
        <v>18.100000000000001</v>
      </c>
      <c r="D480" s="27">
        <v>10.4</v>
      </c>
      <c r="E480" s="17">
        <v>1.9</v>
      </c>
      <c r="F480" s="27">
        <v>83</v>
      </c>
      <c r="G480" s="27">
        <v>53</v>
      </c>
      <c r="H480" s="27">
        <v>31</v>
      </c>
      <c r="I480" s="37">
        <v>4767</v>
      </c>
      <c r="J480" s="50">
        <f t="shared" si="8"/>
        <v>17.147482014388491</v>
      </c>
      <c r="K480" s="46">
        <v>1.6</v>
      </c>
      <c r="L480" s="27">
        <v>7</v>
      </c>
      <c r="M480" s="17">
        <v>0.8</v>
      </c>
      <c r="N480" s="24" cm="1">
        <f t="array" ref="N480">_xll.PVHRF56(C480,E480,F480,G480)</f>
        <v>0.84115776319229774</v>
      </c>
      <c r="O480" s="53" cm="1">
        <f t="array" ref="O480">_xll.ETPF56(B480,J480,C480,E480,$T$3,N480,K480,$Q$3,$R$3,$S$3)</f>
        <v>2.1062252285912644</v>
      </c>
      <c r="P480" s="63"/>
    </row>
    <row r="481" spans="1:16" x14ac:dyDescent="0.25">
      <c r="A481" s="8">
        <v>37005</v>
      </c>
      <c r="B481" s="16">
        <v>114</v>
      </c>
      <c r="C481" s="17">
        <v>21.6</v>
      </c>
      <c r="D481" s="27">
        <v>9.3000000000000007</v>
      </c>
      <c r="E481" s="17">
        <v>-0.7</v>
      </c>
      <c r="F481" s="27">
        <v>86</v>
      </c>
      <c r="G481" s="27">
        <v>55</v>
      </c>
      <c r="H481" s="27">
        <v>22</v>
      </c>
      <c r="I481" s="37">
        <v>4756</v>
      </c>
      <c r="J481" s="50">
        <f t="shared" si="8"/>
        <v>17.107913669064747</v>
      </c>
      <c r="K481" s="46">
        <v>2.4</v>
      </c>
      <c r="L481" s="27">
        <v>9.5</v>
      </c>
      <c r="M481" s="17">
        <v>0</v>
      </c>
      <c r="N481" s="24" cm="1">
        <f t="array" ref="N481">_xll.PVHRF56(C481,E481,F481,G481)</f>
        <v>0.9591033625734432</v>
      </c>
      <c r="O481" s="53" cm="1">
        <f t="array" ref="O481">_xll.ETPF56(B481,J481,C481,E481,$T$3,N481,K481,$Q$3,$R$3,$S$3)</f>
        <v>2.4780069725110274</v>
      </c>
      <c r="P481" s="63"/>
    </row>
    <row r="482" spans="1:16" x14ac:dyDescent="0.25">
      <c r="A482" s="8">
        <v>37006</v>
      </c>
      <c r="B482" s="16">
        <v>115</v>
      </c>
      <c r="C482" s="17">
        <v>25</v>
      </c>
      <c r="D482" s="27">
        <v>12.3</v>
      </c>
      <c r="E482" s="17">
        <v>1.2</v>
      </c>
      <c r="F482" s="27">
        <v>63</v>
      </c>
      <c r="G482" s="27">
        <v>45</v>
      </c>
      <c r="H482" s="27">
        <v>30</v>
      </c>
      <c r="I482" s="37">
        <v>4661</v>
      </c>
      <c r="J482" s="50">
        <f t="shared" si="8"/>
        <v>16.766187050359711</v>
      </c>
      <c r="K482" s="46">
        <v>3</v>
      </c>
      <c r="L482" s="27">
        <v>8.6999999999999993</v>
      </c>
      <c r="M482" s="17">
        <v>0</v>
      </c>
      <c r="N482" s="24" cm="1">
        <f t="array" ref="N482">_xll.PVHRF56(C482,E482,F482,G482)</f>
        <v>0.92261824946549509</v>
      </c>
      <c r="O482" s="53" cm="1">
        <f t="array" ref="O482">_xll.ETPF56(B482,J482,C482,E482,$T$3,N482,K482,$Q$3,$R$3,$S$3)</f>
        <v>3.324255140708039</v>
      </c>
      <c r="P482" s="63"/>
    </row>
    <row r="483" spans="1:16" x14ac:dyDescent="0.25">
      <c r="A483" s="8">
        <v>37007</v>
      </c>
      <c r="B483" s="16">
        <v>116</v>
      </c>
      <c r="C483" s="17">
        <v>20.3</v>
      </c>
      <c r="D483" s="27">
        <v>10.6</v>
      </c>
      <c r="E483" s="17">
        <v>0.8</v>
      </c>
      <c r="F483" s="27">
        <v>65</v>
      </c>
      <c r="G483" s="27">
        <v>41</v>
      </c>
      <c r="H483" s="27">
        <v>19</v>
      </c>
      <c r="I483" s="37">
        <v>4647</v>
      </c>
      <c r="J483" s="50">
        <f t="shared" si="8"/>
        <v>16.715827338129497</v>
      </c>
      <c r="K483" s="46">
        <v>2.2999999999999998</v>
      </c>
      <c r="L483" s="27">
        <v>13.5</v>
      </c>
      <c r="M483" s="17">
        <v>0</v>
      </c>
      <c r="N483" s="24" cm="1">
        <f t="array" ref="N483">_xll.PVHRF56(C483,E483,F483,G483)</f>
        <v>0.69869166578136677</v>
      </c>
      <c r="O483" s="53" cm="1">
        <f t="array" ref="O483">_xll.ETPF56(B483,J483,C483,E483,$T$3,N483,K483,$Q$3,$R$3,$S$3)</f>
        <v>2.6401814018186389</v>
      </c>
      <c r="P483" s="63"/>
    </row>
    <row r="484" spans="1:16" x14ac:dyDescent="0.25">
      <c r="A484" s="8">
        <v>37008</v>
      </c>
      <c r="B484" s="16">
        <v>117</v>
      </c>
      <c r="C484" s="17">
        <v>22.3</v>
      </c>
      <c r="D484" s="27">
        <v>9</v>
      </c>
      <c r="E484" s="17">
        <v>-1.5</v>
      </c>
      <c r="F484" s="27">
        <v>81</v>
      </c>
      <c r="G484" s="27">
        <v>51</v>
      </c>
      <c r="H484" s="27">
        <v>27</v>
      </c>
      <c r="I484" s="37">
        <v>4494</v>
      </c>
      <c r="J484" s="50">
        <f t="shared" si="8"/>
        <v>16.165467625899282</v>
      </c>
      <c r="K484" s="46">
        <v>6.3</v>
      </c>
      <c r="L484" s="27">
        <v>19</v>
      </c>
      <c r="M484" s="17">
        <v>0</v>
      </c>
      <c r="N484" s="24" cm="1">
        <f t="array" ref="N484">_xll.PVHRF56(C484,E484,F484,G484)</f>
        <v>0.90826655015205937</v>
      </c>
      <c r="O484" s="53" cm="1">
        <f t="array" ref="O484">_xll.ETPF56(B484,J484,C484,E484,$T$3,N484,K484,$Q$3,$R$3,$S$3)</f>
        <v>3.56322111546186</v>
      </c>
      <c r="P484" s="63"/>
    </row>
    <row r="485" spans="1:16" x14ac:dyDescent="0.25">
      <c r="A485" s="8">
        <v>37009</v>
      </c>
      <c r="B485" s="16">
        <v>118</v>
      </c>
      <c r="C485" s="17">
        <v>9.6999999999999993</v>
      </c>
      <c r="D485" s="27">
        <v>5.6</v>
      </c>
      <c r="E485" s="17">
        <v>2.8</v>
      </c>
      <c r="F485" s="27">
        <v>86</v>
      </c>
      <c r="G485" s="27">
        <v>65</v>
      </c>
      <c r="H485" s="27">
        <v>40</v>
      </c>
      <c r="I485" s="37">
        <v>2049</v>
      </c>
      <c r="J485" s="50">
        <f t="shared" si="8"/>
        <v>7.3705035971223021</v>
      </c>
      <c r="K485" s="46">
        <v>2.7</v>
      </c>
      <c r="L485" s="27">
        <v>11.1</v>
      </c>
      <c r="M485" s="17">
        <v>1.2</v>
      </c>
      <c r="N485" s="24" cm="1">
        <f t="array" ref="N485">_xll.PVHRF56(C485,E485,F485,G485)</f>
        <v>0.71237884666515938</v>
      </c>
      <c r="O485" s="53" cm="1">
        <f t="array" ref="O485">_xll.ETPF56(B485,J485,C485,E485,$T$3,N485,K485,$Q$3,$R$3,$S$3)</f>
        <v>1.2661021265235077</v>
      </c>
      <c r="P485" s="63"/>
    </row>
    <row r="486" spans="1:16" x14ac:dyDescent="0.25">
      <c r="A486" s="8">
        <v>37010</v>
      </c>
      <c r="B486" s="16">
        <v>119</v>
      </c>
      <c r="C486" s="19">
        <v>6.1</v>
      </c>
      <c r="D486" s="28">
        <v>4.7</v>
      </c>
      <c r="E486" s="19">
        <v>3.8</v>
      </c>
      <c r="F486" s="27">
        <v>89</v>
      </c>
      <c r="G486" s="27">
        <v>81</v>
      </c>
      <c r="H486" s="27">
        <v>61</v>
      </c>
      <c r="I486" s="37">
        <v>978</v>
      </c>
      <c r="J486" s="50">
        <f t="shared" si="8"/>
        <v>3.5179856115107913</v>
      </c>
      <c r="K486" s="46">
        <v>1.3</v>
      </c>
      <c r="L486" s="27">
        <v>4.5999999999999996</v>
      </c>
      <c r="M486" s="17">
        <v>9.8000000000000007</v>
      </c>
      <c r="N486" s="24" cm="1">
        <f t="array" ref="N486">_xll.PVHRF56(C486,E486,F486,G486)</f>
        <v>0.73818754586593016</v>
      </c>
      <c r="O486" s="53" cm="1">
        <f t="array" ref="O486">_xll.ETPF56(B486,J486,C486,E486,$T$3,N486,K486,$Q$3,$R$3,$S$3)</f>
        <v>0.72513527180767423</v>
      </c>
      <c r="P486" s="63"/>
    </row>
    <row r="487" spans="1:16" x14ac:dyDescent="0.25">
      <c r="A487" s="8">
        <v>37011</v>
      </c>
      <c r="B487" s="16">
        <v>120</v>
      </c>
      <c r="C487" s="17">
        <v>12.2</v>
      </c>
      <c r="D487" s="27">
        <v>5.0999999999999996</v>
      </c>
      <c r="E487" s="17">
        <v>1.9</v>
      </c>
      <c r="F487" s="27">
        <v>91</v>
      </c>
      <c r="G487" s="27">
        <v>78</v>
      </c>
      <c r="H487" s="27">
        <v>49</v>
      </c>
      <c r="I487" s="37">
        <v>3097</v>
      </c>
      <c r="J487" s="50">
        <f t="shared" si="8"/>
        <v>11.140287769784173</v>
      </c>
      <c r="K487" s="46">
        <v>1.1000000000000001</v>
      </c>
      <c r="L487" s="27">
        <v>4.3</v>
      </c>
      <c r="M487" s="17">
        <v>0.4</v>
      </c>
      <c r="N487" s="24" cm="1">
        <f t="array" ref="N487">_xll.PVHRF56(C487,E487,F487,G487)</f>
        <v>0.87303197124136989</v>
      </c>
      <c r="O487" s="53" cm="1">
        <f t="array" ref="O487">_xll.ETPF56(B487,J487,C487,E487,$T$3,N487,K487,$Q$3,$R$3,$S$3)</f>
        <v>1.164645810505303</v>
      </c>
      <c r="P487" s="63"/>
    </row>
    <row r="488" spans="1:16" x14ac:dyDescent="0.25">
      <c r="A488" s="8">
        <v>37012</v>
      </c>
      <c r="B488" s="16">
        <v>121</v>
      </c>
      <c r="C488" s="17">
        <v>19</v>
      </c>
      <c r="D488" s="27">
        <v>5.7</v>
      </c>
      <c r="E488" s="17">
        <v>-1.5</v>
      </c>
      <c r="F488" s="27">
        <v>90</v>
      </c>
      <c r="G488" s="27">
        <v>70</v>
      </c>
      <c r="H488" s="27">
        <v>28</v>
      </c>
      <c r="I488" s="37">
        <v>2461</v>
      </c>
      <c r="J488" s="50">
        <f t="shared" si="8"/>
        <v>8.8525179856115113</v>
      </c>
      <c r="K488" s="46">
        <v>1.1000000000000001</v>
      </c>
      <c r="L488" s="27">
        <v>4.9000000000000004</v>
      </c>
      <c r="M488" s="17">
        <v>0.2</v>
      </c>
      <c r="N488" s="24" cm="1">
        <f t="array" ref="N488">_xll.PVHRF56(C488,E488,F488,G488)</f>
        <v>1.0153510957240637</v>
      </c>
      <c r="O488" s="53" cm="1">
        <f t="array" ref="O488">_xll.ETPF56(B488,J488,C488,E488,$T$3,N488,K488,$Q$3,$R$3,$S$3)</f>
        <v>1.2668801133712075</v>
      </c>
      <c r="P488" s="63"/>
    </row>
    <row r="489" spans="1:16" x14ac:dyDescent="0.25">
      <c r="A489" s="8">
        <v>37013</v>
      </c>
      <c r="B489" s="16">
        <v>122</v>
      </c>
      <c r="C489" s="17">
        <v>16.899999999999999</v>
      </c>
      <c r="D489" s="27">
        <v>8</v>
      </c>
      <c r="E489" s="17">
        <v>-0.3</v>
      </c>
      <c r="F489" s="27">
        <v>87</v>
      </c>
      <c r="G489" s="27">
        <v>69</v>
      </c>
      <c r="H489" s="27">
        <v>46</v>
      </c>
      <c r="I489" s="37">
        <v>4084</v>
      </c>
      <c r="J489" s="50">
        <f t="shared" si="8"/>
        <v>14.690647482014388</v>
      </c>
      <c r="K489" s="46">
        <v>1.2</v>
      </c>
      <c r="L489" s="27">
        <v>5</v>
      </c>
      <c r="M489" s="17">
        <v>0</v>
      </c>
      <c r="N489" s="24" cm="1">
        <f t="array" ref="N489">_xll.PVHRF56(C489,E489,F489,G489)</f>
        <v>0.92424451024459153</v>
      </c>
      <c r="O489" s="53" cm="1">
        <f t="array" ref="O489">_xll.ETPF56(B489,J489,C489,E489,$T$3,N489,K489,$Q$3,$R$3,$S$3)</f>
        <v>1.5145923146157729</v>
      </c>
      <c r="P489" s="63"/>
    </row>
    <row r="490" spans="1:16" x14ac:dyDescent="0.25">
      <c r="A490" s="8">
        <v>37014</v>
      </c>
      <c r="B490" s="16">
        <v>123</v>
      </c>
      <c r="C490" s="17">
        <v>10.4</v>
      </c>
      <c r="D490" s="27">
        <v>7.9</v>
      </c>
      <c r="E490" s="17">
        <v>4.9000000000000004</v>
      </c>
      <c r="F490" s="27">
        <v>91</v>
      </c>
      <c r="G490" s="27">
        <v>85</v>
      </c>
      <c r="H490" s="27">
        <v>70</v>
      </c>
      <c r="I490" s="37">
        <v>616</v>
      </c>
      <c r="J490" s="50">
        <f t="shared" si="8"/>
        <v>2.2158273381294964</v>
      </c>
      <c r="K490" s="46">
        <v>1.1000000000000001</v>
      </c>
      <c r="L490" s="27">
        <v>6.6</v>
      </c>
      <c r="M490" s="17">
        <v>1.6</v>
      </c>
      <c r="N490" s="24" cm="1">
        <f t="array" ref="N490">_xll.PVHRF56(C490,E490,F490,G490)</f>
        <v>0.93017817554531479</v>
      </c>
      <c r="O490" s="53" cm="1">
        <f t="array" ref="O490">_xll.ETPF56(B490,J490,C490,E490,$T$3,N490,K490,$Q$3,$R$3,$S$3)</f>
        <v>0.6744752740372848</v>
      </c>
      <c r="P490" s="63"/>
    </row>
    <row r="491" spans="1:16" x14ac:dyDescent="0.25">
      <c r="A491" s="8">
        <v>37015</v>
      </c>
      <c r="B491" s="16">
        <v>124</v>
      </c>
      <c r="C491" s="17">
        <v>15.3</v>
      </c>
      <c r="D491" s="27">
        <v>9.4</v>
      </c>
      <c r="E491" s="17">
        <v>3.5</v>
      </c>
      <c r="F491" s="27">
        <v>88</v>
      </c>
      <c r="G491" s="27">
        <v>71</v>
      </c>
      <c r="H491" s="27">
        <v>52</v>
      </c>
      <c r="I491" s="37">
        <v>3428</v>
      </c>
      <c r="J491" s="50">
        <f t="shared" si="8"/>
        <v>12.330935251798561</v>
      </c>
      <c r="K491" s="46">
        <v>2.8</v>
      </c>
      <c r="L491" s="27">
        <v>9.1999999999999993</v>
      </c>
      <c r="M491" s="17">
        <v>0</v>
      </c>
      <c r="N491" s="24" cm="1">
        <f t="array" ref="N491">_xll.PVHRF56(C491,E491,F491,G491)</f>
        <v>0.96262586366133085</v>
      </c>
      <c r="O491" s="53" cm="1">
        <f t="array" ref="O491">_xll.ETPF56(B491,J491,C491,E491,$T$3,N491,K491,$Q$3,$R$3,$S$3)</f>
        <v>1.5537657518396992</v>
      </c>
      <c r="P491" s="63"/>
    </row>
    <row r="492" spans="1:16" x14ac:dyDescent="0.25">
      <c r="A492" s="8">
        <v>37016</v>
      </c>
      <c r="B492" s="16">
        <v>125</v>
      </c>
      <c r="C492" s="17">
        <v>17.2</v>
      </c>
      <c r="D492" s="27">
        <v>10.199999999999999</v>
      </c>
      <c r="E492" s="17">
        <v>4</v>
      </c>
      <c r="F492" s="27">
        <v>87</v>
      </c>
      <c r="G492" s="27">
        <v>72</v>
      </c>
      <c r="H492" s="27">
        <v>55</v>
      </c>
      <c r="I492" s="37">
        <v>3101</v>
      </c>
      <c r="J492" s="50">
        <f t="shared" si="8"/>
        <v>11.154676258992806</v>
      </c>
      <c r="K492" s="46">
        <v>3.7</v>
      </c>
      <c r="L492" s="27">
        <v>11.4</v>
      </c>
      <c r="M492" s="17">
        <v>0</v>
      </c>
      <c r="N492" s="24" cm="1">
        <f t="array" ref="N492">_xll.PVHRF56(C492,E492,F492,G492)</f>
        <v>1.0602418134128131</v>
      </c>
      <c r="O492" s="53" cm="1">
        <f t="array" ref="O492">_xll.ETPF56(B492,J492,C492,E492,$T$3,N492,K492,$Q$3,$R$3,$S$3)</f>
        <v>1.6809746820913998</v>
      </c>
      <c r="P492" s="63"/>
    </row>
    <row r="493" spans="1:16" x14ac:dyDescent="0.25">
      <c r="A493" s="8">
        <v>37017</v>
      </c>
      <c r="B493" s="16">
        <v>126</v>
      </c>
      <c r="C493" s="17">
        <v>17.8</v>
      </c>
      <c r="D493" s="27">
        <v>11.3</v>
      </c>
      <c r="E493" s="17">
        <v>6.6</v>
      </c>
      <c r="F493" s="27">
        <v>90</v>
      </c>
      <c r="G493" s="27">
        <v>72</v>
      </c>
      <c r="H493" s="27">
        <v>52</v>
      </c>
      <c r="I493" s="37">
        <v>3704</v>
      </c>
      <c r="J493" s="50">
        <f t="shared" si="8"/>
        <v>13.323741007194245</v>
      </c>
      <c r="K493" s="46">
        <v>2.2000000000000002</v>
      </c>
      <c r="L493" s="27">
        <v>6.5</v>
      </c>
      <c r="M493" s="17">
        <v>0</v>
      </c>
      <c r="N493" s="24" cm="1">
        <f t="array" ref="N493">_xll.PVHRF56(C493,E493,F493,G493)</f>
        <v>1.1723456361436158</v>
      </c>
      <c r="O493" s="53" cm="1">
        <f t="array" ref="O493">_xll.ETPF56(B493,J493,C493,E493,$T$3,N493,K493,$Q$3,$R$3,$S$3)</f>
        <v>1.6366919476295978</v>
      </c>
      <c r="P493" s="63"/>
    </row>
    <row r="494" spans="1:16" x14ac:dyDescent="0.25">
      <c r="A494" s="8">
        <v>37018</v>
      </c>
      <c r="B494" s="16">
        <v>127</v>
      </c>
      <c r="C494" s="17">
        <v>19.8</v>
      </c>
      <c r="D494" s="27">
        <v>11.9</v>
      </c>
      <c r="E494" s="17">
        <v>5.9</v>
      </c>
      <c r="F494" s="27">
        <v>90</v>
      </c>
      <c r="G494" s="27">
        <v>73</v>
      </c>
      <c r="H494" s="27">
        <v>46</v>
      </c>
      <c r="I494" s="37">
        <v>3386</v>
      </c>
      <c r="J494" s="50">
        <f t="shared" si="8"/>
        <v>12.179856115107913</v>
      </c>
      <c r="K494" s="46">
        <v>1.1000000000000001</v>
      </c>
      <c r="L494" s="27">
        <v>4.4000000000000004</v>
      </c>
      <c r="M494" s="17">
        <v>0.2</v>
      </c>
      <c r="N494" s="24" cm="1">
        <f t="array" ref="N494">_xll.PVHRF56(C494,E494,F494,G494)</f>
        <v>1.2608580438897963</v>
      </c>
      <c r="O494" s="53" cm="1">
        <f t="array" ref="O494">_xll.ETPF56(B494,J494,C494,E494,$T$3,N494,K494,$Q$3,$R$3,$S$3)</f>
        <v>1.469969619774363</v>
      </c>
      <c r="P494" s="63"/>
    </row>
    <row r="495" spans="1:16" x14ac:dyDescent="0.25">
      <c r="A495" s="8">
        <v>37019</v>
      </c>
      <c r="B495" s="16">
        <v>128</v>
      </c>
      <c r="C495" s="17">
        <v>20.100000000000001</v>
      </c>
      <c r="D495" s="27">
        <v>11.7</v>
      </c>
      <c r="E495" s="17">
        <v>2.7</v>
      </c>
      <c r="F495" s="27">
        <v>94</v>
      </c>
      <c r="G495" s="27">
        <v>75</v>
      </c>
      <c r="H495" s="27">
        <v>47</v>
      </c>
      <c r="I495" s="37">
        <v>3434</v>
      </c>
      <c r="J495" s="50">
        <f t="shared" si="8"/>
        <v>12.352517985611511</v>
      </c>
      <c r="K495" s="46">
        <v>0.5</v>
      </c>
      <c r="L495" s="27">
        <v>3.2</v>
      </c>
      <c r="M495" s="17">
        <v>0</v>
      </c>
      <c r="N495" s="24" cm="1">
        <f t="array" ref="N495">_xll.PVHRF56(C495,E495,F495,G495)</f>
        <v>1.2309362969505848</v>
      </c>
      <c r="O495" s="53" cm="1">
        <f t="array" ref="O495">_xll.ETPF56(B495,J495,C495,E495,$T$3,N495,K495,$Q$3,$R$3,$S$3)</f>
        <v>1.3167432734423781</v>
      </c>
      <c r="P495" s="63"/>
    </row>
    <row r="496" spans="1:16" x14ac:dyDescent="0.25">
      <c r="A496" s="8">
        <v>37020</v>
      </c>
      <c r="B496" s="16">
        <v>129</v>
      </c>
      <c r="C496" s="17">
        <v>14.1</v>
      </c>
      <c r="D496" s="27">
        <v>10</v>
      </c>
      <c r="E496" s="17">
        <v>6.7</v>
      </c>
      <c r="F496" s="27">
        <v>92</v>
      </c>
      <c r="G496" s="27">
        <v>87</v>
      </c>
      <c r="H496" s="27">
        <v>71</v>
      </c>
      <c r="I496" s="37">
        <v>1166</v>
      </c>
      <c r="J496" s="50">
        <f t="shared" si="8"/>
        <v>4.1942446043165464</v>
      </c>
      <c r="K496" s="46">
        <v>1.1000000000000001</v>
      </c>
      <c r="L496" s="27">
        <v>5.3</v>
      </c>
      <c r="M496" s="17">
        <v>3.6</v>
      </c>
      <c r="N496" s="24" cm="1">
        <f t="array" ref="N496">_xll.PVHRF56(C496,E496,F496,G496)</f>
        <v>1.1513656789339484</v>
      </c>
      <c r="O496" s="53" cm="1">
        <f t="array" ref="O496">_xll.ETPF56(B496,J496,C496,E496,$T$3,N496,K496,$Q$3,$R$3,$S$3)</f>
        <v>0.79376420477255172</v>
      </c>
      <c r="P496" s="63"/>
    </row>
    <row r="497" spans="1:16" x14ac:dyDescent="0.25">
      <c r="A497" s="8">
        <v>37021</v>
      </c>
      <c r="B497" s="16">
        <v>130</v>
      </c>
      <c r="C497" s="17">
        <v>16</v>
      </c>
      <c r="D497" s="27">
        <v>8.9</v>
      </c>
      <c r="E497" s="17">
        <v>4.2</v>
      </c>
      <c r="F497" s="27">
        <v>93</v>
      </c>
      <c r="G497" s="27">
        <v>78</v>
      </c>
      <c r="H497" s="27">
        <v>50</v>
      </c>
      <c r="I497" s="37">
        <v>2419</v>
      </c>
      <c r="J497" s="50">
        <f t="shared" si="8"/>
        <v>8.7014388489208638</v>
      </c>
      <c r="K497" s="46">
        <v>1.3</v>
      </c>
      <c r="L497" s="27">
        <v>6.1</v>
      </c>
      <c r="M497" s="17">
        <v>0.8</v>
      </c>
      <c r="N497" s="24" cm="1">
        <f t="array" ref="N497">_xll.PVHRF56(C497,E497,F497,G497)</f>
        <v>1.0926547797329524</v>
      </c>
      <c r="O497" s="53" cm="1">
        <f t="array" ref="O497">_xll.ETPF56(B497,J497,C497,E497,$T$3,N497,K497,$Q$3,$R$3,$S$3)</f>
        <v>1.0969770771770999</v>
      </c>
      <c r="P497" s="63"/>
    </row>
    <row r="498" spans="1:16" x14ac:dyDescent="0.25">
      <c r="A498" s="8">
        <v>37022</v>
      </c>
      <c r="B498" s="16">
        <v>131</v>
      </c>
      <c r="C498" s="17">
        <v>12.5</v>
      </c>
      <c r="D498" s="27">
        <v>8.3000000000000007</v>
      </c>
      <c r="E498" s="17">
        <v>3.8</v>
      </c>
      <c r="F498" s="27">
        <v>90</v>
      </c>
      <c r="G498" s="27">
        <v>80</v>
      </c>
      <c r="H498" s="27">
        <v>62</v>
      </c>
      <c r="I498" s="37">
        <v>1774</v>
      </c>
      <c r="J498" s="50">
        <f t="shared" si="8"/>
        <v>6.3812949640287773</v>
      </c>
      <c r="K498" s="46">
        <v>2</v>
      </c>
      <c r="L498" s="27">
        <v>5.8</v>
      </c>
      <c r="M498" s="17">
        <v>0.2</v>
      </c>
      <c r="N498" s="24" cm="1">
        <f t="array" ref="N498">_xll.PVHRF56(C498,E498,F498,G498)</f>
        <v>0.94064015057944383</v>
      </c>
      <c r="O498" s="53" cm="1">
        <f t="array" ref="O498">_xll.ETPF56(B498,J498,C498,E498,$T$3,N498,K498,$Q$3,$R$3,$S$3)</f>
        <v>0.95640133855166887</v>
      </c>
      <c r="P498" s="63"/>
    </row>
    <row r="499" spans="1:16" x14ac:dyDescent="0.25">
      <c r="A499" s="8">
        <v>37023</v>
      </c>
      <c r="B499" s="16">
        <v>132</v>
      </c>
      <c r="C499" s="17">
        <v>11.2</v>
      </c>
      <c r="D499" s="27">
        <v>7.6</v>
      </c>
      <c r="E499" s="17">
        <v>5.2</v>
      </c>
      <c r="F499" s="27">
        <v>87</v>
      </c>
      <c r="G499" s="27">
        <v>73</v>
      </c>
      <c r="H499" s="27">
        <v>53</v>
      </c>
      <c r="I499" s="37">
        <v>1640</v>
      </c>
      <c r="J499" s="50">
        <f t="shared" si="8"/>
        <v>5.8992805755395681</v>
      </c>
      <c r="K499" s="46">
        <v>1.3</v>
      </c>
      <c r="L499" s="27">
        <v>4.4000000000000004</v>
      </c>
      <c r="M499" s="17">
        <v>0</v>
      </c>
      <c r="N499" s="24" cm="1">
        <f t="array" ref="N499">_xll.PVHRF56(C499,E499,F499,G499)</f>
        <v>0.87033337601470362</v>
      </c>
      <c r="O499" s="53" cm="1">
        <f t="array" ref="O499">_xll.ETPF56(B499,J499,C499,E499,$T$3,N499,K499,$Q$3,$R$3,$S$3)</f>
        <v>0.93537741804920738</v>
      </c>
      <c r="P499" s="63"/>
    </row>
    <row r="500" spans="1:16" x14ac:dyDescent="0.25">
      <c r="A500" s="8">
        <v>37024</v>
      </c>
      <c r="B500" s="16">
        <v>133</v>
      </c>
      <c r="C500" s="17">
        <v>12.5</v>
      </c>
      <c r="D500" s="27">
        <v>7.8</v>
      </c>
      <c r="E500" s="17">
        <v>3.9</v>
      </c>
      <c r="F500" s="27">
        <v>90</v>
      </c>
      <c r="G500" s="27">
        <v>81</v>
      </c>
      <c r="H500" s="27">
        <v>67</v>
      </c>
      <c r="I500" s="37">
        <v>1072</v>
      </c>
      <c r="J500" s="50">
        <f t="shared" si="8"/>
        <v>3.8561151079136691</v>
      </c>
      <c r="K500" s="46">
        <v>0.5</v>
      </c>
      <c r="L500" s="27">
        <v>4.5</v>
      </c>
      <c r="M500" s="17">
        <v>0.2</v>
      </c>
      <c r="N500" s="24" cm="1">
        <f t="array" ref="N500">_xll.PVHRF56(C500,E500,F500,G500)</f>
        <v>0.95043949749657919</v>
      </c>
      <c r="O500" s="53" cm="1">
        <f t="array" ref="O500">_xll.ETPF56(B500,J500,C500,E500,$T$3,N500,K500,$Q$3,$R$3,$S$3)</f>
        <v>0.70968589934711623</v>
      </c>
      <c r="P500" s="63"/>
    </row>
    <row r="501" spans="1:16" x14ac:dyDescent="0.25">
      <c r="A501" s="8">
        <v>37025</v>
      </c>
      <c r="B501" s="16">
        <v>134</v>
      </c>
      <c r="C501" s="19">
        <v>10.4</v>
      </c>
      <c r="D501" s="28">
        <v>8.6999999999999993</v>
      </c>
      <c r="E501" s="19">
        <v>7.5</v>
      </c>
      <c r="F501" s="27">
        <v>91</v>
      </c>
      <c r="G501" s="27">
        <v>89</v>
      </c>
      <c r="H501" s="27">
        <v>83</v>
      </c>
      <c r="I501" s="37">
        <v>557</v>
      </c>
      <c r="J501" s="50">
        <f t="shared" si="8"/>
        <v>2.0035971223021583</v>
      </c>
      <c r="K501" s="46">
        <v>1.1000000000000001</v>
      </c>
      <c r="L501" s="27">
        <v>5.7</v>
      </c>
      <c r="M501" s="17">
        <v>2.6</v>
      </c>
      <c r="N501" s="24" cm="1">
        <f t="array" ref="N501">_xll.PVHRF56(C501,E501,F501,G501)</f>
        <v>1.0329989459791904</v>
      </c>
      <c r="O501" s="53" cm="1">
        <f t="array" ref="O501">_xll.ETPF56(B501,J501,C501,E501,$T$3,N501,K501,$Q$3,$R$3,$S$3)</f>
        <v>0.63540957146722554</v>
      </c>
      <c r="P501" s="63"/>
    </row>
    <row r="502" spans="1:16" x14ac:dyDescent="0.25">
      <c r="A502" s="8">
        <v>37026</v>
      </c>
      <c r="B502" s="16">
        <v>135</v>
      </c>
      <c r="C502" s="19">
        <v>10.199999999999999</v>
      </c>
      <c r="D502" s="28">
        <v>8.5</v>
      </c>
      <c r="E502" s="19">
        <v>7.1</v>
      </c>
      <c r="F502" s="27">
        <v>91</v>
      </c>
      <c r="G502" s="27">
        <v>87</v>
      </c>
      <c r="H502" s="27">
        <v>78</v>
      </c>
      <c r="I502" s="37">
        <v>664</v>
      </c>
      <c r="J502" s="50">
        <f t="shared" si="8"/>
        <v>2.3884892086330933</v>
      </c>
      <c r="K502" s="46">
        <v>1.4</v>
      </c>
      <c r="L502" s="27">
        <v>4.7</v>
      </c>
      <c r="M502" s="17">
        <v>0.2</v>
      </c>
      <c r="N502" s="24" cm="1">
        <f t="array" ref="N502">_xll.PVHRF56(C502,E502,F502,G502)</f>
        <v>1.0003501474908778</v>
      </c>
      <c r="O502" s="53" cm="1">
        <f t="array" ref="O502">_xll.ETPF56(B502,J502,C502,E502,$T$3,N502,K502,$Q$3,$R$3,$S$3)</f>
        <v>0.6724448388096963</v>
      </c>
      <c r="P502" s="63"/>
    </row>
    <row r="503" spans="1:16" x14ac:dyDescent="0.25">
      <c r="A503" s="8">
        <v>37027</v>
      </c>
      <c r="B503" s="16">
        <v>136</v>
      </c>
      <c r="C503" s="17">
        <v>15.1</v>
      </c>
      <c r="D503" s="27">
        <v>8.6</v>
      </c>
      <c r="E503" s="17">
        <v>3.2</v>
      </c>
      <c r="F503" s="27">
        <v>93</v>
      </c>
      <c r="G503" s="27">
        <v>78</v>
      </c>
      <c r="H503" s="27">
        <v>54</v>
      </c>
      <c r="I503" s="37">
        <v>2962</v>
      </c>
      <c r="J503" s="50">
        <f t="shared" si="8"/>
        <v>10.654676258992806</v>
      </c>
      <c r="K503" s="46">
        <v>1.4</v>
      </c>
      <c r="L503" s="27">
        <v>5.8</v>
      </c>
      <c r="M503" s="17">
        <v>0</v>
      </c>
      <c r="N503" s="24" cm="1">
        <f t="array" ref="N503">_xll.PVHRF56(C503,E503,F503,G503)</f>
        <v>1.0267732945922805</v>
      </c>
      <c r="O503" s="53" cm="1">
        <f t="array" ref="O503">_xll.ETPF56(B503,J503,C503,E503,$T$3,N503,K503,$Q$3,$R$3,$S$3)</f>
        <v>1.0913443520491135</v>
      </c>
      <c r="P503" s="63"/>
    </row>
    <row r="504" spans="1:16" x14ac:dyDescent="0.25">
      <c r="A504" s="8">
        <v>37028</v>
      </c>
      <c r="B504" s="16">
        <v>137</v>
      </c>
      <c r="C504" s="17">
        <v>17.5</v>
      </c>
      <c r="D504" s="27">
        <v>8.8000000000000007</v>
      </c>
      <c r="E504" s="17">
        <v>0.6</v>
      </c>
      <c r="F504" s="27">
        <v>92</v>
      </c>
      <c r="G504" s="27">
        <v>72</v>
      </c>
      <c r="H504" s="27">
        <v>47</v>
      </c>
      <c r="I504" s="37">
        <v>3661</v>
      </c>
      <c r="J504" s="50">
        <f t="shared" si="8"/>
        <v>13.169064748201439</v>
      </c>
      <c r="K504" s="46">
        <v>1.8</v>
      </c>
      <c r="L504" s="27">
        <v>7.5</v>
      </c>
      <c r="M504" s="17">
        <v>0</v>
      </c>
      <c r="N504" s="24" cm="1">
        <f t="array" ref="N504">_xll.PVHRF56(C504,E504,F504,G504)</f>
        <v>1.0134716149044856</v>
      </c>
      <c r="O504" s="53" cm="1">
        <f t="array" ref="O504">_xll.ETPF56(B504,J504,C504,E504,$T$3,N504,K504,$Q$3,$R$3,$S$3)</f>
        <v>1.3362260605888783</v>
      </c>
      <c r="P504" s="63"/>
    </row>
    <row r="505" spans="1:16" x14ac:dyDescent="0.25">
      <c r="A505" s="8">
        <v>37029</v>
      </c>
      <c r="B505" s="16">
        <v>138</v>
      </c>
      <c r="C505" s="17">
        <v>21.3</v>
      </c>
      <c r="D505" s="27">
        <v>11.5</v>
      </c>
      <c r="E505" s="17">
        <v>2.2000000000000002</v>
      </c>
      <c r="F505" s="27">
        <v>92</v>
      </c>
      <c r="G505" s="27">
        <v>62</v>
      </c>
      <c r="H505" s="27">
        <v>23</v>
      </c>
      <c r="I505" s="37">
        <v>3766</v>
      </c>
      <c r="J505" s="50">
        <f t="shared" si="8"/>
        <v>13.546762589928058</v>
      </c>
      <c r="K505" s="46">
        <v>1.4</v>
      </c>
      <c r="L505" s="27">
        <v>4.2</v>
      </c>
      <c r="M505" s="17">
        <v>0</v>
      </c>
      <c r="N505" s="24" cm="1">
        <f t="array" ref="N505">_xll.PVHRF56(C505,E505,F505,G505)</f>
        <v>1.1145640485779666</v>
      </c>
      <c r="O505" s="53" cm="1">
        <f t="array" ref="O505">_xll.ETPF56(B505,J505,C505,E505,$T$3,N505,K505,$Q$3,$R$3,$S$3)</f>
        <v>1.549603994372116</v>
      </c>
      <c r="P505" s="63"/>
    </row>
    <row r="506" spans="1:16" x14ac:dyDescent="0.25">
      <c r="A506" s="8">
        <v>37030</v>
      </c>
      <c r="B506" s="16">
        <v>139</v>
      </c>
      <c r="C506" s="17">
        <v>20.3</v>
      </c>
      <c r="D506" s="27">
        <v>9.4</v>
      </c>
      <c r="E506" s="17">
        <v>0.4</v>
      </c>
      <c r="F506" s="27">
        <v>90</v>
      </c>
      <c r="G506" s="27">
        <v>68</v>
      </c>
      <c r="H506" s="27">
        <v>45</v>
      </c>
      <c r="I506" s="37">
        <v>3552</v>
      </c>
      <c r="J506" s="50">
        <f t="shared" si="8"/>
        <v>12.776978417266188</v>
      </c>
      <c r="K506" s="46">
        <v>1.2</v>
      </c>
      <c r="L506" s="27">
        <v>6.6</v>
      </c>
      <c r="M506" s="17">
        <v>0</v>
      </c>
      <c r="N506" s="24" cm="1">
        <f t="array" ref="N506">_xll.PVHRF56(C506,E506,F506,G506)</f>
        <v>1.0928653174876195</v>
      </c>
      <c r="O506" s="53" cm="1">
        <f t="array" ref="O506">_xll.ETPF56(B506,J506,C506,E506,$T$3,N506,K506,$Q$3,$R$3,$S$3)</f>
        <v>1.3488434728220406</v>
      </c>
      <c r="P506" s="63"/>
    </row>
    <row r="507" spans="1:16" x14ac:dyDescent="0.25">
      <c r="A507" s="8">
        <v>37031</v>
      </c>
      <c r="B507" s="16">
        <v>140</v>
      </c>
      <c r="C507" s="17">
        <v>18.2</v>
      </c>
      <c r="D507" s="27">
        <v>9</v>
      </c>
      <c r="E507" s="17">
        <v>0.4</v>
      </c>
      <c r="F507" s="27">
        <v>92</v>
      </c>
      <c r="G507" s="27">
        <v>77</v>
      </c>
      <c r="H507" s="27">
        <v>51</v>
      </c>
      <c r="I507" s="37">
        <v>2263</v>
      </c>
      <c r="J507" s="50">
        <f t="shared" si="8"/>
        <v>8.1402877697841731</v>
      </c>
      <c r="K507" s="46">
        <v>0.5</v>
      </c>
      <c r="L507" s="27">
        <v>3.8</v>
      </c>
      <c r="M507" s="17">
        <v>0</v>
      </c>
      <c r="N507" s="24" cm="1">
        <f t="array" ref="N507">_xll.PVHRF56(C507,E507,F507,G507)</f>
        <v>1.0939370605167309</v>
      </c>
      <c r="O507" s="53" cm="1">
        <f t="array" ref="O507">_xll.ETPF56(B507,J507,C507,E507,$T$3,N507,K507,$Q$3,$R$3,$S$3)</f>
        <v>0.90616116748523456</v>
      </c>
      <c r="P507" s="63"/>
    </row>
    <row r="508" spans="1:16" x14ac:dyDescent="0.25">
      <c r="A508" s="8">
        <v>37032</v>
      </c>
      <c r="B508" s="16">
        <v>141</v>
      </c>
      <c r="C508" s="17">
        <v>22.8</v>
      </c>
      <c r="D508" s="27">
        <v>10.8</v>
      </c>
      <c r="E508" s="17">
        <v>1.4</v>
      </c>
      <c r="F508" s="27">
        <v>93</v>
      </c>
      <c r="G508" s="27">
        <v>70</v>
      </c>
      <c r="H508" s="27">
        <v>32</v>
      </c>
      <c r="I508" s="37">
        <v>3441</v>
      </c>
      <c r="J508" s="50">
        <f t="shared" si="8"/>
        <v>12.377697841726619</v>
      </c>
      <c r="K508" s="46">
        <v>1.2</v>
      </c>
      <c r="L508" s="27">
        <v>5.3</v>
      </c>
      <c r="M508" s="17">
        <v>0.2</v>
      </c>
      <c r="N508" s="24" cm="1">
        <f t="array" ref="N508">_xll.PVHRF56(C508,E508,F508,G508)</f>
        <v>1.2857690706750429</v>
      </c>
      <c r="O508" s="53" cm="1">
        <f t="array" ref="O508">_xll.ETPF56(B508,J508,C508,E508,$T$3,N508,K508,$Q$3,$R$3,$S$3)</f>
        <v>1.4025731747336661</v>
      </c>
      <c r="P508" s="63"/>
    </row>
    <row r="509" spans="1:16" x14ac:dyDescent="0.25">
      <c r="A509" s="8">
        <v>37033</v>
      </c>
      <c r="B509" s="16">
        <v>142</v>
      </c>
      <c r="C509" s="17">
        <v>20.2</v>
      </c>
      <c r="D509" s="27">
        <v>10.8</v>
      </c>
      <c r="E509" s="17">
        <v>4</v>
      </c>
      <c r="F509" s="27">
        <v>88</v>
      </c>
      <c r="G509" s="27">
        <v>66</v>
      </c>
      <c r="H509" s="27">
        <v>41</v>
      </c>
      <c r="I509" s="37">
        <v>3127</v>
      </c>
      <c r="J509" s="50">
        <f t="shared" si="8"/>
        <v>11.248201438848922</v>
      </c>
      <c r="K509" s="46">
        <v>1.4</v>
      </c>
      <c r="L509" s="27">
        <v>4.5999999999999996</v>
      </c>
      <c r="M509" s="17">
        <v>0</v>
      </c>
      <c r="N509" s="24" cm="1">
        <f t="array" ref="N509">_xll.PVHRF56(C509,E509,F509,G509)</f>
        <v>1.1390728223396298</v>
      </c>
      <c r="O509" s="53" cm="1">
        <f t="array" ref="O509">_xll.ETPF56(B509,J509,C509,E509,$T$3,N509,K509,$Q$3,$R$3,$S$3)</f>
        <v>1.360678693191792</v>
      </c>
      <c r="P509" s="63"/>
    </row>
    <row r="510" spans="1:16" x14ac:dyDescent="0.25">
      <c r="A510" s="8">
        <v>37034</v>
      </c>
      <c r="B510" s="16">
        <v>143</v>
      </c>
      <c r="C510" s="17">
        <v>21.5</v>
      </c>
      <c r="D510" s="27">
        <v>11.6</v>
      </c>
      <c r="E510" s="17">
        <v>4.9000000000000004</v>
      </c>
      <c r="F510" s="27">
        <v>90</v>
      </c>
      <c r="G510" s="27">
        <v>75</v>
      </c>
      <c r="H510" s="27">
        <v>50</v>
      </c>
      <c r="I510" s="37">
        <v>2127</v>
      </c>
      <c r="J510" s="50">
        <f t="shared" si="8"/>
        <v>7.6510791366906474</v>
      </c>
      <c r="K510" s="46">
        <v>1.9</v>
      </c>
      <c r="L510" s="27">
        <v>5.5</v>
      </c>
      <c r="M510" s="17">
        <v>0</v>
      </c>
      <c r="N510" s="24" cm="1">
        <f t="array" ref="N510">_xll.PVHRF56(C510,E510,F510,G510)</f>
        <v>1.3514656410207386</v>
      </c>
      <c r="O510" s="53" cm="1">
        <f t="array" ref="O510">_xll.ETPF56(B510,J510,C510,E510,$T$3,N510,K510,$Q$3,$R$3,$S$3)</f>
        <v>1.2609601972119622</v>
      </c>
      <c r="P510" s="63"/>
    </row>
    <row r="511" spans="1:16" x14ac:dyDescent="0.25">
      <c r="A511" s="8">
        <v>37035</v>
      </c>
      <c r="B511" s="16">
        <v>144</v>
      </c>
      <c r="C511" s="17">
        <v>22</v>
      </c>
      <c r="D511" s="27">
        <v>12.1</v>
      </c>
      <c r="E511" s="17">
        <v>5.4</v>
      </c>
      <c r="F511" s="27">
        <v>95</v>
      </c>
      <c r="G511" s="27">
        <v>80</v>
      </c>
      <c r="H511" s="27">
        <v>54</v>
      </c>
      <c r="I511" s="37">
        <v>2081</v>
      </c>
      <c r="J511" s="50">
        <f t="shared" si="8"/>
        <v>7.485611510791367</v>
      </c>
      <c r="K511" s="46">
        <v>2</v>
      </c>
      <c r="L511" s="27">
        <v>8.5</v>
      </c>
      <c r="M511" s="17">
        <v>0</v>
      </c>
      <c r="N511" s="24" cm="1">
        <f t="array" ref="N511">_xll.PVHRF56(C511,E511,F511,G511)</f>
        <v>1.4836329370886394</v>
      </c>
      <c r="O511" s="53" cm="1">
        <f t="array" ref="O511">_xll.ETPF56(B511,J511,C511,E511,$T$3,N511,K511,$Q$3,$R$3,$S$3)</f>
        <v>1.1705190154205396</v>
      </c>
      <c r="P511" s="63"/>
    </row>
    <row r="512" spans="1:16" x14ac:dyDescent="0.25">
      <c r="A512" s="8">
        <v>37036</v>
      </c>
      <c r="B512" s="16">
        <v>145</v>
      </c>
      <c r="C512" s="17">
        <v>22.7</v>
      </c>
      <c r="D512" s="27">
        <v>11.9</v>
      </c>
      <c r="E512" s="17">
        <v>4.8</v>
      </c>
      <c r="F512" s="27">
        <v>92</v>
      </c>
      <c r="G512" s="27">
        <v>76</v>
      </c>
      <c r="H512" s="27">
        <v>38</v>
      </c>
      <c r="I512" s="37">
        <v>1652</v>
      </c>
      <c r="J512" s="50">
        <f t="shared" si="8"/>
        <v>5.942446043165468</v>
      </c>
      <c r="K512" s="46">
        <v>1</v>
      </c>
      <c r="L512" s="27">
        <v>3.4</v>
      </c>
      <c r="M512" s="17">
        <v>0</v>
      </c>
      <c r="N512" s="24" cm="1">
        <f t="array" ref="N512">_xll.PVHRF56(C512,E512,F512,G512)</f>
        <v>1.4440628283146106</v>
      </c>
      <c r="O512" s="53" cm="1">
        <f t="array" ref="O512">_xll.ETPF56(B512,J512,C512,E512,$T$3,N512,K512,$Q$3,$R$3,$S$3)</f>
        <v>1.0226094393854221</v>
      </c>
      <c r="P512" s="63"/>
    </row>
    <row r="513" spans="1:16" x14ac:dyDescent="0.25">
      <c r="A513" s="8">
        <v>37037</v>
      </c>
      <c r="B513" s="16">
        <v>146</v>
      </c>
      <c r="C513" s="17">
        <v>26.9</v>
      </c>
      <c r="D513" s="27">
        <v>13.2</v>
      </c>
      <c r="E513" s="17">
        <v>3.8</v>
      </c>
      <c r="F513" s="27">
        <v>92</v>
      </c>
      <c r="G513" s="27">
        <v>72</v>
      </c>
      <c r="H513" s="27">
        <v>40</v>
      </c>
      <c r="I513" s="37">
        <v>3031</v>
      </c>
      <c r="J513" s="50">
        <f t="shared" si="8"/>
        <v>10.902877697841726</v>
      </c>
      <c r="K513" s="46">
        <v>1.6</v>
      </c>
      <c r="L513" s="27">
        <v>6.7</v>
      </c>
      <c r="M513" s="17">
        <v>0.2</v>
      </c>
      <c r="N513" s="24" cm="1">
        <f t="array" ref="N513">_xll.PVHRF56(C513,E513,F513,G513)</f>
        <v>1.6448781399314949</v>
      </c>
      <c r="O513" s="53" cm="1">
        <f t="array" ref="O513">_xll.ETPF56(B513,J513,C513,E513,$T$3,N513,K513,$Q$3,$R$3,$S$3)</f>
        <v>1.5797830736376108</v>
      </c>
      <c r="P513" s="63"/>
    </row>
    <row r="514" spans="1:16" x14ac:dyDescent="0.25">
      <c r="A514" s="8">
        <v>37038</v>
      </c>
      <c r="B514" s="16">
        <v>147</v>
      </c>
      <c r="C514" s="17">
        <v>25.8</v>
      </c>
      <c r="D514" s="27">
        <v>13.3</v>
      </c>
      <c r="E514" s="17">
        <v>4.8</v>
      </c>
      <c r="F514" s="27">
        <v>90</v>
      </c>
      <c r="G514" s="27">
        <v>75</v>
      </c>
      <c r="H514" s="27">
        <v>51</v>
      </c>
      <c r="I514" s="37">
        <v>2780</v>
      </c>
      <c r="J514" s="50">
        <f t="shared" si="8"/>
        <v>10</v>
      </c>
      <c r="K514" s="46">
        <v>1.7</v>
      </c>
      <c r="L514" s="27">
        <v>7</v>
      </c>
      <c r="M514" s="17">
        <v>0</v>
      </c>
      <c r="N514" s="24" cm="1">
        <f t="array" ref="N514">_xll.PVHRF56(C514,E514,F514,G514)</f>
        <v>1.6328067842021432</v>
      </c>
      <c r="O514" s="53" cm="1">
        <f t="array" ref="O514">_xll.ETPF56(B514,J514,C514,E514,$T$3,N514,K514,$Q$3,$R$3,$S$3)</f>
        <v>1.4667124642537304</v>
      </c>
      <c r="P514" s="63"/>
    </row>
    <row r="515" spans="1:16" x14ac:dyDescent="0.25">
      <c r="A515" s="8">
        <v>37039</v>
      </c>
      <c r="B515" s="16">
        <v>148</v>
      </c>
      <c r="C515" s="17">
        <v>25.4</v>
      </c>
      <c r="D515" s="27">
        <v>19.399999999999999</v>
      </c>
      <c r="E515" s="17">
        <v>6.1</v>
      </c>
      <c r="F515" s="27">
        <v>90</v>
      </c>
      <c r="G515" s="27">
        <v>65</v>
      </c>
      <c r="H515" s="27">
        <v>49</v>
      </c>
      <c r="I515" s="37">
        <v>3117</v>
      </c>
      <c r="J515" s="50">
        <f t="shared" si="8"/>
        <v>11.212230215827338</v>
      </c>
      <c r="K515" s="46">
        <v>4</v>
      </c>
      <c r="L515" s="27">
        <v>8.1</v>
      </c>
      <c r="M515" s="17">
        <v>0</v>
      </c>
      <c r="N515" s="24" cm="1">
        <f t="array" ref="N515">_xll.PVHRF56(C515,E515,F515,G515)</f>
        <v>1.4780351319726328</v>
      </c>
      <c r="O515" s="53" cm="1">
        <f t="array" ref="O515">_xll.ETPF56(B515,J515,C515,E515,$T$3,N515,K515,$Q$3,$R$3,$S$3)</f>
        <v>2.2453544048738565</v>
      </c>
      <c r="P515" s="63"/>
    </row>
    <row r="516" spans="1:16" x14ac:dyDescent="0.25">
      <c r="A516" s="8">
        <v>37040</v>
      </c>
      <c r="B516" s="16">
        <v>149</v>
      </c>
      <c r="C516" s="17">
        <v>17.399999999999999</v>
      </c>
      <c r="D516" s="27">
        <v>13.7</v>
      </c>
      <c r="E516" s="17">
        <v>10.8</v>
      </c>
      <c r="F516" s="27">
        <v>82</v>
      </c>
      <c r="G516" s="27">
        <v>67</v>
      </c>
      <c r="H516" s="27">
        <v>49</v>
      </c>
      <c r="I516" s="37">
        <v>1479</v>
      </c>
      <c r="J516" s="50">
        <f t="shared" si="8"/>
        <v>5.3201438848920866</v>
      </c>
      <c r="K516" s="46">
        <v>2.6</v>
      </c>
      <c r="L516" s="27">
        <v>10.4</v>
      </c>
      <c r="M516" s="17">
        <v>0</v>
      </c>
      <c r="N516" s="24" cm="1">
        <f t="array" ref="N516">_xll.PVHRF56(C516,E516,F516,G516)</f>
        <v>1.1968773337036511</v>
      </c>
      <c r="O516" s="53" cm="1">
        <f t="array" ref="O516">_xll.ETPF56(B516,J516,C516,E516,$T$3,N516,K516,$Q$3,$R$3,$S$3)</f>
        <v>1.390872626029318</v>
      </c>
      <c r="P516" s="63"/>
    </row>
    <row r="517" spans="1:16" x14ac:dyDescent="0.25">
      <c r="A517" s="8">
        <v>37041</v>
      </c>
      <c r="B517" s="16">
        <v>150</v>
      </c>
      <c r="C517" s="17">
        <v>16.899999999999999</v>
      </c>
      <c r="D517" s="27">
        <v>11.2</v>
      </c>
      <c r="E517" s="17">
        <v>5.3</v>
      </c>
      <c r="F517" s="27">
        <v>79</v>
      </c>
      <c r="G517" s="27">
        <v>65</v>
      </c>
      <c r="H517" s="27">
        <v>52</v>
      </c>
      <c r="I517" s="37">
        <v>1983</v>
      </c>
      <c r="J517" s="50">
        <f t="shared" si="8"/>
        <v>7.1330935251798557</v>
      </c>
      <c r="K517" s="46">
        <v>2.5</v>
      </c>
      <c r="L517" s="27">
        <v>6.7</v>
      </c>
      <c r="M517" s="17">
        <v>0</v>
      </c>
      <c r="N517" s="24" cm="1">
        <f t="array" ref="N517">_xll.PVHRF56(C517,E517,F517,G517)</f>
        <v>0.97762757893138652</v>
      </c>
      <c r="O517" s="53" cm="1">
        <f t="array" ref="O517">_xll.ETPF56(B517,J517,C517,E517,$T$3,N517,K517,$Q$3,$R$3,$S$3)</f>
        <v>1.3906837591881689</v>
      </c>
      <c r="P517" s="63"/>
    </row>
    <row r="518" spans="1:16" x14ac:dyDescent="0.25">
      <c r="A518" s="8">
        <v>37042</v>
      </c>
      <c r="B518" s="16">
        <v>151</v>
      </c>
      <c r="C518" s="17">
        <v>16.2</v>
      </c>
      <c r="D518" s="27">
        <v>7.7</v>
      </c>
      <c r="E518" s="17">
        <v>0.4</v>
      </c>
      <c r="F518" s="27">
        <v>83</v>
      </c>
      <c r="G518" s="27">
        <v>59</v>
      </c>
      <c r="H518" s="27">
        <v>32</v>
      </c>
      <c r="I518" s="37">
        <v>2348</v>
      </c>
      <c r="J518" s="50">
        <f t="shared" si="8"/>
        <v>8.4460431654676267</v>
      </c>
      <c r="K518" s="46">
        <v>2.2000000000000002</v>
      </c>
      <c r="L518" s="27">
        <v>6</v>
      </c>
      <c r="M518" s="17">
        <v>0</v>
      </c>
      <c r="N518" s="24" cm="1">
        <f t="array" ref="N518">_xll.PVHRF56(C518,E518,F518,G518)</f>
        <v>0.80424205628979906</v>
      </c>
      <c r="O518" s="53" cm="1">
        <f t="array" ref="O518">_xll.ETPF56(B518,J518,C518,E518,$T$3,N518,K518,$Q$3,$R$3,$S$3)</f>
        <v>1.3435019328390039</v>
      </c>
      <c r="P518" s="63"/>
    </row>
    <row r="519" spans="1:16" x14ac:dyDescent="0.25">
      <c r="A519" s="8">
        <v>37043</v>
      </c>
      <c r="B519" s="16">
        <v>152</v>
      </c>
      <c r="C519" s="17">
        <v>18.899999999999999</v>
      </c>
      <c r="D519" s="27">
        <v>7.2</v>
      </c>
      <c r="E519" s="17">
        <v>-3</v>
      </c>
      <c r="F519" s="27">
        <v>88</v>
      </c>
      <c r="G519" s="27">
        <v>64</v>
      </c>
      <c r="H519" s="27">
        <v>33</v>
      </c>
      <c r="I519" s="37">
        <v>2963</v>
      </c>
      <c r="J519" s="50">
        <f t="shared" si="8"/>
        <v>10.658273381294965</v>
      </c>
      <c r="K519" s="46">
        <v>1.7</v>
      </c>
      <c r="L519" s="27">
        <v>4.7</v>
      </c>
      <c r="M519" s="17">
        <v>0</v>
      </c>
      <c r="N519" s="24" cm="1">
        <f t="array" ref="N519">_xll.PVHRF56(C519,E519,F519,G519)</f>
        <v>0.91422664005484822</v>
      </c>
      <c r="O519" s="53" cm="1">
        <f t="array" ref="O519">_xll.ETPF56(B519,J519,C519,E519,$T$3,N519,K519,$Q$3,$R$3,$S$3)</f>
        <v>1.260532759716992</v>
      </c>
      <c r="P519" s="63"/>
    </row>
    <row r="520" spans="1:16" x14ac:dyDescent="0.25">
      <c r="A520" s="8">
        <v>37044</v>
      </c>
      <c r="B520" s="16">
        <v>153</v>
      </c>
      <c r="C520" s="17">
        <v>21.1</v>
      </c>
      <c r="D520" s="27">
        <v>8.4</v>
      </c>
      <c r="E520" s="17">
        <v>-2.2999999999999998</v>
      </c>
      <c r="F520" s="27">
        <v>88</v>
      </c>
      <c r="G520" s="27">
        <v>62</v>
      </c>
      <c r="H520" s="27">
        <v>26</v>
      </c>
      <c r="I520" s="37">
        <v>3381</v>
      </c>
      <c r="J520" s="50">
        <f t="shared" si="8"/>
        <v>12.161870503597122</v>
      </c>
      <c r="K520" s="46">
        <v>2.2000000000000002</v>
      </c>
      <c r="L520" s="27">
        <v>9.6999999999999993</v>
      </c>
      <c r="M520" s="17">
        <v>0</v>
      </c>
      <c r="N520" s="24" cm="1">
        <f t="array" ref="N520">_xll.PVHRF56(C520,E520,F520,G520)</f>
        <v>1.0026777162667109</v>
      </c>
      <c r="O520" s="53" cm="1">
        <f t="array" ref="O520">_xll.ETPF56(B520,J520,C520,E520,$T$3,N520,K520,$Q$3,$R$3,$S$3)</f>
        <v>1.5643350977709212</v>
      </c>
      <c r="P520" s="63"/>
    </row>
    <row r="521" spans="1:16" x14ac:dyDescent="0.25">
      <c r="A521" s="8">
        <v>37045</v>
      </c>
      <c r="B521" s="16">
        <v>154</v>
      </c>
      <c r="C521" s="17">
        <v>17.5</v>
      </c>
      <c r="D521" s="27">
        <v>7.6</v>
      </c>
      <c r="E521" s="17">
        <v>0.1</v>
      </c>
      <c r="F521" s="27">
        <v>78</v>
      </c>
      <c r="G521" s="27">
        <v>62</v>
      </c>
      <c r="H521" s="27">
        <v>46</v>
      </c>
      <c r="I521" s="37">
        <v>2575</v>
      </c>
      <c r="J521" s="50">
        <f t="shared" si="8"/>
        <v>9.2625899280575545</v>
      </c>
      <c r="K521" s="46">
        <v>1.2</v>
      </c>
      <c r="L521" s="27">
        <v>3.7</v>
      </c>
      <c r="M521" s="17">
        <v>0</v>
      </c>
      <c r="N521" s="24" cm="1">
        <f t="array" ref="N521">_xll.PVHRF56(C521,E521,F521,G521)</f>
        <v>0.85994718767946554</v>
      </c>
      <c r="O521" s="53" cm="1">
        <f t="array" ref="O521">_xll.ETPF56(B521,J521,C521,E521,$T$3,N521,K521,$Q$3,$R$3,$S$3)</f>
        <v>1.0907088580488393</v>
      </c>
      <c r="P521" s="63"/>
    </row>
    <row r="522" spans="1:16" x14ac:dyDescent="0.25">
      <c r="A522" s="8">
        <v>37046</v>
      </c>
      <c r="B522" s="16">
        <v>155</v>
      </c>
      <c r="C522" s="17">
        <v>19.100000000000001</v>
      </c>
      <c r="D522" s="27">
        <v>7.6</v>
      </c>
      <c r="E522" s="17">
        <v>-0.8</v>
      </c>
      <c r="F522" s="27">
        <v>91</v>
      </c>
      <c r="G522" s="27">
        <v>71</v>
      </c>
      <c r="H522" s="27">
        <v>42</v>
      </c>
      <c r="I522" s="37">
        <v>2589</v>
      </c>
      <c r="J522" s="50">
        <f t="shared" si="8"/>
        <v>9.3129496402877692</v>
      </c>
      <c r="K522" s="46">
        <v>1.7</v>
      </c>
      <c r="L522" s="27">
        <v>7.1</v>
      </c>
      <c r="M522" s="17">
        <v>0</v>
      </c>
      <c r="N522" s="24" cm="1">
        <f t="array" ref="N522">_xll.PVHRF56(C522,E522,F522,G522)</f>
        <v>1.0470983439901294</v>
      </c>
      <c r="O522" s="53" cm="1">
        <f t="array" ref="O522">_xll.ETPF56(B522,J522,C522,E522,$T$3,N522,K522,$Q$3,$R$3,$S$3)</f>
        <v>1.1274317955233317</v>
      </c>
      <c r="P522" s="63"/>
    </row>
    <row r="523" spans="1:16" x14ac:dyDescent="0.25">
      <c r="A523" s="8">
        <v>37047</v>
      </c>
      <c r="B523" s="16">
        <v>156</v>
      </c>
      <c r="C523" s="17">
        <v>20.8</v>
      </c>
      <c r="D523" s="27">
        <v>9.4</v>
      </c>
      <c r="E523" s="17">
        <v>-0.8</v>
      </c>
      <c r="F523" s="27">
        <v>85</v>
      </c>
      <c r="G523" s="27">
        <v>50</v>
      </c>
      <c r="H523" s="27">
        <v>16</v>
      </c>
      <c r="I523" s="37">
        <v>3113</v>
      </c>
      <c r="J523" s="50">
        <f t="shared" si="8"/>
        <v>11.197841726618705</v>
      </c>
      <c r="K523" s="46">
        <v>2</v>
      </c>
      <c r="L523" s="27">
        <v>4.5</v>
      </c>
      <c r="M523" s="17">
        <v>0</v>
      </c>
      <c r="N523" s="24" cm="1">
        <f t="array" ref="N523">_xll.PVHRF56(C523,E523,F523,G523)</f>
        <v>0.85901365056219214</v>
      </c>
      <c r="O523" s="53" cm="1">
        <f t="array" ref="O523">_xll.ETPF56(B523,J523,C523,E523,$T$3,N523,K523,$Q$3,$R$3,$S$3)</f>
        <v>1.6542930934179267</v>
      </c>
      <c r="P523" s="63"/>
    </row>
    <row r="524" spans="1:16" x14ac:dyDescent="0.25">
      <c r="A524" s="8">
        <v>37048</v>
      </c>
      <c r="B524" s="16">
        <v>157</v>
      </c>
      <c r="C524" s="17">
        <v>23.1</v>
      </c>
      <c r="D524" s="27">
        <v>10.199999999999999</v>
      </c>
      <c r="E524" s="17">
        <v>-0.4</v>
      </c>
      <c r="F524" s="27">
        <v>87</v>
      </c>
      <c r="G524" s="27">
        <v>64</v>
      </c>
      <c r="H524" s="27">
        <v>38</v>
      </c>
      <c r="I524" s="37">
        <v>2952</v>
      </c>
      <c r="J524" s="50">
        <f t="shared" si="8"/>
        <v>10.618705035971223</v>
      </c>
      <c r="K524" s="46">
        <v>2.4</v>
      </c>
      <c r="L524" s="27">
        <v>7.7</v>
      </c>
      <c r="M524" s="17">
        <v>0</v>
      </c>
      <c r="N524" s="24" cm="1">
        <f t="array" ref="N524">_xll.PVHRF56(C524,E524,F524,G524)</f>
        <v>1.1625341872545429</v>
      </c>
      <c r="O524" s="53" cm="1">
        <f t="array" ref="O524">_xll.ETPF56(B524,J524,C524,E524,$T$3,N524,K524,$Q$3,$R$3,$S$3)</f>
        <v>1.6493857983617111</v>
      </c>
      <c r="P524" s="63"/>
    </row>
    <row r="525" spans="1:16" x14ac:dyDescent="0.25">
      <c r="A525" s="8">
        <v>37049</v>
      </c>
      <c r="B525" s="16">
        <v>158</v>
      </c>
      <c r="C525" s="17">
        <v>22.9</v>
      </c>
      <c r="D525" s="27">
        <v>11.3</v>
      </c>
      <c r="E525" s="17">
        <v>2.1</v>
      </c>
      <c r="F525" s="27">
        <v>92</v>
      </c>
      <c r="G525" s="27">
        <v>72</v>
      </c>
      <c r="H525" s="27">
        <v>47</v>
      </c>
      <c r="I525" s="37">
        <v>2898</v>
      </c>
      <c r="J525" s="50">
        <f t="shared" si="8"/>
        <v>10.424460431654676</v>
      </c>
      <c r="K525" s="46">
        <v>2.4</v>
      </c>
      <c r="L525" s="27">
        <v>6.4</v>
      </c>
      <c r="M525" s="17">
        <v>0</v>
      </c>
      <c r="N525" s="24" cm="1">
        <f t="array" ref="N525">_xll.PVHRF56(C525,E525,F525,G525)</f>
        <v>1.3322217163599765</v>
      </c>
      <c r="O525" s="53" cm="1">
        <f t="array" ref="O525">_xll.ETPF56(B525,J525,C525,E525,$T$3,N525,K525,$Q$3,$R$3,$S$3)</f>
        <v>1.4379487052563134</v>
      </c>
      <c r="P525" s="63"/>
    </row>
    <row r="526" spans="1:16" x14ac:dyDescent="0.25">
      <c r="A526" s="8">
        <v>37050</v>
      </c>
      <c r="B526" s="16">
        <v>159</v>
      </c>
      <c r="C526" s="17">
        <v>14.9</v>
      </c>
      <c r="D526" s="27">
        <v>6.7</v>
      </c>
      <c r="E526" s="17">
        <v>-0.2</v>
      </c>
      <c r="F526" s="27">
        <v>95</v>
      </c>
      <c r="G526" s="27">
        <v>87</v>
      </c>
      <c r="H526" s="27">
        <v>71</v>
      </c>
      <c r="I526" s="37">
        <v>1632</v>
      </c>
      <c r="J526" s="50">
        <f t="shared" si="8"/>
        <v>5.8705035971223021</v>
      </c>
      <c r="K526" s="46">
        <v>1.2</v>
      </c>
      <c r="L526" s="27">
        <v>5.0999999999999996</v>
      </c>
      <c r="M526" s="17">
        <v>0.4</v>
      </c>
      <c r="N526" s="24" cm="1">
        <f t="array" ref="N526">_xll.PVHRF56(C526,E526,F526,G526)</f>
        <v>1.0229972580994364</v>
      </c>
      <c r="O526" s="53" cm="1">
        <f t="array" ref="O526">_xll.ETPF56(B526,J526,C526,E526,$T$3,N526,K526,$Q$3,$R$3,$S$3)</f>
        <v>0.67404209650826363</v>
      </c>
      <c r="P526" s="63"/>
    </row>
    <row r="527" spans="1:16" x14ac:dyDescent="0.25">
      <c r="A527" s="8">
        <v>37051</v>
      </c>
      <c r="B527" s="16">
        <v>160</v>
      </c>
      <c r="C527" s="17">
        <v>16.100000000000001</v>
      </c>
      <c r="D527" s="27">
        <v>7.5</v>
      </c>
      <c r="E527" s="17">
        <v>-0.3</v>
      </c>
      <c r="F527" s="27">
        <v>94</v>
      </c>
      <c r="G527" s="27">
        <v>83</v>
      </c>
      <c r="H527" s="27">
        <v>62</v>
      </c>
      <c r="I527" s="37">
        <v>2459</v>
      </c>
      <c r="J527" s="50">
        <f t="shared" si="8"/>
        <v>8.8453237410071939</v>
      </c>
      <c r="K527" s="46">
        <v>1.5</v>
      </c>
      <c r="L527" s="27">
        <v>6.7</v>
      </c>
      <c r="M527" s="17">
        <v>0.2</v>
      </c>
      <c r="N527" s="24" cm="1">
        <f t="array" ref="N527">_xll.PVHRF56(C527,E527,F527,G527)</f>
        <v>1.040290695690079</v>
      </c>
      <c r="O527" s="53" cm="1">
        <f t="array" ref="O527">_xll.ETPF56(B527,J527,C527,E527,$T$3,N527,K527,$Q$3,$R$3,$S$3)</f>
        <v>0.81944527425982228</v>
      </c>
      <c r="P527" s="63"/>
    </row>
    <row r="528" spans="1:16" x14ac:dyDescent="0.25">
      <c r="A528" s="8">
        <v>37052</v>
      </c>
      <c r="B528" s="16">
        <v>161</v>
      </c>
      <c r="C528" s="17">
        <v>21.1</v>
      </c>
      <c r="D528" s="27">
        <v>10.5</v>
      </c>
      <c r="E528" s="17">
        <v>1.8</v>
      </c>
      <c r="F528" s="27">
        <v>92</v>
      </c>
      <c r="G528" s="27">
        <v>78</v>
      </c>
      <c r="H528" s="27">
        <v>46</v>
      </c>
      <c r="I528" s="37">
        <v>2766</v>
      </c>
      <c r="J528" s="50">
        <f t="shared" si="8"/>
        <v>9.9496402877697836</v>
      </c>
      <c r="K528" s="46">
        <v>2.1</v>
      </c>
      <c r="L528" s="27">
        <v>8.6999999999999993</v>
      </c>
      <c r="M528" s="17">
        <v>0</v>
      </c>
      <c r="N528" s="24" cm="1">
        <f t="array" ref="N528">_xll.PVHRF56(C528,E528,F528,G528)</f>
        <v>1.2958842226062739</v>
      </c>
      <c r="O528" s="53" cm="1">
        <f t="array" ref="O528">_xll.ETPF56(B528,J528,C528,E528,$T$3,N528,K528,$Q$3,$R$3,$S$3)</f>
        <v>1.1629634105088076</v>
      </c>
      <c r="P528" s="63"/>
    </row>
    <row r="529" spans="1:16" x14ac:dyDescent="0.25">
      <c r="A529" s="8">
        <v>37053</v>
      </c>
      <c r="B529" s="16">
        <v>162</v>
      </c>
      <c r="C529" s="17">
        <v>23</v>
      </c>
      <c r="D529" s="27">
        <v>13.6</v>
      </c>
      <c r="E529" s="17">
        <v>5.8</v>
      </c>
      <c r="F529" s="27">
        <v>92</v>
      </c>
      <c r="G529" s="27">
        <v>72</v>
      </c>
      <c r="H529" s="27">
        <v>48</v>
      </c>
      <c r="I529" s="37">
        <v>2943</v>
      </c>
      <c r="J529" s="50">
        <f t="shared" si="8"/>
        <v>10.586330935251798</v>
      </c>
      <c r="K529" s="46">
        <v>1.4</v>
      </c>
      <c r="L529" s="27">
        <v>5.0999999999999996</v>
      </c>
      <c r="M529" s="17">
        <v>0</v>
      </c>
      <c r="N529" s="24" cm="1">
        <f t="array" ref="N529">_xll.PVHRF56(C529,E529,F529,G529)</f>
        <v>1.4356280624522593</v>
      </c>
      <c r="O529" s="53" cm="1">
        <f t="array" ref="O529">_xll.ETPF56(B529,J529,C529,E529,$T$3,N529,K529,$Q$3,$R$3,$S$3)</f>
        <v>1.2380993638907736</v>
      </c>
      <c r="P529" s="63"/>
    </row>
    <row r="530" spans="1:16" x14ac:dyDescent="0.25">
      <c r="A530" s="8">
        <v>37054</v>
      </c>
      <c r="B530" s="16">
        <v>163</v>
      </c>
      <c r="C530" s="19">
        <v>15.5</v>
      </c>
      <c r="D530" s="28">
        <v>12.5</v>
      </c>
      <c r="E530" s="19">
        <v>10.5</v>
      </c>
      <c r="F530" s="27">
        <v>84</v>
      </c>
      <c r="G530" s="27">
        <v>58</v>
      </c>
      <c r="H530" s="27">
        <v>36</v>
      </c>
      <c r="I530" s="37">
        <v>657</v>
      </c>
      <c r="J530" s="50">
        <f t="shared" si="8"/>
        <v>2.3633093525179856</v>
      </c>
      <c r="K530" s="46">
        <v>3</v>
      </c>
      <c r="L530" s="27">
        <v>7.2</v>
      </c>
      <c r="M530" s="17">
        <v>0</v>
      </c>
      <c r="N530" s="24" cm="1">
        <f t="array" ref="N530">_xll.PVHRF56(C530,E530,F530,G530)</f>
        <v>1.0439777347983841</v>
      </c>
      <c r="O530" s="53" cm="1">
        <f t="array" ref="O530">_xll.ETPF56(B530,J530,C530,E530,$T$3,N530,K530,$Q$3,$R$3,$S$3)</f>
        <v>1.455935695609063</v>
      </c>
      <c r="P530" s="63"/>
    </row>
    <row r="531" spans="1:16" x14ac:dyDescent="0.25">
      <c r="A531" s="8">
        <v>37055</v>
      </c>
      <c r="B531" s="16">
        <v>164</v>
      </c>
      <c r="C531" s="17">
        <v>19.3</v>
      </c>
      <c r="D531" s="27">
        <v>10.7</v>
      </c>
      <c r="E531" s="17">
        <v>2.2999999999999998</v>
      </c>
      <c r="F531" s="27">
        <v>84</v>
      </c>
      <c r="G531" s="27">
        <v>56</v>
      </c>
      <c r="H531" s="27">
        <v>36</v>
      </c>
      <c r="I531" s="37">
        <v>2774</v>
      </c>
      <c r="J531" s="50">
        <f t="shared" si="8"/>
        <v>9.9784172661870496</v>
      </c>
      <c r="K531" s="46">
        <v>1.2</v>
      </c>
      <c r="L531" s="27">
        <v>5.4</v>
      </c>
      <c r="M531" s="17">
        <v>0</v>
      </c>
      <c r="N531" s="24" cm="1">
        <f t="array" ref="N531">_xll.PVHRF56(C531,E531,F531,G531)</f>
        <v>0.92967329591045256</v>
      </c>
      <c r="O531" s="53" cm="1">
        <f t="array" ref="O531">_xll.ETPF56(B531,J531,C531,E531,$T$3,N531,K531,$Q$3,$R$3,$S$3)</f>
        <v>1.1544402708180159</v>
      </c>
      <c r="P531" s="63"/>
    </row>
    <row r="532" spans="1:16" x14ac:dyDescent="0.25">
      <c r="A532" s="8">
        <v>37056</v>
      </c>
      <c r="B532" s="16">
        <v>165</v>
      </c>
      <c r="C532" s="17">
        <v>18.399999999999999</v>
      </c>
      <c r="D532" s="27">
        <v>8.9</v>
      </c>
      <c r="E532" s="17">
        <v>1</v>
      </c>
      <c r="F532" s="27">
        <v>88</v>
      </c>
      <c r="G532" s="27">
        <v>71</v>
      </c>
      <c r="H532" s="27">
        <v>46</v>
      </c>
      <c r="I532" s="37">
        <v>2863</v>
      </c>
      <c r="J532" s="50">
        <f t="shared" si="8"/>
        <v>10.298561151079136</v>
      </c>
      <c r="K532" s="46">
        <v>2.9</v>
      </c>
      <c r="L532" s="27">
        <v>11</v>
      </c>
      <c r="M532" s="17">
        <v>0.4</v>
      </c>
      <c r="N532" s="24" cm="1">
        <f t="array" ref="N532">_xll.PVHRF56(C532,E532,F532,G532)</f>
        <v>1.0403005884159351</v>
      </c>
      <c r="O532" s="53" cm="1">
        <f t="array" ref="O532">_xll.ETPF56(B532,J532,C532,E532,$T$3,N532,K532,$Q$3,$R$3,$S$3)</f>
        <v>1.3101425553870025</v>
      </c>
      <c r="P532" s="63"/>
    </row>
    <row r="533" spans="1:16" x14ac:dyDescent="0.25">
      <c r="A533" s="8">
        <v>37057</v>
      </c>
      <c r="B533" s="16">
        <v>166</v>
      </c>
      <c r="C533" s="17">
        <v>13.9</v>
      </c>
      <c r="D533" s="27">
        <v>8.6999999999999993</v>
      </c>
      <c r="E533" s="17">
        <v>4.9000000000000004</v>
      </c>
      <c r="F533" s="27">
        <v>91</v>
      </c>
      <c r="G533" s="27">
        <v>70</v>
      </c>
      <c r="H533" s="27">
        <v>41</v>
      </c>
      <c r="I533" s="37">
        <v>2697</v>
      </c>
      <c r="J533" s="50">
        <f t="shared" si="8"/>
        <v>9.7014388489208638</v>
      </c>
      <c r="K533" s="46">
        <v>2.4</v>
      </c>
      <c r="L533" s="27">
        <v>8</v>
      </c>
      <c r="M533" s="17">
        <v>0.2</v>
      </c>
      <c r="N533" s="24" cm="1">
        <f t="array" ref="N533">_xll.PVHRF56(C533,E533,F533,G533)</f>
        <v>0.95003056912282469</v>
      </c>
      <c r="O533" s="53" cm="1">
        <f t="array" ref="O533">_xll.ETPF56(B533,J533,C533,E533,$T$3,N533,K533,$Q$3,$R$3,$S$3)</f>
        <v>1.0604227932536849</v>
      </c>
      <c r="P533" s="63"/>
    </row>
    <row r="534" spans="1:16" x14ac:dyDescent="0.25">
      <c r="A534" s="8">
        <v>37058</v>
      </c>
      <c r="B534" s="16">
        <v>167</v>
      </c>
      <c r="C534" s="17">
        <v>10.4</v>
      </c>
      <c r="D534" s="27">
        <v>5.3</v>
      </c>
      <c r="E534" s="17">
        <v>0.5</v>
      </c>
      <c r="F534" s="27">
        <v>84</v>
      </c>
      <c r="G534" s="27">
        <v>67</v>
      </c>
      <c r="H534" s="27">
        <v>47</v>
      </c>
      <c r="I534" s="37">
        <v>2516</v>
      </c>
      <c r="J534" s="50">
        <f t="shared" si="8"/>
        <v>9.0503597122302164</v>
      </c>
      <c r="K534" s="46">
        <v>3.6</v>
      </c>
      <c r="L534" s="27">
        <v>10.199999999999999</v>
      </c>
      <c r="M534" s="17">
        <v>0</v>
      </c>
      <c r="N534" s="24" cm="1">
        <f t="array" ref="N534">_xll.PVHRF56(C534,E534,F534,G534)</f>
        <v>0.68854718114437907</v>
      </c>
      <c r="O534" s="53" cm="1">
        <f t="array" ref="O534">_xll.ETPF56(B534,J534,C534,E534,$T$3,N534,K534,$Q$3,$R$3,$S$3)</f>
        <v>1.1375997300703933</v>
      </c>
      <c r="P534" s="63"/>
    </row>
    <row r="535" spans="1:16" x14ac:dyDescent="0.25">
      <c r="A535" s="8">
        <v>37059</v>
      </c>
      <c r="B535" s="16">
        <v>168</v>
      </c>
      <c r="C535" s="17">
        <v>8.4</v>
      </c>
      <c r="D535" s="27">
        <v>3.1</v>
      </c>
      <c r="E535" s="17">
        <v>-3.2</v>
      </c>
      <c r="F535" s="27">
        <v>87</v>
      </c>
      <c r="G535" s="27">
        <v>64</v>
      </c>
      <c r="H535" s="27">
        <v>40</v>
      </c>
      <c r="I535" s="37">
        <v>2309</v>
      </c>
      <c r="J535" s="50">
        <f t="shared" si="8"/>
        <v>8.3057553956834536</v>
      </c>
      <c r="K535" s="46">
        <v>1.7</v>
      </c>
      <c r="L535" s="27">
        <v>5.6</v>
      </c>
      <c r="M535" s="17">
        <v>0</v>
      </c>
      <c r="N535" s="24" cm="1">
        <f t="array" ref="N535">_xll.PVHRF56(C535,E535,F535,G535)</f>
        <v>0.56257952118077814</v>
      </c>
      <c r="O535" s="53" cm="1">
        <f t="array" ref="O535">_xll.ETPF56(B535,J535,C535,E535,$T$3,N535,K535,$Q$3,$R$3,$S$3)</f>
        <v>0.80549860351106628</v>
      </c>
      <c r="P535" s="63"/>
    </row>
    <row r="536" spans="1:16" x14ac:dyDescent="0.25">
      <c r="A536" s="8">
        <v>37060</v>
      </c>
      <c r="B536" s="16">
        <v>169</v>
      </c>
      <c r="C536" s="17">
        <v>9.1</v>
      </c>
      <c r="D536" s="27">
        <v>0.6</v>
      </c>
      <c r="E536" s="17">
        <v>-8</v>
      </c>
      <c r="F536" s="27">
        <v>85</v>
      </c>
      <c r="G536" s="27">
        <v>60</v>
      </c>
      <c r="H536" s="27">
        <v>35</v>
      </c>
      <c r="I536" s="37">
        <v>3307</v>
      </c>
      <c r="J536" s="50">
        <f t="shared" ref="J536:J599" si="9">I536/278</f>
        <v>11.89568345323741</v>
      </c>
      <c r="K536" s="46">
        <v>1.6</v>
      </c>
      <c r="L536" s="27">
        <v>6.5</v>
      </c>
      <c r="M536" s="17">
        <v>0</v>
      </c>
      <c r="N536" s="24" cm="1">
        <f t="array" ref="N536">_xll.PVHRF56(C536,E536,F536,G536)</f>
        <v>0.48885791563012981</v>
      </c>
      <c r="O536" s="53" cm="1">
        <f t="array" ref="O536">_xll.ETPF56(B536,J536,C536,E536,$T$3,N536,K536,$Q$3,$R$3,$S$3)</f>
        <v>0.83765907804002437</v>
      </c>
      <c r="P536" s="63"/>
    </row>
    <row r="537" spans="1:16" x14ac:dyDescent="0.25">
      <c r="A537" s="8">
        <v>37061</v>
      </c>
      <c r="B537" s="16">
        <v>170</v>
      </c>
      <c r="C537" s="17">
        <v>14.5</v>
      </c>
      <c r="D537" s="27">
        <v>2</v>
      </c>
      <c r="E537" s="17">
        <v>-6.9</v>
      </c>
      <c r="F537" s="27">
        <v>79</v>
      </c>
      <c r="G537" s="27">
        <v>57</v>
      </c>
      <c r="H537" s="27">
        <v>26</v>
      </c>
      <c r="I537" s="37">
        <v>3409</v>
      </c>
      <c r="J537" s="50">
        <f t="shared" si="9"/>
        <v>12.262589928057555</v>
      </c>
      <c r="K537" s="46">
        <v>3.1</v>
      </c>
      <c r="L537" s="27">
        <v>7.8</v>
      </c>
      <c r="M537" s="17">
        <v>0</v>
      </c>
      <c r="N537" s="24" cm="1">
        <f t="array" ref="N537">_xll.PVHRF56(C537,E537,F537,G537)</f>
        <v>0.61443716700547868</v>
      </c>
      <c r="O537" s="53" cm="1">
        <f t="array" ref="O537">_xll.ETPF56(B537,J537,C537,E537,$T$3,N537,K537,$Q$3,$R$3,$S$3)</f>
        <v>1.4561905625686382</v>
      </c>
      <c r="P537" s="63"/>
    </row>
    <row r="538" spans="1:16" x14ac:dyDescent="0.25">
      <c r="A538" s="8">
        <v>37062</v>
      </c>
      <c r="B538" s="16">
        <v>171</v>
      </c>
      <c r="C538" s="17">
        <v>13.8</v>
      </c>
      <c r="D538" s="27">
        <v>2.9</v>
      </c>
      <c r="E538" s="17">
        <v>-5.2</v>
      </c>
      <c r="F538" s="27">
        <v>77</v>
      </c>
      <c r="G538" s="27">
        <v>57</v>
      </c>
      <c r="H538" s="27">
        <v>35</v>
      </c>
      <c r="I538" s="37">
        <v>3242</v>
      </c>
      <c r="J538" s="50">
        <f t="shared" si="9"/>
        <v>11.661870503597122</v>
      </c>
      <c r="K538" s="46">
        <v>1.3</v>
      </c>
      <c r="L538" s="27">
        <v>5.6</v>
      </c>
      <c r="M538" s="17">
        <v>0</v>
      </c>
      <c r="N538" s="24" cm="1">
        <f t="array" ref="N538">_xll.PVHRF56(C538,E538,F538,G538)</f>
        <v>0.60942933419322554</v>
      </c>
      <c r="O538" s="53" cm="1">
        <f t="array" ref="O538">_xll.ETPF56(B538,J538,C538,E538,$T$3,N538,K538,$Q$3,$R$3,$S$3)</f>
        <v>0.96781303758581294</v>
      </c>
      <c r="P538" s="63"/>
    </row>
    <row r="539" spans="1:16" x14ac:dyDescent="0.25">
      <c r="A539" s="8">
        <v>37063</v>
      </c>
      <c r="B539" s="16">
        <v>172</v>
      </c>
      <c r="C539" s="17">
        <v>17.600000000000001</v>
      </c>
      <c r="D539" s="27">
        <v>4.0999999999999996</v>
      </c>
      <c r="E539" s="17">
        <v>-6.2</v>
      </c>
      <c r="F539" s="27">
        <v>85</v>
      </c>
      <c r="G539" s="27">
        <v>58</v>
      </c>
      <c r="H539" s="27">
        <v>27</v>
      </c>
      <c r="I539" s="37">
        <v>3294</v>
      </c>
      <c r="J539" s="50">
        <f t="shared" si="9"/>
        <v>11.848920863309353</v>
      </c>
      <c r="K539" s="46">
        <v>1.7</v>
      </c>
      <c r="L539" s="27">
        <v>4.7</v>
      </c>
      <c r="M539" s="17">
        <v>0</v>
      </c>
      <c r="N539" s="24" cm="1">
        <f t="array" ref="N539">_xll.PVHRF56(C539,E539,F539,G539)</f>
        <v>0.74699872765430075</v>
      </c>
      <c r="O539" s="53" cm="1">
        <f t="array" ref="O539">_xll.ETPF56(B539,J539,C539,E539,$T$3,N539,K539,$Q$3,$R$3,$S$3)</f>
        <v>1.2181348623260428</v>
      </c>
      <c r="P539" s="63"/>
    </row>
    <row r="540" spans="1:16" x14ac:dyDescent="0.25">
      <c r="A540" s="8">
        <v>37064</v>
      </c>
      <c r="B540" s="16">
        <v>173</v>
      </c>
      <c r="C540" s="17">
        <v>20.2</v>
      </c>
      <c r="D540" s="27">
        <v>6.3</v>
      </c>
      <c r="E540" s="17">
        <v>-2.7</v>
      </c>
      <c r="F540" s="27">
        <v>77</v>
      </c>
      <c r="G540" s="27">
        <v>51</v>
      </c>
      <c r="H540" s="27">
        <v>19</v>
      </c>
      <c r="I540" s="37">
        <v>2655</v>
      </c>
      <c r="J540" s="50">
        <f t="shared" si="9"/>
        <v>9.5503597122302164</v>
      </c>
      <c r="K540" s="46">
        <v>1.7</v>
      </c>
      <c r="L540" s="27">
        <v>4.2</v>
      </c>
      <c r="M540" s="17">
        <v>0</v>
      </c>
      <c r="N540" s="24" cm="1">
        <f t="array" ref="N540">_xll.PVHRF56(C540,E540,F540,G540)</f>
        <v>0.79645391480479</v>
      </c>
      <c r="O540" s="53" cm="1">
        <f t="array" ref="O540">_xll.ETPF56(B540,J540,C540,E540,$T$3,N540,K540,$Q$3,$R$3,$S$3)</f>
        <v>1.4472292724467604</v>
      </c>
      <c r="P540" s="63"/>
    </row>
    <row r="541" spans="1:16" x14ac:dyDescent="0.25">
      <c r="A541" s="8">
        <v>37065</v>
      </c>
      <c r="B541" s="16">
        <v>174</v>
      </c>
      <c r="C541" s="17">
        <v>10.5</v>
      </c>
      <c r="D541" s="27">
        <v>-0.5</v>
      </c>
      <c r="E541" s="17">
        <v>-5.9</v>
      </c>
      <c r="F541" s="27">
        <v>82</v>
      </c>
      <c r="G541" s="27">
        <v>70</v>
      </c>
      <c r="H541" s="27">
        <v>42</v>
      </c>
      <c r="I541" s="37">
        <v>847</v>
      </c>
      <c r="J541" s="50">
        <f t="shared" si="9"/>
        <v>3.0467625899280577</v>
      </c>
      <c r="K541" s="46">
        <v>1.9</v>
      </c>
      <c r="L541" s="27">
        <v>13.7</v>
      </c>
      <c r="M541" s="17">
        <v>0</v>
      </c>
      <c r="N541" s="24" cm="1">
        <f t="array" ref="N541">_xll.PVHRF56(C541,E541,F541,G541)</f>
        <v>0.60563200508873971</v>
      </c>
      <c r="O541" s="53" cm="1">
        <f t="array" ref="O541">_xll.ETPF56(B541,J541,C541,E541,$T$3,N541,K541,$Q$3,$R$3,$S$3)</f>
        <v>0.80674681125499581</v>
      </c>
      <c r="P541" s="63"/>
    </row>
    <row r="542" spans="1:16" x14ac:dyDescent="0.25">
      <c r="A542" s="8">
        <v>37066</v>
      </c>
      <c r="B542" s="16">
        <v>175</v>
      </c>
      <c r="C542" s="17">
        <v>13.4</v>
      </c>
      <c r="D542" s="27">
        <v>6.2</v>
      </c>
      <c r="E542" s="17">
        <v>2.2999999999999998</v>
      </c>
      <c r="F542" s="27">
        <v>88</v>
      </c>
      <c r="G542" s="27">
        <v>66</v>
      </c>
      <c r="H542" s="27">
        <v>41</v>
      </c>
      <c r="I542" s="37">
        <v>2445</v>
      </c>
      <c r="J542" s="50">
        <f t="shared" si="9"/>
        <v>8.7949640287769792</v>
      </c>
      <c r="K542" s="46">
        <v>2.8</v>
      </c>
      <c r="L542" s="27">
        <v>9</v>
      </c>
      <c r="M542" s="17">
        <v>0.6</v>
      </c>
      <c r="N542" s="24" cm="1">
        <f t="array" ref="N542">_xll.PVHRF56(C542,E542,F542,G542)</f>
        <v>0.82455828809591236</v>
      </c>
      <c r="O542" s="53" cm="1">
        <f t="array" ref="O542">_xll.ETPF56(B542,J542,C542,E542,$T$3,N542,K542,$Q$3,$R$3,$S$3)</f>
        <v>1.1477593839485998</v>
      </c>
      <c r="P542" s="63"/>
    </row>
    <row r="543" spans="1:16" x14ac:dyDescent="0.25">
      <c r="A543" s="8">
        <v>37067</v>
      </c>
      <c r="B543" s="16">
        <v>176</v>
      </c>
      <c r="C543" s="17">
        <v>21.2</v>
      </c>
      <c r="D543" s="27">
        <v>6.4</v>
      </c>
      <c r="E543" s="17">
        <v>-4.5</v>
      </c>
      <c r="F543" s="27">
        <v>89</v>
      </c>
      <c r="G543" s="27">
        <v>61</v>
      </c>
      <c r="H543" s="27">
        <v>20</v>
      </c>
      <c r="I543" s="37">
        <v>3242</v>
      </c>
      <c r="J543" s="50">
        <f t="shared" si="9"/>
        <v>11.661870503597122</v>
      </c>
      <c r="K543" s="46">
        <v>2.4</v>
      </c>
      <c r="L543" s="27">
        <v>5.7</v>
      </c>
      <c r="M543" s="17">
        <v>0.2</v>
      </c>
      <c r="N543" s="24" cm="1">
        <f t="array" ref="N543">_xll.PVHRF56(C543,E543,F543,G543)</f>
        <v>0.96256668571548132</v>
      </c>
      <c r="O543" s="53" cm="1">
        <f t="array" ref="O543">_xll.ETPF56(B543,J543,C543,E543,$T$3,N543,K543,$Q$3,$R$3,$S$3)</f>
        <v>1.568033311525773</v>
      </c>
      <c r="P543" s="63"/>
    </row>
    <row r="544" spans="1:16" x14ac:dyDescent="0.25">
      <c r="A544" s="8">
        <v>37068</v>
      </c>
      <c r="B544" s="16">
        <v>177</v>
      </c>
      <c r="C544" s="17">
        <v>21.2</v>
      </c>
      <c r="D544" s="27">
        <v>9</v>
      </c>
      <c r="E544" s="17">
        <v>0.2</v>
      </c>
      <c r="F544" s="27">
        <v>69</v>
      </c>
      <c r="G544" s="27">
        <v>54</v>
      </c>
      <c r="H544" s="27">
        <v>35</v>
      </c>
      <c r="I544" s="37">
        <v>2915</v>
      </c>
      <c r="J544" s="50">
        <f t="shared" si="9"/>
        <v>10.485611510791367</v>
      </c>
      <c r="K544" s="46">
        <v>1.4</v>
      </c>
      <c r="L544" s="27">
        <v>3.6</v>
      </c>
      <c r="M544" s="17">
        <v>0</v>
      </c>
      <c r="N544" s="24" cm="1">
        <f t="array" ref="N544">_xll.PVHRF56(C544,E544,F544,G544)</f>
        <v>0.89359808741560198</v>
      </c>
      <c r="O544" s="53" cm="1">
        <f t="array" ref="O544">_xll.ETPF56(B544,J544,C544,E544,$T$3,N544,K544,$Q$3,$R$3,$S$3)</f>
        <v>1.3569743005919974</v>
      </c>
      <c r="P544" s="63"/>
    </row>
    <row r="545" spans="1:16" x14ac:dyDescent="0.25">
      <c r="A545" s="8">
        <v>37069</v>
      </c>
      <c r="B545" s="16">
        <v>178</v>
      </c>
      <c r="C545" s="17">
        <v>21.8</v>
      </c>
      <c r="D545" s="27">
        <v>7.4</v>
      </c>
      <c r="E545" s="17">
        <v>-2.8</v>
      </c>
      <c r="F545" s="27">
        <v>84</v>
      </c>
      <c r="G545" s="27">
        <v>58</v>
      </c>
      <c r="H545" s="27">
        <v>25</v>
      </c>
      <c r="I545" s="37">
        <v>2728</v>
      </c>
      <c r="J545" s="50">
        <f t="shared" si="9"/>
        <v>9.8129496402877692</v>
      </c>
      <c r="K545" s="46">
        <v>2</v>
      </c>
      <c r="L545" s="27">
        <v>7.5</v>
      </c>
      <c r="M545" s="17">
        <v>0</v>
      </c>
      <c r="N545" s="24" cm="1">
        <f t="array" ref="N545">_xll.PVHRF56(C545,E545,F545,G545)</f>
        <v>0.96617671426260865</v>
      </c>
      <c r="O545" s="53" cm="1">
        <f t="array" ref="O545">_xll.ETPF56(B545,J545,C545,E545,$T$3,N545,K545,$Q$3,$R$3,$S$3)</f>
        <v>1.5274069993889143</v>
      </c>
      <c r="P545" s="63"/>
    </row>
    <row r="546" spans="1:16" x14ac:dyDescent="0.25">
      <c r="A546" s="8">
        <v>37070</v>
      </c>
      <c r="B546" s="16">
        <v>179</v>
      </c>
      <c r="C546" s="17">
        <v>18.600000000000001</v>
      </c>
      <c r="D546" s="27">
        <v>9.5</v>
      </c>
      <c r="E546" s="17">
        <v>2.1</v>
      </c>
      <c r="F546" s="27">
        <v>72</v>
      </c>
      <c r="G546" s="27">
        <v>49</v>
      </c>
      <c r="H546" s="27">
        <v>32</v>
      </c>
      <c r="I546" s="37">
        <v>2996</v>
      </c>
      <c r="J546" s="50">
        <f t="shared" si="9"/>
        <v>10.776978417266188</v>
      </c>
      <c r="K546" s="46">
        <v>2</v>
      </c>
      <c r="L546" s="27">
        <v>8.6999999999999993</v>
      </c>
      <c r="M546" s="17">
        <v>0</v>
      </c>
      <c r="N546" s="24" cm="1">
        <f t="array" ref="N546">_xll.PVHRF56(C546,E546,F546,G546)</f>
        <v>0.78092712532432385</v>
      </c>
      <c r="O546" s="53" cm="1">
        <f t="array" ref="O546">_xll.ETPF56(B546,J546,C546,E546,$T$3,N546,K546,$Q$3,$R$3,$S$3)</f>
        <v>1.5454549932251136</v>
      </c>
      <c r="P546" s="63"/>
    </row>
    <row r="547" spans="1:16" x14ac:dyDescent="0.25">
      <c r="A547" s="8">
        <v>37071</v>
      </c>
      <c r="B547" s="16">
        <v>180</v>
      </c>
      <c r="C547" s="17">
        <v>26.3</v>
      </c>
      <c r="D547" s="27">
        <v>8.6</v>
      </c>
      <c r="E547" s="17">
        <v>-2.4</v>
      </c>
      <c r="F547" s="27">
        <v>85</v>
      </c>
      <c r="G547" s="27">
        <v>54</v>
      </c>
      <c r="H547" s="27">
        <v>10</v>
      </c>
      <c r="I547" s="37">
        <v>3246</v>
      </c>
      <c r="J547" s="50">
        <f t="shared" si="9"/>
        <v>11.676258992805755</v>
      </c>
      <c r="K547" s="46">
        <v>2.2999999999999998</v>
      </c>
      <c r="L547" s="27">
        <v>11.2</v>
      </c>
      <c r="M547" s="17">
        <v>0</v>
      </c>
      <c r="N547" s="24" cm="1">
        <f t="array" ref="N547">_xll.PVHRF56(C547,E547,F547,G547)</f>
        <v>1.1414079583421093</v>
      </c>
      <c r="O547" s="53" cm="1">
        <f t="array" ref="O547">_xll.ETPF56(B547,J547,C547,E547,$T$3,N547,K547,$Q$3,$R$3,$S$3)</f>
        <v>2.0636408783348079</v>
      </c>
      <c r="P547" s="63"/>
    </row>
    <row r="548" spans="1:16" x14ac:dyDescent="0.25">
      <c r="A548" s="8">
        <v>37072</v>
      </c>
      <c r="B548" s="16">
        <v>181</v>
      </c>
      <c r="C548" s="17">
        <v>20.3</v>
      </c>
      <c r="D548" s="27">
        <v>8.1999999999999993</v>
      </c>
      <c r="E548" s="17">
        <v>-1.9</v>
      </c>
      <c r="F548" s="27">
        <v>77</v>
      </c>
      <c r="G548" s="27">
        <v>56</v>
      </c>
      <c r="H548" s="27">
        <v>37</v>
      </c>
      <c r="I548" s="37">
        <v>2688</v>
      </c>
      <c r="J548" s="50">
        <f t="shared" si="9"/>
        <v>9.6690647482014391</v>
      </c>
      <c r="K548" s="46">
        <v>1.8</v>
      </c>
      <c r="L548" s="27">
        <v>6.1</v>
      </c>
      <c r="M548" s="17">
        <v>0</v>
      </c>
      <c r="N548" s="24" cm="1">
        <f t="array" ref="N548">_xll.PVHRF56(C548,E548,F548,G548)</f>
        <v>0.87153738651063639</v>
      </c>
      <c r="O548" s="53" cm="1">
        <f t="array" ref="O548">_xll.ETPF56(B548,J548,C548,E548,$T$3,N548,K548,$Q$3,$R$3,$S$3)</f>
        <v>1.4345877775534521</v>
      </c>
      <c r="P548" s="63"/>
    </row>
    <row r="549" spans="1:16" x14ac:dyDescent="0.25">
      <c r="A549" s="8">
        <v>37073</v>
      </c>
      <c r="B549" s="16">
        <v>182</v>
      </c>
      <c r="C549" s="17">
        <v>12.3</v>
      </c>
      <c r="D549" s="27">
        <v>7.5</v>
      </c>
      <c r="E549" s="17">
        <v>1.8</v>
      </c>
      <c r="F549" s="27">
        <v>72</v>
      </c>
      <c r="G549" s="27">
        <v>50</v>
      </c>
      <c r="H549" s="27">
        <v>25</v>
      </c>
      <c r="I549" s="37">
        <v>1853</v>
      </c>
      <c r="J549" s="50">
        <f t="shared" si="9"/>
        <v>6.6654676258992804</v>
      </c>
      <c r="K549" s="46">
        <v>1.9</v>
      </c>
      <c r="L549" s="27">
        <v>9.1</v>
      </c>
      <c r="M549" s="17">
        <v>0</v>
      </c>
      <c r="N549" s="24" cm="1">
        <f t="array" ref="N549">_xll.PVHRF56(C549,E549,F549,G549)</f>
        <v>0.60805568864131487</v>
      </c>
      <c r="O549" s="53" cm="1">
        <f t="array" ref="O549">_xll.ETPF56(B549,J549,C549,E549,$T$3,N549,K549,$Q$3,$R$3,$S$3)</f>
        <v>1.2258663155173686</v>
      </c>
      <c r="P549" s="63"/>
    </row>
    <row r="550" spans="1:16" x14ac:dyDescent="0.25">
      <c r="A550" s="8">
        <v>37074</v>
      </c>
      <c r="B550" s="16">
        <v>183</v>
      </c>
      <c r="C550" s="17">
        <v>17.8</v>
      </c>
      <c r="D550" s="27">
        <v>6.3</v>
      </c>
      <c r="E550" s="17">
        <v>-1.6</v>
      </c>
      <c r="F550" s="27">
        <v>71</v>
      </c>
      <c r="G550" s="27">
        <v>49</v>
      </c>
      <c r="H550" s="27">
        <v>27</v>
      </c>
      <c r="I550" s="37">
        <v>2720</v>
      </c>
      <c r="J550" s="50">
        <f t="shared" si="9"/>
        <v>9.7841726618705032</v>
      </c>
      <c r="K550" s="46">
        <v>2.6</v>
      </c>
      <c r="L550" s="27">
        <v>8.5</v>
      </c>
      <c r="M550" s="17">
        <v>0</v>
      </c>
      <c r="N550" s="24" cm="1">
        <f t="array" ref="N550">_xll.PVHRF56(C550,E550,F550,G550)</f>
        <v>0.69220043038739387</v>
      </c>
      <c r="O550" s="53" cm="1">
        <f t="array" ref="O550">_xll.ETPF56(B550,J550,C550,E550,$T$3,N550,K550,$Q$3,$R$3,$S$3)</f>
        <v>1.7338682024851524</v>
      </c>
      <c r="P550" s="63"/>
    </row>
    <row r="551" spans="1:16" x14ac:dyDescent="0.25">
      <c r="A551" s="8">
        <v>37075</v>
      </c>
      <c r="B551" s="16">
        <v>184</v>
      </c>
      <c r="C551" s="17">
        <v>20.8</v>
      </c>
      <c r="D551" s="27">
        <v>9.3000000000000007</v>
      </c>
      <c r="E551" s="17">
        <v>-0.4</v>
      </c>
      <c r="F551" s="27">
        <v>73</v>
      </c>
      <c r="G551" s="27">
        <v>54</v>
      </c>
      <c r="H551" s="27">
        <v>36</v>
      </c>
      <c r="I551" s="37">
        <v>2627</v>
      </c>
      <c r="J551" s="50">
        <f t="shared" si="9"/>
        <v>9.4496402877697836</v>
      </c>
      <c r="K551" s="46">
        <v>2.6</v>
      </c>
      <c r="L551" s="27">
        <v>7.9</v>
      </c>
      <c r="M551" s="17">
        <v>0</v>
      </c>
      <c r="N551" s="24" cm="1">
        <f t="array" ref="N551">_xll.PVHRF56(C551,E551,F551,G551)</f>
        <v>0.87982129276382515</v>
      </c>
      <c r="O551" s="53" cm="1">
        <f t="array" ref="O551">_xll.ETPF56(B551,J551,C551,E551,$T$3,N551,K551,$Q$3,$R$3,$S$3)</f>
        <v>1.8185355413472388</v>
      </c>
      <c r="P551" s="63"/>
    </row>
    <row r="552" spans="1:16" x14ac:dyDescent="0.25">
      <c r="A552" s="8">
        <v>37076</v>
      </c>
      <c r="B552" s="16">
        <v>185</v>
      </c>
      <c r="C552" s="17">
        <v>14.7</v>
      </c>
      <c r="D552" s="27">
        <v>8.1</v>
      </c>
      <c r="E552" s="17">
        <v>0.3</v>
      </c>
      <c r="F552" s="27">
        <v>78</v>
      </c>
      <c r="G552" s="27">
        <v>50</v>
      </c>
      <c r="H552" s="27">
        <v>27</v>
      </c>
      <c r="I552" s="37">
        <v>2196</v>
      </c>
      <c r="J552" s="50">
        <f t="shared" si="9"/>
        <v>7.8992805755395681</v>
      </c>
      <c r="K552" s="46">
        <v>2.1</v>
      </c>
      <c r="L552" s="27">
        <v>13.8</v>
      </c>
      <c r="M552" s="17">
        <v>0</v>
      </c>
      <c r="N552" s="24" cm="1">
        <f t="array" ref="N552">_xll.PVHRF56(C552,E552,F552,G552)</f>
        <v>0.66163499347497923</v>
      </c>
      <c r="O552" s="53" cm="1">
        <f t="array" ref="O552">_xll.ETPF56(B552,J552,C552,E552,$T$3,N552,K552,$Q$3,$R$3,$S$3)</f>
        <v>1.3568536317794675</v>
      </c>
      <c r="P552" s="63"/>
    </row>
    <row r="553" spans="1:16" x14ac:dyDescent="0.25">
      <c r="A553" s="8">
        <v>37077</v>
      </c>
      <c r="B553" s="16">
        <v>186</v>
      </c>
      <c r="C553" s="17">
        <v>18.5</v>
      </c>
      <c r="D553" s="27">
        <v>6.6</v>
      </c>
      <c r="E553" s="17">
        <v>-3.4</v>
      </c>
      <c r="F553" s="27">
        <v>70</v>
      </c>
      <c r="G553" s="27">
        <v>47</v>
      </c>
      <c r="H553" s="27">
        <v>20</v>
      </c>
      <c r="I553" s="37">
        <v>3160</v>
      </c>
      <c r="J553" s="50">
        <f t="shared" si="9"/>
        <v>11.366906474820144</v>
      </c>
      <c r="K553" s="46">
        <v>2.7</v>
      </c>
      <c r="L553" s="27">
        <v>9.4</v>
      </c>
      <c r="M553" s="17">
        <v>0</v>
      </c>
      <c r="N553" s="24" cm="1">
        <f t="array" ref="N553">_xll.PVHRF56(C553,E553,F553,G553)</f>
        <v>0.66681681800502435</v>
      </c>
      <c r="O553" s="53" cm="1">
        <f t="array" ref="O553">_xll.ETPF56(B553,J553,C553,E553,$T$3,N553,K553,$Q$3,$R$3,$S$3)</f>
        <v>1.8788105426808464</v>
      </c>
      <c r="P553" s="63"/>
    </row>
    <row r="554" spans="1:16" x14ac:dyDescent="0.25">
      <c r="A554" s="8">
        <v>37078</v>
      </c>
      <c r="B554" s="16">
        <v>187</v>
      </c>
      <c r="C554" s="17">
        <v>19</v>
      </c>
      <c r="D554" s="27">
        <v>9.8000000000000007</v>
      </c>
      <c r="E554" s="17">
        <v>3.3</v>
      </c>
      <c r="F554" s="27">
        <v>62</v>
      </c>
      <c r="G554" s="27">
        <v>45</v>
      </c>
      <c r="H554" s="27">
        <v>32</v>
      </c>
      <c r="I554" s="37">
        <v>3091</v>
      </c>
      <c r="J554" s="50">
        <f t="shared" si="9"/>
        <v>11.118705035971223</v>
      </c>
      <c r="K554" s="46">
        <v>4</v>
      </c>
      <c r="L554" s="27">
        <v>10.8</v>
      </c>
      <c r="M554" s="17">
        <v>0</v>
      </c>
      <c r="N554" s="24" cm="1">
        <f t="array" ref="N554">_xll.PVHRF56(C554,E554,F554,G554)</f>
        <v>0.73436982009457752</v>
      </c>
      <c r="O554" s="53" cm="1">
        <f t="array" ref="O554">_xll.ETPF56(B554,J554,C554,E554,$T$3,N554,K554,$Q$3,$R$3,$S$3)</f>
        <v>2.4870110618505592</v>
      </c>
      <c r="P554" s="63"/>
    </row>
    <row r="555" spans="1:16" x14ac:dyDescent="0.25">
      <c r="A555" s="8">
        <v>37079</v>
      </c>
      <c r="B555" s="16">
        <v>188</v>
      </c>
      <c r="C555" s="17">
        <v>19.8</v>
      </c>
      <c r="D555" s="27">
        <v>8.1</v>
      </c>
      <c r="E555" s="17">
        <v>-0.8</v>
      </c>
      <c r="F555" s="27">
        <v>78</v>
      </c>
      <c r="G555" s="27">
        <v>57</v>
      </c>
      <c r="H555" s="27">
        <v>34</v>
      </c>
      <c r="I555" s="37">
        <v>2609</v>
      </c>
      <c r="J555" s="50">
        <f t="shared" si="9"/>
        <v>9.384892086330936</v>
      </c>
      <c r="K555" s="46">
        <v>1.7</v>
      </c>
      <c r="L555" s="27">
        <v>4.5999999999999996</v>
      </c>
      <c r="M555" s="17">
        <v>0</v>
      </c>
      <c r="N555" s="24" cm="1">
        <f t="array" ref="N555">_xll.PVHRF56(C555,E555,F555,G555)</f>
        <v>0.88289881446316087</v>
      </c>
      <c r="O555" s="53" cm="1">
        <f t="array" ref="O555">_xll.ETPF56(B555,J555,C555,E555,$T$3,N555,K555,$Q$3,$R$3,$S$3)</f>
        <v>1.3848309756716681</v>
      </c>
      <c r="P555" s="63"/>
    </row>
    <row r="556" spans="1:16" x14ac:dyDescent="0.25">
      <c r="A556" s="8">
        <v>37080</v>
      </c>
      <c r="B556" s="16">
        <v>189</v>
      </c>
      <c r="C556" s="17">
        <v>23.9</v>
      </c>
      <c r="D556" s="27">
        <v>8.8000000000000007</v>
      </c>
      <c r="E556" s="17">
        <v>-2.8</v>
      </c>
      <c r="F556" s="27">
        <v>85</v>
      </c>
      <c r="G556" s="27">
        <v>59</v>
      </c>
      <c r="H556" s="27">
        <v>29</v>
      </c>
      <c r="I556" s="37">
        <v>2848</v>
      </c>
      <c r="J556" s="50">
        <f t="shared" si="9"/>
        <v>10.244604316546763</v>
      </c>
      <c r="K556" s="46">
        <v>2.1</v>
      </c>
      <c r="L556" s="27">
        <v>9.5</v>
      </c>
      <c r="M556" s="17">
        <v>0</v>
      </c>
      <c r="N556" s="24" cm="1">
        <f t="array" ref="N556">_xll.PVHRF56(C556,E556,F556,G556)</f>
        <v>1.0862047779407729</v>
      </c>
      <c r="O556" s="53" cm="1">
        <f t="array" ref="O556">_xll.ETPF56(B556,J556,C556,E556,$T$3,N556,K556,$Q$3,$R$3,$S$3)</f>
        <v>1.7195126026322973</v>
      </c>
      <c r="P556" s="63"/>
    </row>
    <row r="557" spans="1:16" x14ac:dyDescent="0.25">
      <c r="A557" s="8">
        <v>37081</v>
      </c>
      <c r="B557" s="16">
        <v>190</v>
      </c>
      <c r="C557" s="17">
        <v>14</v>
      </c>
      <c r="D557" s="27">
        <v>8.4</v>
      </c>
      <c r="E557" s="17">
        <v>1.6</v>
      </c>
      <c r="F557" s="27">
        <v>84</v>
      </c>
      <c r="G557" s="27">
        <v>51</v>
      </c>
      <c r="H557" s="27">
        <v>29</v>
      </c>
      <c r="I557" s="37">
        <v>3212</v>
      </c>
      <c r="J557" s="50">
        <f t="shared" si="9"/>
        <v>11.553956834532373</v>
      </c>
      <c r="K557" s="46">
        <v>2.8</v>
      </c>
      <c r="L557" s="27">
        <v>11.8</v>
      </c>
      <c r="M557" s="17">
        <v>0</v>
      </c>
      <c r="N557" s="24" cm="1">
        <f t="array" ref="N557">_xll.PVHRF56(C557,E557,F557,G557)</f>
        <v>0.69563617037549608</v>
      </c>
      <c r="O557" s="53" cm="1">
        <f t="array" ref="O557">_xll.ETPF56(B557,J557,C557,E557,$T$3,N557,K557,$Q$3,$R$3,$S$3)</f>
        <v>1.507224404811808</v>
      </c>
      <c r="P557" s="63"/>
    </row>
    <row r="558" spans="1:16" x14ac:dyDescent="0.25">
      <c r="A558" s="8">
        <v>37082</v>
      </c>
      <c r="B558" s="16">
        <v>191</v>
      </c>
      <c r="C558" s="17">
        <v>16.5</v>
      </c>
      <c r="D558" s="27">
        <v>3.9</v>
      </c>
      <c r="E558" s="17">
        <v>-4.9000000000000004</v>
      </c>
      <c r="F558" s="27">
        <v>80</v>
      </c>
      <c r="G558" s="27">
        <v>49</v>
      </c>
      <c r="H558" s="27">
        <v>17</v>
      </c>
      <c r="I558" s="37">
        <v>3093</v>
      </c>
      <c r="J558" s="50">
        <f t="shared" si="9"/>
        <v>11.12589928057554</v>
      </c>
      <c r="K558" s="46">
        <v>2.5</v>
      </c>
      <c r="L558" s="27">
        <v>10</v>
      </c>
      <c r="M558" s="17">
        <v>0</v>
      </c>
      <c r="N558" s="24" cm="1">
        <f t="array" ref="N558">_xll.PVHRF56(C558,E558,F558,G558)</f>
        <v>0.62966241974815118</v>
      </c>
      <c r="O558" s="53" cm="1">
        <f t="array" ref="O558">_xll.ETPF56(B558,J558,C558,E558,$T$3,N558,K558,$Q$3,$R$3,$S$3)</f>
        <v>1.6249282360042043</v>
      </c>
      <c r="P558" s="63"/>
    </row>
    <row r="559" spans="1:16" x14ac:dyDescent="0.25">
      <c r="A559" s="8">
        <v>37083</v>
      </c>
      <c r="B559" s="16">
        <v>192</v>
      </c>
      <c r="C559" s="17">
        <v>13.3</v>
      </c>
      <c r="D559" s="27">
        <v>2.9</v>
      </c>
      <c r="E559" s="17">
        <v>-7.4</v>
      </c>
      <c r="F559" s="27">
        <v>79</v>
      </c>
      <c r="G559" s="27">
        <v>50</v>
      </c>
      <c r="H559" s="27">
        <v>20</v>
      </c>
      <c r="I559" s="37">
        <v>2793</v>
      </c>
      <c r="J559" s="50">
        <f t="shared" si="9"/>
        <v>10.046762589928058</v>
      </c>
      <c r="K559" s="46">
        <v>1.3</v>
      </c>
      <c r="L559" s="27">
        <v>5.2</v>
      </c>
      <c r="M559" s="17">
        <v>0</v>
      </c>
      <c r="N559" s="24" cm="1">
        <f t="array" ref="N559">_xll.PVHRF56(C559,E559,F559,G559)</f>
        <v>0.52023600130090275</v>
      </c>
      <c r="O559" s="53" cm="1">
        <f t="array" ref="O559">_xll.ETPF56(B559,J559,C559,E559,$T$3,N559,K559,$Q$3,$R$3,$S$3)</f>
        <v>1.0582399142778234</v>
      </c>
      <c r="P559" s="63"/>
    </row>
    <row r="560" spans="1:16" x14ac:dyDescent="0.25">
      <c r="A560" s="8">
        <v>37084</v>
      </c>
      <c r="B560" s="16">
        <v>193</v>
      </c>
      <c r="C560" s="17">
        <v>16.3</v>
      </c>
      <c r="D560" s="27">
        <v>5.2</v>
      </c>
      <c r="E560" s="17">
        <v>-3</v>
      </c>
      <c r="F560" s="27">
        <v>64</v>
      </c>
      <c r="G560" s="27">
        <v>49</v>
      </c>
      <c r="H560" s="27">
        <v>32</v>
      </c>
      <c r="I560" s="37">
        <v>1554</v>
      </c>
      <c r="J560" s="50">
        <f t="shared" si="9"/>
        <v>5.5899280575539567</v>
      </c>
      <c r="K560" s="46">
        <v>2</v>
      </c>
      <c r="L560" s="27">
        <v>6.9</v>
      </c>
      <c r="M560" s="17">
        <v>0</v>
      </c>
      <c r="N560" s="24" cm="1">
        <f t="array" ref="N560">_xll.PVHRF56(C560,E560,F560,G560)</f>
        <v>0.61076902235429753</v>
      </c>
      <c r="O560" s="53" cm="1">
        <f t="array" ref="O560">_xll.ETPF56(B560,J560,C560,E560,$T$3,N560,K560,$Q$3,$R$3,$S$3)</f>
        <v>1.4881527422086449</v>
      </c>
      <c r="P560" s="63"/>
    </row>
    <row r="561" spans="1:16" x14ac:dyDescent="0.25">
      <c r="A561" s="8">
        <v>37085</v>
      </c>
      <c r="B561" s="16">
        <v>194</v>
      </c>
      <c r="C561" s="17">
        <v>18.2</v>
      </c>
      <c r="D561" s="27">
        <v>7.8</v>
      </c>
      <c r="E561" s="17">
        <v>-3.4</v>
      </c>
      <c r="F561" s="27">
        <v>80</v>
      </c>
      <c r="G561" s="27">
        <v>54</v>
      </c>
      <c r="H561" s="27">
        <v>32</v>
      </c>
      <c r="I561" s="37">
        <v>2419</v>
      </c>
      <c r="J561" s="50">
        <f t="shared" si="9"/>
        <v>8.7014388489208638</v>
      </c>
      <c r="K561" s="46">
        <v>2.2999999999999998</v>
      </c>
      <c r="L561" s="27">
        <v>7.8</v>
      </c>
      <c r="M561" s="17">
        <v>0</v>
      </c>
      <c r="N561" s="24" cm="1">
        <f t="array" ref="N561">_xll.PVHRF56(C561,E561,F561,G561)</f>
        <v>0.75440273684657067</v>
      </c>
      <c r="O561" s="53" cm="1">
        <f t="array" ref="O561">_xll.ETPF56(B561,J561,C561,E561,$T$3,N561,K561,$Q$3,$R$3,$S$3)</f>
        <v>1.5698111277520037</v>
      </c>
      <c r="P561" s="63"/>
    </row>
    <row r="562" spans="1:16" x14ac:dyDescent="0.25">
      <c r="A562" s="8">
        <v>37086</v>
      </c>
      <c r="B562" s="16">
        <v>195</v>
      </c>
      <c r="C562" s="17">
        <v>20.399999999999999</v>
      </c>
      <c r="D562" s="27">
        <v>9.8000000000000007</v>
      </c>
      <c r="E562" s="17">
        <v>2.6</v>
      </c>
      <c r="F562" s="27">
        <v>75</v>
      </c>
      <c r="G562" s="27">
        <v>49</v>
      </c>
      <c r="H562" s="27">
        <v>16</v>
      </c>
      <c r="I562" s="37">
        <v>3172</v>
      </c>
      <c r="J562" s="50">
        <f t="shared" si="9"/>
        <v>11.410071942446043</v>
      </c>
      <c r="K562" s="46">
        <v>2.1</v>
      </c>
      <c r="L562" s="27">
        <v>8.3000000000000007</v>
      </c>
      <c r="M562" s="17">
        <v>0</v>
      </c>
      <c r="N562" s="24" cm="1">
        <f t="array" ref="N562">_xll.PVHRF56(C562,E562,F562,G562)</f>
        <v>0.86341433395087974</v>
      </c>
      <c r="O562" s="53" cm="1">
        <f t="array" ref="O562">_xll.ETPF56(B562,J562,C562,E562,$T$3,N562,K562,$Q$3,$R$3,$S$3)</f>
        <v>1.7781468633184216</v>
      </c>
      <c r="P562" s="63"/>
    </row>
    <row r="563" spans="1:16" x14ac:dyDescent="0.25">
      <c r="A563" s="8">
        <v>37087</v>
      </c>
      <c r="B563" s="16">
        <v>196</v>
      </c>
      <c r="C563" s="17">
        <v>21</v>
      </c>
      <c r="D563" s="27">
        <v>7.9</v>
      </c>
      <c r="E563" s="17">
        <v>-3.2</v>
      </c>
      <c r="F563" s="27">
        <v>83</v>
      </c>
      <c r="G563" s="27">
        <v>55</v>
      </c>
      <c r="H563" s="27">
        <v>33</v>
      </c>
      <c r="I563" s="37">
        <v>2998</v>
      </c>
      <c r="J563" s="50">
        <f t="shared" si="9"/>
        <v>10.784172661870503</v>
      </c>
      <c r="K563" s="46">
        <v>2.2000000000000002</v>
      </c>
      <c r="L563" s="27">
        <v>7.2</v>
      </c>
      <c r="M563" s="17">
        <v>0</v>
      </c>
      <c r="N563" s="24" cm="1">
        <f t="array" ref="N563">_xll.PVHRF56(C563,E563,F563,G563)</f>
        <v>0.88410764475075898</v>
      </c>
      <c r="O563" s="53" cm="1">
        <f t="array" ref="O563">_xll.ETPF56(B563,J563,C563,E563,$T$3,N563,K563,$Q$3,$R$3,$S$3)</f>
        <v>1.7177628556649687</v>
      </c>
      <c r="P563" s="63"/>
    </row>
    <row r="564" spans="1:16" x14ac:dyDescent="0.25">
      <c r="A564" s="8">
        <v>37088</v>
      </c>
      <c r="B564" s="16">
        <v>197</v>
      </c>
      <c r="C564" s="17">
        <v>18.7</v>
      </c>
      <c r="D564" s="27">
        <v>8.4</v>
      </c>
      <c r="E564" s="17">
        <v>0.9</v>
      </c>
      <c r="F564" s="27">
        <v>78</v>
      </c>
      <c r="G564" s="27">
        <v>61</v>
      </c>
      <c r="H564" s="27">
        <v>41</v>
      </c>
      <c r="I564" s="37">
        <v>2709</v>
      </c>
      <c r="J564" s="50">
        <f t="shared" si="9"/>
        <v>9.7446043165467628</v>
      </c>
      <c r="K564" s="46">
        <v>1.5</v>
      </c>
      <c r="L564" s="27">
        <v>6.6</v>
      </c>
      <c r="M564" s="17">
        <v>0</v>
      </c>
      <c r="N564" s="24" cm="1">
        <f t="array" ref="N564">_xll.PVHRF56(C564,E564,F564,G564)</f>
        <v>0.91203773027207435</v>
      </c>
      <c r="O564" s="53" cm="1">
        <f t="array" ref="O564">_xll.ETPF56(B564,J564,C564,E564,$T$3,N564,K564,$Q$3,$R$3,$S$3)</f>
        <v>1.2953246089552306</v>
      </c>
      <c r="P564" s="63"/>
    </row>
    <row r="565" spans="1:16" x14ac:dyDescent="0.25">
      <c r="A565" s="8">
        <v>37089</v>
      </c>
      <c r="B565" s="16">
        <v>198</v>
      </c>
      <c r="C565" s="17">
        <v>12.8</v>
      </c>
      <c r="D565" s="27">
        <v>5.2</v>
      </c>
      <c r="E565" s="17">
        <v>-1.3</v>
      </c>
      <c r="F565" s="27">
        <v>92</v>
      </c>
      <c r="G565" s="27">
        <v>83</v>
      </c>
      <c r="H565" s="27">
        <v>67</v>
      </c>
      <c r="I565" s="37">
        <v>1121</v>
      </c>
      <c r="J565" s="50">
        <f t="shared" si="9"/>
        <v>4.0323741007194247</v>
      </c>
      <c r="K565" s="46">
        <v>1.5</v>
      </c>
      <c r="L565" s="27">
        <v>5.6</v>
      </c>
      <c r="M565" s="17">
        <v>0</v>
      </c>
      <c r="N565" s="24" cm="1">
        <f t="array" ref="N565">_xll.PVHRF56(C565,E565,F565,G565)</f>
        <v>0.86896070677447457</v>
      </c>
      <c r="O565" s="53" cm="1">
        <f t="array" ref="O565">_xll.ETPF56(B565,J565,C565,E565,$T$3,N565,K565,$Q$3,$R$3,$S$3)</f>
        <v>0.69582157971230907</v>
      </c>
      <c r="P565" s="63"/>
    </row>
    <row r="566" spans="1:16" x14ac:dyDescent="0.25">
      <c r="A566" s="8">
        <v>37090</v>
      </c>
      <c r="B566" s="16">
        <v>199</v>
      </c>
      <c r="C566" s="17">
        <v>17.399999999999999</v>
      </c>
      <c r="D566" s="27">
        <v>8.5</v>
      </c>
      <c r="E566" s="17">
        <v>0.3</v>
      </c>
      <c r="F566" s="27">
        <v>92</v>
      </c>
      <c r="G566" s="27">
        <v>75</v>
      </c>
      <c r="H566" s="27">
        <v>52</v>
      </c>
      <c r="I566" s="37">
        <v>2289</v>
      </c>
      <c r="J566" s="50">
        <f t="shared" si="9"/>
        <v>8.2338129496402885</v>
      </c>
      <c r="K566" s="46">
        <v>1.1000000000000001</v>
      </c>
      <c r="L566" s="27">
        <v>3.9</v>
      </c>
      <c r="M566" s="17">
        <v>0</v>
      </c>
      <c r="N566" s="24" cm="1">
        <f t="array" ref="N566">_xll.PVHRF56(C566,E566,F566,G566)</f>
        <v>1.0324358949987673</v>
      </c>
      <c r="O566" s="53" cm="1">
        <f t="array" ref="O566">_xll.ETPF56(B566,J566,C566,E566,$T$3,N566,K566,$Q$3,$R$3,$S$3)</f>
        <v>0.95553141533668196</v>
      </c>
      <c r="P566" s="63"/>
    </row>
    <row r="567" spans="1:16" x14ac:dyDescent="0.25">
      <c r="A567" s="8">
        <v>37091</v>
      </c>
      <c r="B567" s="16">
        <v>200</v>
      </c>
      <c r="C567" s="17">
        <v>15.3</v>
      </c>
      <c r="D567" s="27">
        <v>9.3000000000000007</v>
      </c>
      <c r="E567" s="17">
        <v>3.8</v>
      </c>
      <c r="F567" s="27">
        <v>92</v>
      </c>
      <c r="G567" s="27">
        <v>77</v>
      </c>
      <c r="H567" s="27">
        <v>50</v>
      </c>
      <c r="I567" s="37">
        <v>939</v>
      </c>
      <c r="J567" s="50">
        <f t="shared" si="9"/>
        <v>3.3776978417266186</v>
      </c>
      <c r="K567" s="46">
        <v>2.2000000000000002</v>
      </c>
      <c r="L567" s="27">
        <v>7.7</v>
      </c>
      <c r="M567" s="17">
        <v>7.2</v>
      </c>
      <c r="N567" s="24" cm="1">
        <f t="array" ref="N567">_xll.PVHRF56(C567,E567,F567,G567)</f>
        <v>1.0382136381928342</v>
      </c>
      <c r="O567" s="53" cm="1">
        <f t="array" ref="O567">_xll.ETPF56(B567,J567,C567,E567,$T$3,N567,K567,$Q$3,$R$3,$S$3)</f>
        <v>0.91771392192016799</v>
      </c>
      <c r="P567" s="63"/>
    </row>
    <row r="568" spans="1:16" x14ac:dyDescent="0.25">
      <c r="A568" s="8">
        <v>37092</v>
      </c>
      <c r="B568" s="16">
        <v>201</v>
      </c>
      <c r="C568" s="17">
        <v>18.5</v>
      </c>
      <c r="D568" s="27">
        <v>8.6</v>
      </c>
      <c r="E568" s="17">
        <v>-1.6</v>
      </c>
      <c r="F568" s="27">
        <v>83</v>
      </c>
      <c r="G568" s="27">
        <v>54</v>
      </c>
      <c r="H568" s="27">
        <v>27</v>
      </c>
      <c r="I568" s="37">
        <v>3464</v>
      </c>
      <c r="J568" s="50">
        <f t="shared" si="9"/>
        <v>12.46043165467626</v>
      </c>
      <c r="K568" s="46">
        <v>1.9</v>
      </c>
      <c r="L568" s="27">
        <v>7.3</v>
      </c>
      <c r="M568" s="17">
        <v>0</v>
      </c>
      <c r="N568" s="24" cm="1">
        <f t="array" ref="N568">_xll.PVHRF56(C568,E568,F568,G568)</f>
        <v>0.80048099789392135</v>
      </c>
      <c r="O568" s="53" cm="1">
        <f t="array" ref="O568">_xll.ETPF56(B568,J568,C568,E568,$T$3,N568,K568,$Q$3,$R$3,$S$3)</f>
        <v>1.5608959333144021</v>
      </c>
      <c r="P568" s="63"/>
    </row>
    <row r="569" spans="1:16" x14ac:dyDescent="0.25">
      <c r="A569" s="8">
        <v>37093</v>
      </c>
      <c r="B569" s="16">
        <v>202</v>
      </c>
      <c r="C569" s="17">
        <v>9.5</v>
      </c>
      <c r="D569" s="27">
        <v>4.0999999999999996</v>
      </c>
      <c r="E569" s="17">
        <v>-3.3</v>
      </c>
      <c r="F569" s="27">
        <v>93</v>
      </c>
      <c r="G569" s="27">
        <v>81</v>
      </c>
      <c r="H569" s="27">
        <v>63</v>
      </c>
      <c r="I569" s="37">
        <v>1648</v>
      </c>
      <c r="J569" s="50">
        <f t="shared" si="9"/>
        <v>5.9280575539568341</v>
      </c>
      <c r="K569" s="46">
        <v>2.7</v>
      </c>
      <c r="L569" s="27">
        <v>10.8</v>
      </c>
      <c r="M569" s="17">
        <v>0.2</v>
      </c>
      <c r="N569" s="24" cm="1">
        <f t="array" ref="N569">_xll.PVHRF56(C569,E569,F569,G569)</f>
        <v>0.70353291676335861</v>
      </c>
      <c r="O569" s="53" cm="1">
        <f t="array" ref="O569">_xll.ETPF56(B569,J569,C569,E569,$T$3,N569,K569,$Q$3,$R$3,$S$3)</f>
        <v>0.75595011004059276</v>
      </c>
      <c r="P569" s="63"/>
    </row>
    <row r="570" spans="1:16" x14ac:dyDescent="0.25">
      <c r="A570" s="8">
        <v>37094</v>
      </c>
      <c r="B570" s="16">
        <v>203</v>
      </c>
      <c r="C570" s="17">
        <v>8.9</v>
      </c>
      <c r="D570" s="27">
        <v>4.5999999999999996</v>
      </c>
      <c r="E570" s="17">
        <v>2.6</v>
      </c>
      <c r="F570" s="27">
        <v>91</v>
      </c>
      <c r="G570" s="27">
        <v>75</v>
      </c>
      <c r="H570" s="27">
        <v>53</v>
      </c>
      <c r="I570" s="37">
        <v>1431</v>
      </c>
      <c r="J570" s="50">
        <f t="shared" si="9"/>
        <v>5.1474820143884896</v>
      </c>
      <c r="K570" s="46">
        <v>1.1000000000000001</v>
      </c>
      <c r="L570" s="27">
        <v>5.4</v>
      </c>
      <c r="M570" s="17">
        <v>0</v>
      </c>
      <c r="N570" s="24" cm="1">
        <f t="array" ref="N570">_xll.PVHRF56(C570,E570,F570,G570)</f>
        <v>0.76274043720894769</v>
      </c>
      <c r="O570" s="53" cm="1">
        <f t="array" ref="O570">_xll.ETPF56(B570,J570,C570,E570,$T$3,N570,K570,$Q$3,$R$3,$S$3)</f>
        <v>0.73708024827425001</v>
      </c>
      <c r="P570" s="63"/>
    </row>
    <row r="571" spans="1:16" x14ac:dyDescent="0.25">
      <c r="A571" s="8">
        <v>37095</v>
      </c>
      <c r="B571" s="16">
        <v>204</v>
      </c>
      <c r="C571" s="17">
        <v>8.5</v>
      </c>
      <c r="D571" s="27">
        <v>4.8</v>
      </c>
      <c r="E571" s="17">
        <v>3</v>
      </c>
      <c r="F571" s="27">
        <v>89</v>
      </c>
      <c r="G571" s="27">
        <v>77</v>
      </c>
      <c r="H571" s="27">
        <v>59</v>
      </c>
      <c r="I571" s="37">
        <v>1254</v>
      </c>
      <c r="J571" s="50">
        <f t="shared" si="9"/>
        <v>4.5107913669064752</v>
      </c>
      <c r="K571" s="46">
        <v>1.3</v>
      </c>
      <c r="L571" s="27">
        <v>3.7</v>
      </c>
      <c r="M571" s="17">
        <v>0</v>
      </c>
      <c r="N571" s="24" cm="1">
        <f t="array" ref="N571">_xll.PVHRF56(C571,E571,F571,G571)</f>
        <v>0.76449937988578132</v>
      </c>
      <c r="O571" s="53" cm="1">
        <f t="array" ref="O571">_xll.ETPF56(B571,J571,C571,E571,$T$3,N571,K571,$Q$3,$R$3,$S$3)</f>
        <v>0.73772427292009879</v>
      </c>
      <c r="P571" s="63"/>
    </row>
    <row r="572" spans="1:16" x14ac:dyDescent="0.25">
      <c r="A572" s="8">
        <v>37096</v>
      </c>
      <c r="B572" s="16">
        <v>205</v>
      </c>
      <c r="C572" s="17">
        <v>11.5</v>
      </c>
      <c r="D572" s="27">
        <v>5.6</v>
      </c>
      <c r="E572" s="17">
        <v>1.4</v>
      </c>
      <c r="F572" s="27">
        <v>90</v>
      </c>
      <c r="G572" s="27">
        <v>79</v>
      </c>
      <c r="H572" s="27">
        <v>50</v>
      </c>
      <c r="I572" s="37">
        <v>1624</v>
      </c>
      <c r="J572" s="50">
        <f t="shared" si="9"/>
        <v>5.8417266187050361</v>
      </c>
      <c r="K572" s="46">
        <v>0.7</v>
      </c>
      <c r="L572" s="27">
        <v>4.5999999999999996</v>
      </c>
      <c r="M572" s="17">
        <v>0</v>
      </c>
      <c r="N572" s="24" cm="1">
        <f t="array" ref="N572">_xll.PVHRF56(C572,E572,F572,G572)</f>
        <v>0.84016887255555317</v>
      </c>
      <c r="O572" s="53" cm="1">
        <f t="array" ref="O572">_xll.ETPF56(B572,J572,C572,E572,$T$3,N572,K572,$Q$3,$R$3,$S$3)</f>
        <v>0.73768630156969228</v>
      </c>
      <c r="P572" s="63"/>
    </row>
    <row r="573" spans="1:16" x14ac:dyDescent="0.25">
      <c r="A573" s="8">
        <v>37097</v>
      </c>
      <c r="B573" s="16">
        <v>206</v>
      </c>
      <c r="C573" s="17">
        <v>9.5</v>
      </c>
      <c r="D573" s="27">
        <v>5.3</v>
      </c>
      <c r="E573" s="17">
        <v>2</v>
      </c>
      <c r="F573" s="27">
        <v>91</v>
      </c>
      <c r="G573" s="27">
        <v>72</v>
      </c>
      <c r="H573" s="27">
        <v>42</v>
      </c>
      <c r="I573" s="37">
        <v>1938</v>
      </c>
      <c r="J573" s="50">
        <f t="shared" si="9"/>
        <v>6.971223021582734</v>
      </c>
      <c r="K573" s="46">
        <v>2.2000000000000002</v>
      </c>
      <c r="L573" s="27">
        <v>7.6</v>
      </c>
      <c r="M573" s="17">
        <v>0</v>
      </c>
      <c r="N573" s="24" cm="1">
        <f t="array" ref="N573">_xll.PVHRF56(C573,E573,F573,G573)</f>
        <v>0.74853824570392002</v>
      </c>
      <c r="O573" s="53" cm="1">
        <f t="array" ref="O573">_xll.ETPF56(B573,J573,C573,E573,$T$3,N573,K573,$Q$3,$R$3,$S$3)</f>
        <v>0.93620262614046657</v>
      </c>
      <c r="P573" s="63"/>
    </row>
    <row r="574" spans="1:16" x14ac:dyDescent="0.25">
      <c r="A574" s="8">
        <v>37098</v>
      </c>
      <c r="B574" s="16">
        <v>207</v>
      </c>
      <c r="C574" s="17">
        <v>10.1</v>
      </c>
      <c r="D574" s="27">
        <v>2.8</v>
      </c>
      <c r="E574" s="17">
        <v>-4.5</v>
      </c>
      <c r="F574" s="27">
        <v>76</v>
      </c>
      <c r="G574" s="27">
        <v>56</v>
      </c>
      <c r="H574" s="27">
        <v>33</v>
      </c>
      <c r="I574" s="37">
        <v>3862</v>
      </c>
      <c r="J574" s="50">
        <f t="shared" si="9"/>
        <v>13.892086330935252</v>
      </c>
      <c r="K574" s="46">
        <v>1.7</v>
      </c>
      <c r="L574" s="27">
        <v>9.5</v>
      </c>
      <c r="M574" s="17">
        <v>0</v>
      </c>
      <c r="N574" s="24" cm="1">
        <f t="array" ref="N574">_xll.PVHRF56(C574,E574,F574,G574)</f>
        <v>0.51236799513174125</v>
      </c>
      <c r="O574" s="53" cm="1">
        <f t="array" ref="O574">_xll.ETPF56(B574,J574,C574,E574,$T$3,N574,K574,$Q$3,$R$3,$S$3)</f>
        <v>1.1948233707634841</v>
      </c>
      <c r="P574" s="63"/>
    </row>
    <row r="575" spans="1:16" x14ac:dyDescent="0.25">
      <c r="A575" s="8">
        <v>37099</v>
      </c>
      <c r="B575" s="16">
        <v>208</v>
      </c>
      <c r="C575" s="17">
        <v>15.6</v>
      </c>
      <c r="D575" s="27">
        <v>2.5</v>
      </c>
      <c r="E575" s="17">
        <v>-8.1</v>
      </c>
      <c r="F575" s="27">
        <v>84</v>
      </c>
      <c r="G575" s="27">
        <v>57</v>
      </c>
      <c r="H575" s="27">
        <v>28</v>
      </c>
      <c r="I575" s="37">
        <v>4004</v>
      </c>
      <c r="J575" s="50">
        <f t="shared" si="9"/>
        <v>14.402877697841726</v>
      </c>
      <c r="K575" s="46">
        <v>2.6</v>
      </c>
      <c r="L575" s="27">
        <v>11</v>
      </c>
      <c r="M575" s="17">
        <v>0</v>
      </c>
      <c r="N575" s="24" cm="1">
        <f t="array" ref="N575">_xll.PVHRF56(C575,E575,F575,G575)</f>
        <v>0.64446248383493654</v>
      </c>
      <c r="O575" s="53" cm="1">
        <f t="array" ref="O575">_xll.ETPF56(B575,J575,C575,E575,$T$3,N575,K575,$Q$3,$R$3,$S$3)</f>
        <v>1.6260464223632785</v>
      </c>
      <c r="P575" s="63"/>
    </row>
    <row r="576" spans="1:16" x14ac:dyDescent="0.25">
      <c r="A576" s="8">
        <v>37100</v>
      </c>
      <c r="B576" s="16">
        <v>209</v>
      </c>
      <c r="C576" s="17">
        <v>13.6</v>
      </c>
      <c r="D576" s="27">
        <v>5.8</v>
      </c>
      <c r="E576" s="17">
        <v>-1</v>
      </c>
      <c r="F576" s="27">
        <v>66</v>
      </c>
      <c r="G576" s="27">
        <v>49</v>
      </c>
      <c r="H576" s="27">
        <v>34</v>
      </c>
      <c r="I576" s="37">
        <v>2603</v>
      </c>
      <c r="J576" s="50">
        <f t="shared" si="9"/>
        <v>9.3633093525179856</v>
      </c>
      <c r="K576" s="46">
        <v>4.7</v>
      </c>
      <c r="L576" s="27">
        <v>11.5</v>
      </c>
      <c r="M576" s="17">
        <v>0</v>
      </c>
      <c r="N576" s="24" cm="1">
        <f t="array" ref="N576">_xll.PVHRF56(C576,E576,F576,G576)</f>
        <v>0.56896481764816753</v>
      </c>
      <c r="O576" s="53" cm="1">
        <f t="array" ref="O576">_xll.ETPF56(B576,J576,C576,E576,$T$3,N576,K576,$Q$3,$R$3,$S$3)</f>
        <v>2.173448559796749</v>
      </c>
      <c r="P576" s="63"/>
    </row>
    <row r="577" spans="1:16" x14ac:dyDescent="0.25">
      <c r="A577" s="8">
        <v>37101</v>
      </c>
      <c r="B577" s="16">
        <v>210</v>
      </c>
      <c r="C577" s="17">
        <v>12.8</v>
      </c>
      <c r="D577" s="27">
        <v>6.7</v>
      </c>
      <c r="E577" s="17">
        <v>1.8</v>
      </c>
      <c r="F577" s="27">
        <v>67</v>
      </c>
      <c r="G577" s="27">
        <v>54</v>
      </c>
      <c r="H577" s="27">
        <v>40</v>
      </c>
      <c r="I577" s="37">
        <v>1375</v>
      </c>
      <c r="J577" s="50">
        <f t="shared" si="9"/>
        <v>4.9460431654676258</v>
      </c>
      <c r="K577" s="46">
        <v>2.8</v>
      </c>
      <c r="L577" s="27">
        <v>7.5</v>
      </c>
      <c r="M577" s="17">
        <v>0</v>
      </c>
      <c r="N577" s="24" cm="1">
        <f t="array" ref="N577">_xll.PVHRF56(C577,E577,F577,G577)</f>
        <v>0.63216550374712499</v>
      </c>
      <c r="O577" s="53" cm="1">
        <f t="array" ref="O577">_xll.ETPF56(B577,J577,C577,E577,$T$3,N577,K577,$Q$3,$R$3,$S$3)</f>
        <v>1.5650536418449619</v>
      </c>
      <c r="P577" s="63"/>
    </row>
    <row r="578" spans="1:16" x14ac:dyDescent="0.25">
      <c r="A578" s="8">
        <v>37102</v>
      </c>
      <c r="B578" s="16">
        <v>211</v>
      </c>
      <c r="C578" s="17">
        <v>15.7</v>
      </c>
      <c r="D578" s="27">
        <v>6.6</v>
      </c>
      <c r="E578" s="17">
        <v>-1.6</v>
      </c>
      <c r="F578" s="27">
        <v>83</v>
      </c>
      <c r="G578" s="27">
        <v>60</v>
      </c>
      <c r="H578" s="27">
        <v>39</v>
      </c>
      <c r="I578" s="37">
        <v>2038</v>
      </c>
      <c r="J578" s="50">
        <f t="shared" si="9"/>
        <v>7.3309352517985609</v>
      </c>
      <c r="K578" s="46">
        <v>1.4</v>
      </c>
      <c r="L578" s="27">
        <v>4.7</v>
      </c>
      <c r="M578" s="17">
        <v>0</v>
      </c>
      <c r="N578" s="24" cm="1">
        <f t="array" ref="N578">_xll.PVHRF56(C578,E578,F578,G578)</f>
        <v>0.76056187538084008</v>
      </c>
      <c r="O578" s="53" cm="1">
        <f t="array" ref="O578">_xll.ETPF56(B578,J578,C578,E578,$T$3,N578,K578,$Q$3,$R$3,$S$3)</f>
        <v>1.1851786359541174</v>
      </c>
      <c r="P578" s="63"/>
    </row>
    <row r="579" spans="1:16" x14ac:dyDescent="0.25">
      <c r="A579" s="8">
        <v>37103</v>
      </c>
      <c r="B579" s="16">
        <v>212</v>
      </c>
      <c r="C579" s="17">
        <v>20.399999999999999</v>
      </c>
      <c r="D579" s="27">
        <v>8.9</v>
      </c>
      <c r="E579" s="17">
        <v>-0.4</v>
      </c>
      <c r="F579" s="27">
        <v>87</v>
      </c>
      <c r="G579" s="27">
        <v>59</v>
      </c>
      <c r="H579" s="27">
        <v>32</v>
      </c>
      <c r="I579" s="37">
        <v>3530</v>
      </c>
      <c r="J579" s="50">
        <f t="shared" si="9"/>
        <v>12.697841726618705</v>
      </c>
      <c r="K579" s="46">
        <v>1</v>
      </c>
      <c r="L579" s="27">
        <v>4</v>
      </c>
      <c r="M579" s="17">
        <v>0</v>
      </c>
      <c r="N579" s="24" cm="1">
        <f t="array" ref="N579">_xll.PVHRF56(C579,E579,F579,G579)</f>
        <v>0.96512119397221552</v>
      </c>
      <c r="O579" s="53" cm="1">
        <f t="array" ref="O579">_xll.ETPF56(B579,J579,C579,E579,$T$3,N579,K579,$Q$3,$R$3,$S$3)</f>
        <v>1.4354594801140876</v>
      </c>
      <c r="P579" s="63"/>
    </row>
    <row r="580" spans="1:16" x14ac:dyDescent="0.25">
      <c r="A580" s="8">
        <v>37104</v>
      </c>
      <c r="B580" s="16">
        <v>213</v>
      </c>
      <c r="C580" s="17">
        <v>24.4</v>
      </c>
      <c r="D580" s="27">
        <v>9.9</v>
      </c>
      <c r="E580" s="17">
        <v>-0.9</v>
      </c>
      <c r="F580" s="27">
        <v>86</v>
      </c>
      <c r="G580" s="27">
        <v>60</v>
      </c>
      <c r="H580" s="27">
        <v>30</v>
      </c>
      <c r="I580" s="37">
        <v>3529</v>
      </c>
      <c r="J580" s="50">
        <f t="shared" si="9"/>
        <v>12.694244604316546</v>
      </c>
      <c r="K580" s="46">
        <v>1.4</v>
      </c>
      <c r="L580" s="27">
        <v>7.3</v>
      </c>
      <c r="M580" s="17">
        <v>0</v>
      </c>
      <c r="N580" s="24" cm="1">
        <f t="array" ref="N580">_xll.PVHRF56(C580,E580,F580,G580)</f>
        <v>1.1628247376936738</v>
      </c>
      <c r="O580" s="53" cm="1">
        <f t="array" ref="O580">_xll.ETPF56(B580,J580,C580,E580,$T$3,N580,K580,$Q$3,$R$3,$S$3)</f>
        <v>1.777315547764331</v>
      </c>
      <c r="P580" s="63"/>
    </row>
    <row r="581" spans="1:16" x14ac:dyDescent="0.25">
      <c r="A581" s="8">
        <v>37105</v>
      </c>
      <c r="B581" s="16">
        <v>214</v>
      </c>
      <c r="C581" s="17">
        <v>15.2</v>
      </c>
      <c r="D581" s="27">
        <v>10.9</v>
      </c>
      <c r="E581" s="17">
        <v>4.5</v>
      </c>
      <c r="F581" s="27">
        <v>77</v>
      </c>
      <c r="G581" s="27">
        <v>68</v>
      </c>
      <c r="H581" s="27">
        <v>54</v>
      </c>
      <c r="I581" s="37">
        <v>684</v>
      </c>
      <c r="J581" s="50">
        <f t="shared" si="9"/>
        <v>2.4604316546762588</v>
      </c>
      <c r="K581" s="46">
        <v>2.9</v>
      </c>
      <c r="L581" s="27">
        <v>9.6</v>
      </c>
      <c r="M581" s="17">
        <v>0</v>
      </c>
      <c r="N581" s="24" cm="1">
        <f t="array" ref="N581">_xll.PVHRF56(C581,E581,F581,G581)</f>
        <v>0.91162276497851435</v>
      </c>
      <c r="O581" s="53" cm="1">
        <f t="array" ref="O581">_xll.ETPF56(B581,J581,C581,E581,$T$3,N581,K581,$Q$3,$R$3,$S$3)</f>
        <v>1.3217297933535552</v>
      </c>
      <c r="P581" s="63"/>
    </row>
    <row r="582" spans="1:16" x14ac:dyDescent="0.25">
      <c r="A582" s="8">
        <v>37106</v>
      </c>
      <c r="B582" s="16">
        <v>215</v>
      </c>
      <c r="C582" s="19">
        <v>14.8</v>
      </c>
      <c r="D582" s="28">
        <v>12.5</v>
      </c>
      <c r="E582" s="19">
        <v>10.199999999999999</v>
      </c>
      <c r="F582" s="27">
        <v>73</v>
      </c>
      <c r="G582" s="27">
        <v>58</v>
      </c>
      <c r="H582" s="27">
        <v>44</v>
      </c>
      <c r="I582" s="37">
        <v>523</v>
      </c>
      <c r="J582" s="50">
        <f t="shared" si="9"/>
        <v>1.8812949640287771</v>
      </c>
      <c r="K582" s="46">
        <v>3.5</v>
      </c>
      <c r="L582" s="27">
        <v>9.3000000000000007</v>
      </c>
      <c r="M582" s="17">
        <v>0.4</v>
      </c>
      <c r="N582" s="24" cm="1">
        <f t="array" ref="N582">_xll.PVHRF56(C582,E582,F582,G582)</f>
        <v>0.94246710484663998</v>
      </c>
      <c r="O582" s="53" cm="1">
        <f t="array" ref="O582">_xll.ETPF56(B582,J582,C582,E582,$T$3,N582,K582,$Q$3,$R$3,$S$3)</f>
        <v>1.7398918215471868</v>
      </c>
      <c r="P582" s="63"/>
    </row>
    <row r="583" spans="1:16" x14ac:dyDescent="0.25">
      <c r="A583" s="8">
        <v>37107</v>
      </c>
      <c r="B583" s="16">
        <v>216</v>
      </c>
      <c r="C583" s="17">
        <v>10.8</v>
      </c>
      <c r="D583" s="27">
        <v>6.8</v>
      </c>
      <c r="E583" s="17">
        <v>5.3</v>
      </c>
      <c r="F583" s="27">
        <v>87</v>
      </c>
      <c r="G583" s="27">
        <v>77</v>
      </c>
      <c r="H583" s="27">
        <v>62</v>
      </c>
      <c r="I583" s="37">
        <v>752</v>
      </c>
      <c r="J583" s="50">
        <f t="shared" si="9"/>
        <v>2.7050359712230216</v>
      </c>
      <c r="K583" s="46">
        <v>5</v>
      </c>
      <c r="L583" s="27">
        <v>10.6</v>
      </c>
      <c r="M583" s="17">
        <v>4.8</v>
      </c>
      <c r="N583" s="24" cm="1">
        <f t="array" ref="N583">_xll.PVHRF56(C583,E583,F583,G583)</f>
        <v>0.88619049613885414</v>
      </c>
      <c r="O583" s="53" cm="1">
        <f t="array" ref="O583">_xll.ETPF56(B583,J583,C583,E583,$T$3,N583,K583,$Q$3,$R$3,$S$3)</f>
        <v>1.1059993229292664</v>
      </c>
      <c r="P583" s="63"/>
    </row>
    <row r="584" spans="1:16" x14ac:dyDescent="0.25">
      <c r="A584" s="8">
        <v>37108</v>
      </c>
      <c r="B584" s="16">
        <v>217</v>
      </c>
      <c r="C584" s="17">
        <v>13.6</v>
      </c>
      <c r="D584" s="27">
        <v>6.6</v>
      </c>
      <c r="E584" s="17">
        <v>2.1</v>
      </c>
      <c r="F584" s="27">
        <v>83</v>
      </c>
      <c r="G584" s="27">
        <v>72</v>
      </c>
      <c r="H584" s="27">
        <v>50</v>
      </c>
      <c r="I584" s="37">
        <v>2215</v>
      </c>
      <c r="J584" s="50">
        <f t="shared" si="9"/>
        <v>7.9676258992805753</v>
      </c>
      <c r="K584" s="46">
        <v>1.1000000000000001</v>
      </c>
      <c r="L584" s="27">
        <v>3.6</v>
      </c>
      <c r="M584" s="17">
        <v>0</v>
      </c>
      <c r="N584" s="24" cm="1">
        <f t="array" ref="N584">_xll.PVHRF56(C584,E584,F584,G584)</f>
        <v>0.85567177064576294</v>
      </c>
      <c r="O584" s="53" cm="1">
        <f t="array" ref="O584">_xll.ETPF56(B584,J584,C584,E584,$T$3,N584,K584,$Q$3,$R$3,$S$3)</f>
        <v>1.0544471588106252</v>
      </c>
      <c r="P584" s="63"/>
    </row>
    <row r="585" spans="1:16" x14ac:dyDescent="0.25">
      <c r="A585" s="8">
        <v>37109</v>
      </c>
      <c r="B585" s="16">
        <v>218</v>
      </c>
      <c r="C585" s="17">
        <v>21</v>
      </c>
      <c r="D585" s="27">
        <v>9.1</v>
      </c>
      <c r="E585" s="17">
        <v>-0.5</v>
      </c>
      <c r="F585" s="27">
        <v>85</v>
      </c>
      <c r="G585" s="27">
        <v>57</v>
      </c>
      <c r="H585" s="27">
        <v>21</v>
      </c>
      <c r="I585" s="37">
        <v>3531</v>
      </c>
      <c r="J585" s="50">
        <f t="shared" si="9"/>
        <v>12.701438848920864</v>
      </c>
      <c r="K585" s="46">
        <v>2</v>
      </c>
      <c r="L585" s="27">
        <v>5.5</v>
      </c>
      <c r="M585" s="17">
        <v>0.2</v>
      </c>
      <c r="N585" s="24" cm="1">
        <f t="array" ref="N585">_xll.PVHRF56(C585,E585,F585,G585)</f>
        <v>0.95909100495851995</v>
      </c>
      <c r="O585" s="53" cm="1">
        <f t="array" ref="O585">_xll.ETPF56(B585,J585,C585,E585,$T$3,N585,K585,$Q$3,$R$3,$S$3)</f>
        <v>1.9008576960587</v>
      </c>
      <c r="P585" s="63"/>
    </row>
    <row r="586" spans="1:16" x14ac:dyDescent="0.25">
      <c r="A586" s="8">
        <v>37110</v>
      </c>
      <c r="B586" s="16">
        <v>219</v>
      </c>
      <c r="C586" s="17">
        <v>23.6</v>
      </c>
      <c r="D586" s="27">
        <v>10.8</v>
      </c>
      <c r="E586" s="17">
        <v>-0.2</v>
      </c>
      <c r="F586" s="27">
        <v>76</v>
      </c>
      <c r="G586" s="27">
        <v>49</v>
      </c>
      <c r="H586" s="27">
        <v>20</v>
      </c>
      <c r="I586" s="37">
        <v>4242</v>
      </c>
      <c r="J586" s="50">
        <f t="shared" si="9"/>
        <v>15.258992805755396</v>
      </c>
      <c r="K586" s="46">
        <v>3.2</v>
      </c>
      <c r="L586" s="27">
        <v>8.9</v>
      </c>
      <c r="M586" s="17">
        <v>0</v>
      </c>
      <c r="N586" s="24" cm="1">
        <f t="array" ref="N586">_xll.PVHRF56(C586,E586,F586,G586)</f>
        <v>0.94243792440513596</v>
      </c>
      <c r="O586" s="53" cm="1">
        <f t="array" ref="O586">_xll.ETPF56(B586,J586,C586,E586,$T$3,N586,K586,$Q$3,$R$3,$S$3)</f>
        <v>2.8429668753698438</v>
      </c>
      <c r="P586" s="63"/>
    </row>
    <row r="587" spans="1:16" x14ac:dyDescent="0.25">
      <c r="A587" s="8">
        <v>37111</v>
      </c>
      <c r="B587" s="16">
        <v>220</v>
      </c>
      <c r="C587" s="17">
        <v>22.4</v>
      </c>
      <c r="D587" s="27">
        <v>10.5</v>
      </c>
      <c r="E587" s="17">
        <v>-0.8</v>
      </c>
      <c r="F587" s="27">
        <v>74</v>
      </c>
      <c r="G587" s="27">
        <v>49</v>
      </c>
      <c r="H587" s="27">
        <v>25</v>
      </c>
      <c r="I587" s="37">
        <v>4192</v>
      </c>
      <c r="J587" s="50">
        <f t="shared" si="9"/>
        <v>15.079136690647482</v>
      </c>
      <c r="K587" s="46">
        <v>2</v>
      </c>
      <c r="L587" s="27">
        <v>4.5</v>
      </c>
      <c r="M587" s="17">
        <v>0</v>
      </c>
      <c r="N587" s="24" cm="1">
        <f t="array" ref="N587">_xll.PVHRF56(C587,E587,F587,G587)</f>
        <v>0.87689704938709356</v>
      </c>
      <c r="O587" s="53" cm="1">
        <f t="array" ref="O587">_xll.ETPF56(B587,J587,C587,E587,$T$3,N587,K587,$Q$3,$R$3,$S$3)</f>
        <v>2.2843980805157842</v>
      </c>
      <c r="P587" s="63"/>
    </row>
    <row r="588" spans="1:16" x14ac:dyDescent="0.25">
      <c r="A588" s="8">
        <v>37112</v>
      </c>
      <c r="B588" s="16">
        <v>221</v>
      </c>
      <c r="C588" s="17">
        <v>20.8</v>
      </c>
      <c r="D588" s="27">
        <v>7.2</v>
      </c>
      <c r="E588" s="17">
        <v>1.6</v>
      </c>
      <c r="F588" s="27">
        <v>79</v>
      </c>
      <c r="G588" s="27">
        <v>67</v>
      </c>
      <c r="H588" s="27">
        <v>33</v>
      </c>
      <c r="I588" s="37">
        <v>4090</v>
      </c>
      <c r="J588" s="50">
        <f t="shared" si="9"/>
        <v>14.712230215827338</v>
      </c>
      <c r="K588" s="46">
        <v>2.8</v>
      </c>
      <c r="L588" s="27">
        <v>5.7</v>
      </c>
      <c r="M588" s="17">
        <v>0</v>
      </c>
      <c r="N588" s="24" cm="1">
        <f t="array" ref="N588">_xll.PVHRF56(C588,E588,F588,G588)</f>
        <v>1.0938160235975833</v>
      </c>
      <c r="O588" s="53" cm="1">
        <f t="array" ref="O588">_xll.ETPF56(B588,J588,C588,E588,$T$3,N588,K588,$Q$3,$R$3,$S$3)</f>
        <v>2.0684750029092962</v>
      </c>
      <c r="P588" s="63"/>
    </row>
    <row r="589" spans="1:16" x14ac:dyDescent="0.25">
      <c r="A589" s="8">
        <v>37113</v>
      </c>
      <c r="B589" s="16">
        <v>222</v>
      </c>
      <c r="C589" s="17">
        <v>23.3</v>
      </c>
      <c r="D589" s="27">
        <v>10.6</v>
      </c>
      <c r="E589" s="17">
        <v>-0.9</v>
      </c>
      <c r="F589" s="27">
        <v>88</v>
      </c>
      <c r="G589" s="27">
        <v>60</v>
      </c>
      <c r="H589" s="27">
        <v>32</v>
      </c>
      <c r="I589" s="37">
        <v>3935</v>
      </c>
      <c r="J589" s="50">
        <f t="shared" si="9"/>
        <v>14.154676258992806</v>
      </c>
      <c r="K589" s="46">
        <v>1.4</v>
      </c>
      <c r="L589" s="27">
        <v>7.3</v>
      </c>
      <c r="M589" s="17">
        <v>0</v>
      </c>
      <c r="N589" s="24" cm="1">
        <f t="array" ref="N589">_xll.PVHRF56(C589,E589,F589,G589)</f>
        <v>1.1098966049225907</v>
      </c>
      <c r="O589" s="53" cm="1">
        <f t="array" ref="O589">_xll.ETPF56(B589,J589,C589,E589,$T$3,N589,K589,$Q$3,$R$3,$S$3)</f>
        <v>1.9070954155193651</v>
      </c>
      <c r="P589" s="63"/>
    </row>
    <row r="590" spans="1:16" x14ac:dyDescent="0.25">
      <c r="A590" s="8">
        <v>37114</v>
      </c>
      <c r="B590" s="16">
        <v>223</v>
      </c>
      <c r="C590" s="17">
        <v>25.4</v>
      </c>
      <c r="D590" s="27">
        <v>13.1</v>
      </c>
      <c r="E590" s="17">
        <v>2.2999999999999998</v>
      </c>
      <c r="F590" s="27">
        <v>83</v>
      </c>
      <c r="G590" s="27">
        <v>60</v>
      </c>
      <c r="H590" s="27">
        <v>41</v>
      </c>
      <c r="I590" s="37">
        <v>3928</v>
      </c>
      <c r="J590" s="50">
        <f t="shared" si="9"/>
        <v>14.129496402877697</v>
      </c>
      <c r="K590" s="46">
        <v>1.6</v>
      </c>
      <c r="L590" s="27">
        <v>9.1</v>
      </c>
      <c r="M590" s="17">
        <v>0</v>
      </c>
      <c r="N590" s="24" cm="1">
        <f t="array" ref="N590">_xll.PVHRF56(C590,E590,F590,G590)</f>
        <v>1.2724010136275097</v>
      </c>
      <c r="O590" s="53" cm="1">
        <f t="array" ref="O590">_xll.ETPF56(B590,J590,C590,E590,$T$3,N590,K590,$Q$3,$R$3,$S$3)</f>
        <v>2.1555394469230902</v>
      </c>
      <c r="P590" s="63"/>
    </row>
    <row r="591" spans="1:16" x14ac:dyDescent="0.25">
      <c r="A591" s="8">
        <v>37115</v>
      </c>
      <c r="B591" s="16">
        <v>224</v>
      </c>
      <c r="C591" s="17">
        <v>20</v>
      </c>
      <c r="D591" s="27">
        <v>13.7</v>
      </c>
      <c r="E591" s="17">
        <v>6</v>
      </c>
      <c r="F591" s="27">
        <v>80</v>
      </c>
      <c r="G591" s="27">
        <v>58</v>
      </c>
      <c r="H591" s="27">
        <v>36</v>
      </c>
      <c r="I591" s="37">
        <v>3818</v>
      </c>
      <c r="J591" s="50">
        <f t="shared" si="9"/>
        <v>13.733812949640289</v>
      </c>
      <c r="K591" s="46">
        <v>4.5</v>
      </c>
      <c r="L591" s="27">
        <v>13.6</v>
      </c>
      <c r="M591" s="17">
        <v>0</v>
      </c>
      <c r="N591" s="24" cm="1">
        <f t="array" ref="N591">_xll.PVHRF56(C591,E591,F591,G591)</f>
        <v>1.0521453299264529</v>
      </c>
      <c r="O591" s="53" cm="1">
        <f t="array" ref="O591">_xll.ETPF56(B591,J591,C591,E591,$T$3,N591,K591,$Q$3,$R$3,$S$3)</f>
        <v>2.6127235212273425</v>
      </c>
      <c r="P591" s="63"/>
    </row>
    <row r="592" spans="1:16" x14ac:dyDescent="0.25">
      <c r="A592" s="8">
        <v>37116</v>
      </c>
      <c r="B592" s="16">
        <v>225</v>
      </c>
      <c r="C592" s="17">
        <v>24.9</v>
      </c>
      <c r="D592" s="27">
        <v>11.2</v>
      </c>
      <c r="E592" s="17">
        <v>-0.4</v>
      </c>
      <c r="F592" s="27">
        <v>85</v>
      </c>
      <c r="G592" s="27">
        <v>56</v>
      </c>
      <c r="H592" s="27">
        <v>28</v>
      </c>
      <c r="I592" s="37">
        <v>4228</v>
      </c>
      <c r="J592" s="50">
        <f t="shared" si="9"/>
        <v>15.208633093525179</v>
      </c>
      <c r="K592" s="46">
        <v>2.6</v>
      </c>
      <c r="L592" s="27">
        <v>9.1</v>
      </c>
      <c r="M592" s="17">
        <v>0</v>
      </c>
      <c r="N592" s="24" cm="1">
        <f t="array" ref="N592">_xll.PVHRF56(C592,E592,F592,G592)</f>
        <v>1.1338378104829596</v>
      </c>
      <c r="O592" s="53" cm="1">
        <f t="array" ref="O592">_xll.ETPF56(B592,J592,C592,E592,$T$3,N592,K592,$Q$3,$R$3,$S$3)</f>
        <v>2.6102967783049724</v>
      </c>
      <c r="P592" s="63"/>
    </row>
    <row r="593" spans="1:16" x14ac:dyDescent="0.25">
      <c r="A593" s="8">
        <v>37117</v>
      </c>
      <c r="B593" s="16">
        <v>226</v>
      </c>
      <c r="C593" s="17">
        <v>12.9</v>
      </c>
      <c r="D593" s="27">
        <v>7.3</v>
      </c>
      <c r="E593" s="17">
        <v>0.2</v>
      </c>
      <c r="F593" s="27">
        <v>60</v>
      </c>
      <c r="G593" s="27">
        <v>45</v>
      </c>
      <c r="H593" s="27">
        <v>28</v>
      </c>
      <c r="I593" s="37">
        <v>1924</v>
      </c>
      <c r="J593" s="50">
        <f t="shared" si="9"/>
        <v>6.9208633093525176</v>
      </c>
      <c r="K593" s="46">
        <v>3.1</v>
      </c>
      <c r="L593" s="27">
        <v>13.3</v>
      </c>
      <c r="M593" s="17">
        <v>0</v>
      </c>
      <c r="N593" s="24" cm="1">
        <f t="array" ref="N593">_xll.PVHRF56(C593,E593,F593,G593)</f>
        <v>0.52072470271876292</v>
      </c>
      <c r="O593" s="53" cm="1">
        <f t="array" ref="O593">_xll.ETPF56(B593,J593,C593,E593,$T$3,N593,K593,$Q$3,$R$3,$S$3)</f>
        <v>1.972409048335606</v>
      </c>
      <c r="P593" s="63"/>
    </row>
    <row r="594" spans="1:16" x14ac:dyDescent="0.25">
      <c r="A594" s="8">
        <v>37118</v>
      </c>
      <c r="B594" s="16">
        <v>227</v>
      </c>
      <c r="C594" s="17">
        <v>13.1</v>
      </c>
      <c r="D594" s="27">
        <v>5.4</v>
      </c>
      <c r="E594" s="17">
        <v>-3.5</v>
      </c>
      <c r="F594" s="27">
        <v>80</v>
      </c>
      <c r="G594" s="27">
        <v>52</v>
      </c>
      <c r="H594" s="27">
        <v>21</v>
      </c>
      <c r="I594" s="37">
        <v>3334</v>
      </c>
      <c r="J594" s="50">
        <f t="shared" si="9"/>
        <v>11.992805755395683</v>
      </c>
      <c r="K594" s="46">
        <v>1.5</v>
      </c>
      <c r="L594" s="27">
        <v>5.8</v>
      </c>
      <c r="M594" s="17">
        <v>0</v>
      </c>
      <c r="N594" s="24" cm="1">
        <f t="array" ref="N594">_xll.PVHRF56(C594,E594,F594,G594)</f>
        <v>0.58063499865186452</v>
      </c>
      <c r="O594" s="53" cm="1">
        <f t="array" ref="O594">_xll.ETPF56(B594,J594,C594,E594,$T$3,N594,K594,$Q$3,$R$3,$S$3)</f>
        <v>1.4815329614788779</v>
      </c>
      <c r="P594" s="63"/>
    </row>
    <row r="595" spans="1:16" x14ac:dyDescent="0.25">
      <c r="A595" s="8">
        <v>37119</v>
      </c>
      <c r="B595" s="16">
        <v>228</v>
      </c>
      <c r="C595" s="19">
        <v>5.3</v>
      </c>
      <c r="D595" s="28">
        <v>3.8</v>
      </c>
      <c r="E595" s="19">
        <v>1.5</v>
      </c>
      <c r="F595" s="27">
        <v>76</v>
      </c>
      <c r="G595" s="27">
        <v>65</v>
      </c>
      <c r="H595" s="27">
        <v>59</v>
      </c>
      <c r="I595" s="39"/>
      <c r="J595" s="50">
        <f t="shared" si="9"/>
        <v>0</v>
      </c>
      <c r="K595" s="46">
        <v>1.1000000000000001</v>
      </c>
      <c r="L595" s="27">
        <v>2.7</v>
      </c>
      <c r="M595" s="17">
        <v>0.2</v>
      </c>
      <c r="N595" s="24" cm="1">
        <f t="array" ref="N595">_xll.PVHRF56(C595,E595,F595,G595)</f>
        <v>0.54819211498015563</v>
      </c>
      <c r="O595" s="53" cm="1">
        <f t="array" ref="O595">_xll.ETPF56(B595,J595,C595,E595,$T$3,N595,K595,$Q$3,$R$3,$S$3)</f>
        <v>0.69139715337750296</v>
      </c>
      <c r="P595" s="63"/>
    </row>
    <row r="596" spans="1:16" x14ac:dyDescent="0.25">
      <c r="A596" s="8">
        <v>37120</v>
      </c>
      <c r="B596" s="16">
        <v>229</v>
      </c>
      <c r="C596" s="19">
        <v>6.8</v>
      </c>
      <c r="D596" s="28">
        <v>5.3</v>
      </c>
      <c r="E596" s="19">
        <v>2.2000000000000002</v>
      </c>
      <c r="F596" s="27">
        <v>73</v>
      </c>
      <c r="G596" s="27">
        <v>66</v>
      </c>
      <c r="H596" s="27">
        <v>61</v>
      </c>
      <c r="I596" s="39"/>
      <c r="J596" s="50">
        <f t="shared" si="9"/>
        <v>0</v>
      </c>
      <c r="K596" s="46">
        <v>1</v>
      </c>
      <c r="L596" s="27">
        <v>2.2999999999999998</v>
      </c>
      <c r="M596" s="17">
        <v>0</v>
      </c>
      <c r="N596" s="24" cm="1">
        <f t="array" ref="N596">_xll.PVHRF56(C596,E596,F596,G596)</f>
        <v>0.58736924046937999</v>
      </c>
      <c r="O596" s="53" cm="1">
        <f t="array" ref="O596">_xll.ETPF56(B596,J596,C596,E596,$T$3,N596,K596,$Q$3,$R$3,$S$3)</f>
        <v>0.70993840365296279</v>
      </c>
      <c r="P596" s="63"/>
    </row>
    <row r="597" spans="1:16" x14ac:dyDescent="0.25">
      <c r="A597" s="8">
        <v>37121</v>
      </c>
      <c r="B597" s="16">
        <v>230</v>
      </c>
      <c r="C597" s="17">
        <v>22.9</v>
      </c>
      <c r="D597" s="27">
        <v>8.6</v>
      </c>
      <c r="E597" s="17">
        <v>-3.5</v>
      </c>
      <c r="F597" s="27">
        <v>83</v>
      </c>
      <c r="G597" s="27">
        <v>54</v>
      </c>
      <c r="H597" s="27">
        <v>28</v>
      </c>
      <c r="I597" s="37">
        <v>4563</v>
      </c>
      <c r="J597" s="50">
        <f t="shared" si="9"/>
        <v>16.413669064748202</v>
      </c>
      <c r="K597" s="46">
        <v>2.2999999999999998</v>
      </c>
      <c r="L597" s="27">
        <v>8.1</v>
      </c>
      <c r="M597" s="17">
        <v>0.2</v>
      </c>
      <c r="N597" s="24" cm="1">
        <f t="array" ref="N597">_xll.PVHRF56(C597,E597,F597,G597)</f>
        <v>0.94970688002900627</v>
      </c>
      <c r="O597" s="53" cm="1">
        <f t="array" ref="O597">_xll.ETPF56(B597,J597,C597,E597,$T$3,N597,K597,$Q$3,$R$3,$S$3)</f>
        <v>2.514788708374978</v>
      </c>
      <c r="P597" s="63"/>
    </row>
    <row r="598" spans="1:16" x14ac:dyDescent="0.25">
      <c r="A598" s="8">
        <v>37122</v>
      </c>
      <c r="B598" s="16">
        <v>231</v>
      </c>
      <c r="C598" s="17">
        <v>19.3</v>
      </c>
      <c r="D598" s="27">
        <v>9.1</v>
      </c>
      <c r="E598" s="17">
        <v>-2.8</v>
      </c>
      <c r="F598" s="27">
        <v>77</v>
      </c>
      <c r="G598" s="27">
        <v>44</v>
      </c>
      <c r="H598" s="27">
        <v>27</v>
      </c>
      <c r="I598" s="37">
        <v>4694</v>
      </c>
      <c r="J598" s="50">
        <f t="shared" si="9"/>
        <v>16.884892086330936</v>
      </c>
      <c r="K598" s="46">
        <v>2.1</v>
      </c>
      <c r="L598" s="27">
        <v>6.6</v>
      </c>
      <c r="M598" s="17">
        <v>0</v>
      </c>
      <c r="N598" s="24" cm="1">
        <f t="array" ref="N598">_xll.PVHRF56(C598,E598,F598,G598)</f>
        <v>0.6838881604421454</v>
      </c>
      <c r="O598" s="53" cm="1">
        <f t="array" ref="O598">_xll.ETPF56(B598,J598,C598,E598,$T$3,N598,K598,$Q$3,$R$3,$S$3)</f>
        <v>2.3990228258709934</v>
      </c>
      <c r="P598" s="63"/>
    </row>
    <row r="599" spans="1:16" x14ac:dyDescent="0.25">
      <c r="A599" s="8">
        <v>37123</v>
      </c>
      <c r="B599" s="16">
        <v>232</v>
      </c>
      <c r="C599" s="17">
        <v>24.7</v>
      </c>
      <c r="D599" s="27">
        <v>11.1</v>
      </c>
      <c r="E599" s="17">
        <v>-2.5</v>
      </c>
      <c r="F599" s="27">
        <v>80</v>
      </c>
      <c r="G599" s="27">
        <v>46</v>
      </c>
      <c r="H599" s="27">
        <v>23</v>
      </c>
      <c r="I599" s="37">
        <v>4690</v>
      </c>
      <c r="J599" s="50">
        <f t="shared" si="9"/>
        <v>16.870503597122301</v>
      </c>
      <c r="K599" s="46">
        <v>2.8</v>
      </c>
      <c r="L599" s="27">
        <v>10</v>
      </c>
      <c r="M599" s="17">
        <v>0</v>
      </c>
      <c r="N599" s="24" cm="1">
        <f t="array" ref="N599">_xll.PVHRF56(C599,E599,F599,G599)</f>
        <v>0.91895324841635828</v>
      </c>
      <c r="O599" s="53" cm="1">
        <f t="array" ref="O599">_xll.ETPF56(B599,J599,C599,E599,$T$3,N599,K599,$Q$3,$R$3,$S$3)</f>
        <v>3.1291042166639351</v>
      </c>
      <c r="P599" s="63"/>
    </row>
    <row r="600" spans="1:16" x14ac:dyDescent="0.25">
      <c r="A600" s="8">
        <v>37124</v>
      </c>
      <c r="B600" s="16">
        <v>233</v>
      </c>
      <c r="C600" s="17">
        <v>27.2</v>
      </c>
      <c r="D600" s="27">
        <v>14.6</v>
      </c>
      <c r="E600" s="17">
        <v>2.2000000000000002</v>
      </c>
      <c r="F600" s="27">
        <v>65</v>
      </c>
      <c r="G600" s="27">
        <v>43</v>
      </c>
      <c r="H600" s="27">
        <v>26</v>
      </c>
      <c r="I600" s="37">
        <v>4713</v>
      </c>
      <c r="J600" s="50">
        <f t="shared" ref="J600:J675" si="10">I600/278</f>
        <v>16.953237410071942</v>
      </c>
      <c r="K600" s="46">
        <v>4.2</v>
      </c>
      <c r="L600" s="27">
        <v>10.9</v>
      </c>
      <c r="M600" s="17">
        <v>0</v>
      </c>
      <c r="N600" s="24" cm="1">
        <f t="array" ref="N600">_xll.PVHRF56(C600,E600,F600,G600)</f>
        <v>1.0082252544506467</v>
      </c>
      <c r="O600" s="53" cm="1">
        <f t="array" ref="O600">_xll.ETPF56(B600,J600,C600,E600,$T$3,N600,K600,$Q$3,$R$3,$S$3)</f>
        <v>4.2230314069124253</v>
      </c>
      <c r="P600" s="63"/>
    </row>
    <row r="601" spans="1:16" x14ac:dyDescent="0.25">
      <c r="A601" s="8">
        <v>37125</v>
      </c>
      <c r="B601" s="16">
        <v>234</v>
      </c>
      <c r="C601" s="17">
        <v>28.3</v>
      </c>
      <c r="D601" s="27">
        <v>16.5</v>
      </c>
      <c r="E601" s="17">
        <v>5.4</v>
      </c>
      <c r="F601" s="27">
        <v>64</v>
      </c>
      <c r="G601" s="27">
        <v>41</v>
      </c>
      <c r="H601" s="27">
        <v>26</v>
      </c>
      <c r="I601" s="37">
        <v>4753</v>
      </c>
      <c r="J601" s="50">
        <f t="shared" si="10"/>
        <v>17.097122302158272</v>
      </c>
      <c r="K601" s="46">
        <v>3.9</v>
      </c>
      <c r="L601" s="27">
        <v>9.8000000000000007</v>
      </c>
      <c r="M601" s="17">
        <v>0</v>
      </c>
      <c r="N601" s="24" cm="1">
        <f t="array" ref="N601">_xll.PVHRF56(C601,E601,F601,G601)</f>
        <v>1.0755547861089387</v>
      </c>
      <c r="O601" s="53" cm="1">
        <f t="array" ref="O601">_xll.ETPF56(B601,J601,C601,E601,$T$3,N601,K601,$Q$3,$R$3,$S$3)</f>
        <v>4.3414223374074714</v>
      </c>
      <c r="P601" s="63"/>
    </row>
    <row r="602" spans="1:16" x14ac:dyDescent="0.25">
      <c r="A602" s="8">
        <v>37126</v>
      </c>
      <c r="B602" s="16">
        <v>235</v>
      </c>
      <c r="C602" s="17">
        <v>28.6</v>
      </c>
      <c r="D602" s="27">
        <v>16.2</v>
      </c>
      <c r="E602" s="17">
        <v>5</v>
      </c>
      <c r="F602" s="27">
        <v>65</v>
      </c>
      <c r="G602" s="27">
        <v>43</v>
      </c>
      <c r="H602" s="27">
        <v>26</v>
      </c>
      <c r="I602" s="37">
        <v>4770</v>
      </c>
      <c r="J602" s="50">
        <f t="shared" si="10"/>
        <v>17.158273381294965</v>
      </c>
      <c r="K602" s="46">
        <v>2.4</v>
      </c>
      <c r="L602" s="27">
        <v>6.3</v>
      </c>
      <c r="M602" s="17">
        <v>0</v>
      </c>
      <c r="N602" s="24" cm="1">
        <f t="array" ref="N602">_xll.PVHRF56(C602,E602,F602,G602)</f>
        <v>1.1250130613298228</v>
      </c>
      <c r="O602" s="53" cm="1">
        <f t="array" ref="O602">_xll.ETPF56(B602,J602,C602,E602,$T$3,N602,K602,$Q$3,$R$3,$S$3)</f>
        <v>3.549831492446696</v>
      </c>
      <c r="P602" s="63"/>
    </row>
    <row r="603" spans="1:16" x14ac:dyDescent="0.25">
      <c r="A603" s="8">
        <v>37127</v>
      </c>
      <c r="B603" s="16">
        <v>236</v>
      </c>
      <c r="C603" s="17">
        <v>28.4</v>
      </c>
      <c r="D603" s="27">
        <v>14.2</v>
      </c>
      <c r="E603" s="17">
        <v>1.6</v>
      </c>
      <c r="F603" s="27">
        <v>82</v>
      </c>
      <c r="G603" s="27">
        <v>51</v>
      </c>
      <c r="H603" s="27">
        <v>27</v>
      </c>
      <c r="I603" s="37">
        <v>4244</v>
      </c>
      <c r="J603" s="50">
        <f t="shared" si="10"/>
        <v>15.266187050359711</v>
      </c>
      <c r="K603" s="46">
        <v>1.5</v>
      </c>
      <c r="L603" s="27">
        <v>5.8</v>
      </c>
      <c r="M603" s="17">
        <v>0</v>
      </c>
      <c r="N603" s="24" cm="1">
        <f t="array" ref="N603">_xll.PVHRF56(C603,E603,F603,G603)</f>
        <v>1.2676952281935006</v>
      </c>
      <c r="O603" s="53" cm="1">
        <f t="array" ref="O603">_xll.ETPF56(B603,J603,C603,E603,$T$3,N603,K603,$Q$3,$R$3,$S$3)</f>
        <v>2.7123615306813265</v>
      </c>
      <c r="P603" s="63"/>
    </row>
    <row r="604" spans="1:16" x14ac:dyDescent="0.25">
      <c r="A604" s="8">
        <v>37128</v>
      </c>
      <c r="B604" s="16">
        <v>237</v>
      </c>
      <c r="C604" s="17">
        <v>25.8</v>
      </c>
      <c r="D604" s="27">
        <v>14.3</v>
      </c>
      <c r="E604" s="17">
        <v>3.6</v>
      </c>
      <c r="F604" s="27">
        <v>76</v>
      </c>
      <c r="G604" s="27">
        <v>51</v>
      </c>
      <c r="H604" s="27">
        <v>32</v>
      </c>
      <c r="I604" s="37">
        <v>3183</v>
      </c>
      <c r="J604" s="50">
        <f t="shared" si="10"/>
        <v>11.449640287769784</v>
      </c>
      <c r="K604" s="46">
        <v>2</v>
      </c>
      <c r="L604" s="27">
        <v>7.4</v>
      </c>
      <c r="M604" s="17">
        <v>0</v>
      </c>
      <c r="N604" s="24" cm="1">
        <f t="array" ref="N604">_xll.PVHRF56(C604,E604,F604,G604)</f>
        <v>1.1475310550563946</v>
      </c>
      <c r="O604" s="53" cm="1">
        <f t="array" ref="O604">_xll.ETPF56(B604,J604,C604,E604,$T$3,N604,K604,$Q$3,$R$3,$S$3)</f>
        <v>2.5525354154918687</v>
      </c>
      <c r="P604" s="63"/>
    </row>
    <row r="605" spans="1:16" x14ac:dyDescent="0.25">
      <c r="A605" s="8">
        <v>37129</v>
      </c>
      <c r="B605" s="16">
        <v>238</v>
      </c>
      <c r="C605" s="17">
        <v>17.600000000000001</v>
      </c>
      <c r="D605" s="27">
        <v>13.2</v>
      </c>
      <c r="E605" s="17">
        <v>7.5</v>
      </c>
      <c r="F605" s="27">
        <v>60</v>
      </c>
      <c r="G605" s="27">
        <v>41</v>
      </c>
      <c r="H605" s="27">
        <v>31</v>
      </c>
      <c r="I605" s="37">
        <v>3020</v>
      </c>
      <c r="J605" s="50">
        <f t="shared" si="10"/>
        <v>10.863309352517986</v>
      </c>
      <c r="K605" s="46">
        <v>3.3</v>
      </c>
      <c r="L605" s="27">
        <v>12</v>
      </c>
      <c r="M605" s="17">
        <v>0.2</v>
      </c>
      <c r="N605" s="24" cm="1">
        <f t="array" ref="N605">_xll.PVHRF56(C605,E605,F605,G605)</f>
        <v>0.72362651953242674</v>
      </c>
      <c r="O605" s="53" cm="1">
        <f t="array" ref="O605">_xll.ETPF56(B605,J605,C605,E605,$T$3,N605,K605,$Q$3,$R$3,$S$3)</f>
        <v>2.8144956987650755</v>
      </c>
      <c r="P605" s="63"/>
    </row>
    <row r="606" spans="1:16" x14ac:dyDescent="0.25">
      <c r="A606" s="8">
        <v>37130</v>
      </c>
      <c r="B606" s="16">
        <v>239</v>
      </c>
      <c r="C606" s="17">
        <v>17.2</v>
      </c>
      <c r="D606" s="27">
        <v>8.3000000000000007</v>
      </c>
      <c r="E606" s="17">
        <v>-0.1</v>
      </c>
      <c r="F606" s="27">
        <v>77</v>
      </c>
      <c r="G606" s="27">
        <v>49</v>
      </c>
      <c r="H606" s="27">
        <v>22</v>
      </c>
      <c r="I606" s="37">
        <v>3412</v>
      </c>
      <c r="J606" s="50">
        <f t="shared" si="10"/>
        <v>12.273381294964029</v>
      </c>
      <c r="K606" s="46">
        <v>1.5</v>
      </c>
      <c r="L606" s="27">
        <v>5.2</v>
      </c>
      <c r="M606" s="17">
        <v>0</v>
      </c>
      <c r="N606" s="24" cm="1">
        <f t="array" ref="N606">_xll.PVHRF56(C606,E606,F606,G606)</f>
        <v>0.71424637117865752</v>
      </c>
      <c r="O606" s="53" cm="1">
        <f t="array" ref="O606">_xll.ETPF56(B606,J606,C606,E606,$T$3,N606,K606,$Q$3,$R$3,$S$3)</f>
        <v>1.9023085080481232</v>
      </c>
      <c r="P606" s="63"/>
    </row>
    <row r="607" spans="1:16" x14ac:dyDescent="0.25">
      <c r="A607" s="8">
        <v>37131</v>
      </c>
      <c r="B607" s="16">
        <v>240</v>
      </c>
      <c r="C607" s="17">
        <v>21.2</v>
      </c>
      <c r="D607" s="27">
        <v>9.6999999999999993</v>
      </c>
      <c r="E607" s="17">
        <v>-2.2000000000000002</v>
      </c>
      <c r="F607" s="27">
        <v>77</v>
      </c>
      <c r="G607" s="27">
        <v>49</v>
      </c>
      <c r="H607" s="27">
        <v>28</v>
      </c>
      <c r="I607" s="37">
        <v>3551</v>
      </c>
      <c r="J607" s="50">
        <f t="shared" si="10"/>
        <v>12.773381294964029</v>
      </c>
      <c r="K607" s="46">
        <v>3.2</v>
      </c>
      <c r="L607" s="27">
        <v>10.7</v>
      </c>
      <c r="M607" s="17">
        <v>0</v>
      </c>
      <c r="N607" s="24" cm="1">
        <f t="array" ref="N607">_xll.PVHRF56(C607,E607,F607,G607)</f>
        <v>0.81690850874374521</v>
      </c>
      <c r="O607" s="53" cm="1">
        <f t="array" ref="O607">_xll.ETPF56(B607,J607,C607,E607,$T$3,N607,K607,$Q$3,$R$3,$S$3)</f>
        <v>2.7576965059670733</v>
      </c>
      <c r="P607" s="63"/>
    </row>
    <row r="608" spans="1:16" x14ac:dyDescent="0.25">
      <c r="A608" s="8">
        <v>37132</v>
      </c>
      <c r="B608" s="16">
        <v>241</v>
      </c>
      <c r="C608" s="17">
        <v>19.899999999999999</v>
      </c>
      <c r="D608" s="27">
        <v>12.8</v>
      </c>
      <c r="E608" s="17">
        <v>3.1</v>
      </c>
      <c r="F608" s="27">
        <v>73</v>
      </c>
      <c r="G608" s="27">
        <v>48</v>
      </c>
      <c r="H608" s="27">
        <v>36</v>
      </c>
      <c r="I608" s="37">
        <v>4586</v>
      </c>
      <c r="J608" s="50">
        <f t="shared" si="10"/>
        <v>16.496402877697843</v>
      </c>
      <c r="K608" s="46">
        <v>3.8</v>
      </c>
      <c r="L608" s="27">
        <v>11.8</v>
      </c>
      <c r="M608" s="17">
        <v>0</v>
      </c>
      <c r="N608" s="24" cm="1">
        <f t="array" ref="N608">_xll.PVHRF56(C608,E608,F608,G608)</f>
        <v>0.83627681025806622</v>
      </c>
      <c r="O608" s="53" cm="1">
        <f t="array" ref="O608">_xll.ETPF56(B608,J608,C608,E608,$T$3,N608,K608,$Q$3,$R$3,$S$3)</f>
        <v>3.1033512798456764</v>
      </c>
      <c r="P608" s="63"/>
    </row>
    <row r="609" spans="1:16" x14ac:dyDescent="0.25">
      <c r="A609" s="8">
        <v>37133</v>
      </c>
      <c r="B609" s="16">
        <v>242</v>
      </c>
      <c r="C609" s="17">
        <v>16.2</v>
      </c>
      <c r="D609" s="27">
        <v>10.199999999999999</v>
      </c>
      <c r="E609" s="17">
        <v>5.7</v>
      </c>
      <c r="F609" s="27">
        <v>60</v>
      </c>
      <c r="G609" s="27">
        <v>48</v>
      </c>
      <c r="H609" s="27">
        <v>33</v>
      </c>
      <c r="I609" s="37">
        <v>4062</v>
      </c>
      <c r="J609" s="50">
        <f t="shared" si="10"/>
        <v>14.611510791366907</v>
      </c>
      <c r="K609" s="46">
        <v>3.3</v>
      </c>
      <c r="L609" s="27">
        <v>12.5</v>
      </c>
      <c r="M609" s="17">
        <v>0</v>
      </c>
      <c r="N609" s="24" cm="1">
        <f t="array" ref="N609">_xll.PVHRF56(C609,E609,F609,G609)</f>
        <v>0.7167541567941369</v>
      </c>
      <c r="O609" s="53" cm="1">
        <f t="array" ref="O609">_xll.ETPF56(B609,J609,C609,E609,$T$3,N609,K609,$Q$3,$R$3,$S$3)</f>
        <v>2.7525297267771767</v>
      </c>
      <c r="P609" s="63"/>
    </row>
    <row r="610" spans="1:16" x14ac:dyDescent="0.25">
      <c r="A610" s="8">
        <v>37134</v>
      </c>
      <c r="B610" s="16">
        <v>243</v>
      </c>
      <c r="C610" s="17">
        <v>9.9</v>
      </c>
      <c r="D610" s="27">
        <v>7.1</v>
      </c>
      <c r="E610" s="17">
        <v>3.2</v>
      </c>
      <c r="F610" s="27">
        <v>79</v>
      </c>
      <c r="G610" s="27">
        <v>65</v>
      </c>
      <c r="H610" s="27">
        <v>57</v>
      </c>
      <c r="I610" s="37">
        <v>940</v>
      </c>
      <c r="J610" s="50">
        <f t="shared" si="10"/>
        <v>3.3812949640287768</v>
      </c>
      <c r="K610" s="46">
        <v>1.7</v>
      </c>
      <c r="L610" s="27">
        <v>5.6</v>
      </c>
      <c r="M610" s="17">
        <v>0</v>
      </c>
      <c r="N610" s="24" cm="1">
        <f t="array" ref="N610">_xll.PVHRF56(C610,E610,F610,G610)</f>
        <v>0.7000144193727893</v>
      </c>
      <c r="O610" s="53" cm="1">
        <f t="array" ref="O610">_xll.ETPF56(B610,J610,C610,E610,$T$3,N610,K610,$Q$3,$R$3,$S$3)</f>
        <v>1.0751179459390243</v>
      </c>
      <c r="P610" s="63"/>
    </row>
    <row r="611" spans="1:16" x14ac:dyDescent="0.25">
      <c r="A611" s="8">
        <v>37135</v>
      </c>
      <c r="B611" s="16">
        <v>244</v>
      </c>
      <c r="C611" s="17">
        <v>12.3</v>
      </c>
      <c r="D611" s="27">
        <v>7.9</v>
      </c>
      <c r="E611" s="17">
        <v>3.3</v>
      </c>
      <c r="F611" s="27">
        <v>85</v>
      </c>
      <c r="G611" s="27">
        <v>72</v>
      </c>
      <c r="H611" s="27">
        <v>51</v>
      </c>
      <c r="I611" s="37">
        <v>1518</v>
      </c>
      <c r="J611" s="50">
        <f t="shared" si="10"/>
        <v>5.4604316546762588</v>
      </c>
      <c r="K611" s="46">
        <v>1</v>
      </c>
      <c r="L611" s="27">
        <v>3.9</v>
      </c>
      <c r="M611" s="17">
        <v>0</v>
      </c>
      <c r="N611" s="24" cm="1">
        <f t="array" ref="N611">_xll.PVHRF56(C611,E611,F611,G611)</f>
        <v>0.8439708828259499</v>
      </c>
      <c r="O611" s="53" cm="1">
        <f t="array" ref="O611">_xll.ETPF56(B611,J611,C611,E611,$T$3,N611,K611,$Q$3,$R$3,$S$3)</f>
        <v>1.0566659170772164</v>
      </c>
      <c r="P611" s="63"/>
    </row>
    <row r="612" spans="1:16" x14ac:dyDescent="0.25">
      <c r="A612" s="8">
        <v>37136</v>
      </c>
      <c r="B612" s="16">
        <v>245</v>
      </c>
      <c r="C612" s="19">
        <v>10.7</v>
      </c>
      <c r="D612" s="28">
        <v>8</v>
      </c>
      <c r="E612" s="19">
        <v>5.9</v>
      </c>
      <c r="F612" s="27">
        <v>86</v>
      </c>
      <c r="G612" s="27">
        <v>73</v>
      </c>
      <c r="H612" s="27">
        <v>57</v>
      </c>
      <c r="I612" s="37">
        <v>1481</v>
      </c>
      <c r="J612" s="50">
        <f t="shared" si="10"/>
        <v>5.3273381294964031</v>
      </c>
      <c r="K612" s="46">
        <v>1.4</v>
      </c>
      <c r="L612" s="27">
        <v>5.0999999999999996</v>
      </c>
      <c r="M612" s="17">
        <v>0.6</v>
      </c>
      <c r="N612" s="24" cm="1">
        <f t="array" ref="N612">_xll.PVHRF56(C612,E612,F612,G612)</f>
        <v>0.86899091332432321</v>
      </c>
      <c r="O612" s="53" cm="1">
        <f t="array" ref="O612">_xll.ETPF56(B612,J612,C612,E612,$T$3,N612,K612,$Q$3,$R$3,$S$3)</f>
        <v>1.0893125298992694</v>
      </c>
      <c r="P612" s="63"/>
    </row>
    <row r="613" spans="1:16" x14ac:dyDescent="0.25">
      <c r="A613" s="8">
        <v>37137</v>
      </c>
      <c r="B613" s="16">
        <v>246</v>
      </c>
      <c r="C613" s="19">
        <v>9.1</v>
      </c>
      <c r="D613" s="28">
        <v>7.1</v>
      </c>
      <c r="E613" s="19">
        <v>5.9</v>
      </c>
      <c r="F613" s="27">
        <v>90</v>
      </c>
      <c r="G613" s="27">
        <v>83</v>
      </c>
      <c r="H613" s="27">
        <v>72</v>
      </c>
      <c r="I613" s="37">
        <v>1104</v>
      </c>
      <c r="J613" s="50">
        <f t="shared" si="10"/>
        <v>3.971223021582734</v>
      </c>
      <c r="K613" s="46">
        <v>2.2999999999999998</v>
      </c>
      <c r="L613" s="27">
        <v>6.9</v>
      </c>
      <c r="M613" s="17">
        <v>6.8</v>
      </c>
      <c r="N613" s="24" cm="1">
        <f t="array" ref="N613">_xll.PVHRF56(C613,E613,F613,G613)</f>
        <v>0.8975681651659313</v>
      </c>
      <c r="O613" s="53" cm="1">
        <f t="array" ref="O613">_xll.ETPF56(B613,J613,C613,E613,$T$3,N613,K613,$Q$3,$R$3,$S$3)</f>
        <v>0.90889492928224902</v>
      </c>
      <c r="P613" s="63"/>
    </row>
    <row r="614" spans="1:16" x14ac:dyDescent="0.25">
      <c r="A614" s="8">
        <v>37138</v>
      </c>
      <c r="B614" s="16">
        <v>247</v>
      </c>
      <c r="C614" s="19">
        <v>7.1</v>
      </c>
      <c r="D614" s="28">
        <v>5.4</v>
      </c>
      <c r="E614" s="19">
        <v>4</v>
      </c>
      <c r="F614" s="27">
        <v>91</v>
      </c>
      <c r="G614" s="27">
        <v>87</v>
      </c>
      <c r="H614" s="27">
        <v>81</v>
      </c>
      <c r="I614" s="37">
        <v>634</v>
      </c>
      <c r="J614" s="50">
        <f t="shared" si="10"/>
        <v>2.2805755395683454</v>
      </c>
      <c r="K614" s="46">
        <v>3.7</v>
      </c>
      <c r="L614" s="27">
        <v>10.5</v>
      </c>
      <c r="M614" s="17">
        <v>12</v>
      </c>
      <c r="N614" s="24" cm="1">
        <f t="array" ref="N614">_xll.PVHRF56(C614,E614,F614,G614)</f>
        <v>0.80884381053505039</v>
      </c>
      <c r="O614" s="53" cm="1">
        <f t="array" ref="O614">_xll.ETPF56(B614,J614,C614,E614,$T$3,N614,K614,$Q$3,$R$3,$S$3)</f>
        <v>0.73330107870209327</v>
      </c>
      <c r="P614" s="63"/>
    </row>
    <row r="615" spans="1:16" x14ac:dyDescent="0.25">
      <c r="A615" s="8">
        <v>37139</v>
      </c>
      <c r="B615" s="16">
        <v>248</v>
      </c>
      <c r="C615" s="17">
        <v>9.6</v>
      </c>
      <c r="D615" s="27">
        <v>6.6</v>
      </c>
      <c r="E615" s="17">
        <v>4.5</v>
      </c>
      <c r="F615" s="27">
        <v>92</v>
      </c>
      <c r="G615" s="27">
        <v>90</v>
      </c>
      <c r="H615" s="27">
        <v>81</v>
      </c>
      <c r="I615" s="37">
        <v>1144</v>
      </c>
      <c r="J615" s="50">
        <f t="shared" si="10"/>
        <v>4.1151079136690649</v>
      </c>
      <c r="K615" s="46">
        <v>2.9</v>
      </c>
      <c r="L615" s="27">
        <v>7.6</v>
      </c>
      <c r="M615" s="17">
        <v>16</v>
      </c>
      <c r="N615" s="24" cm="1">
        <f t="array" ref="N615">_xll.PVHRF56(C615,E615,F615,G615)</f>
        <v>0.92541672825537735</v>
      </c>
      <c r="O615" s="53" cm="1">
        <f t="array" ref="O615">_xll.ETPF56(B615,J615,C615,E615,$T$3,N615,K615,$Q$3,$R$3,$S$3)</f>
        <v>0.81483256955197736</v>
      </c>
      <c r="P615" s="63"/>
    </row>
    <row r="616" spans="1:16" x14ac:dyDescent="0.25">
      <c r="A616" s="8">
        <v>37140</v>
      </c>
      <c r="B616" s="16">
        <v>249</v>
      </c>
      <c r="C616" s="17">
        <v>13.4</v>
      </c>
      <c r="D616" s="27">
        <v>8.5</v>
      </c>
      <c r="E616" s="17">
        <v>7</v>
      </c>
      <c r="F616" s="27">
        <v>93</v>
      </c>
      <c r="G616" s="27">
        <v>89</v>
      </c>
      <c r="H616" s="27">
        <v>71</v>
      </c>
      <c r="I616" s="37">
        <v>1333</v>
      </c>
      <c r="J616" s="50">
        <f t="shared" si="10"/>
        <v>4.7949640287769784</v>
      </c>
      <c r="K616" s="46">
        <v>0.9</v>
      </c>
      <c r="L616" s="27">
        <v>3.8</v>
      </c>
      <c r="M616" s="17">
        <v>1.2</v>
      </c>
      <c r="N616" s="24" cm="1">
        <f t="array" ref="N616">_xll.PVHRF56(C616,E616,F616,G616)</f>
        <v>1.1500133061240871</v>
      </c>
      <c r="O616" s="53" cm="1">
        <f t="array" ref="O616">_xll.ETPF56(B616,J616,C616,E616,$T$3,N616,K616,$Q$3,$R$3,$S$3)</f>
        <v>0.93818217176692575</v>
      </c>
      <c r="P616" s="63"/>
    </row>
    <row r="617" spans="1:16" x14ac:dyDescent="0.25">
      <c r="A617" s="10">
        <v>37141</v>
      </c>
      <c r="B617" s="16">
        <v>250</v>
      </c>
      <c r="C617" s="17"/>
      <c r="D617" s="29"/>
      <c r="E617" s="17"/>
      <c r="F617" s="29"/>
      <c r="G617" s="29"/>
      <c r="H617" s="29"/>
      <c r="I617" s="42"/>
      <c r="J617" s="50"/>
      <c r="K617" s="46"/>
      <c r="L617" s="27"/>
      <c r="M617" s="17"/>
      <c r="N617" s="24" t="e" cm="1">
        <f t="array" ref="N617">_xll.PVHRF56(C617,E617,F617,G617)</f>
        <v>#VALUE!</v>
      </c>
      <c r="O617" s="53" t="e" cm="1">
        <f t="array" ref="O617">_xll.ETPF56(B617,J617,C617,E617,$T$3,N617,K617,$Q$3,$R$3,$S$3)</f>
        <v>#VALUE!</v>
      </c>
      <c r="P617" s="63"/>
    </row>
    <row r="618" spans="1:16" x14ac:dyDescent="0.25">
      <c r="A618" s="10">
        <v>37142</v>
      </c>
      <c r="B618" s="16">
        <v>251</v>
      </c>
      <c r="C618" s="17"/>
      <c r="D618" s="29"/>
      <c r="E618" s="17"/>
      <c r="F618" s="29"/>
      <c r="G618" s="29"/>
      <c r="H618" s="29"/>
      <c r="I618" s="42"/>
      <c r="J618" s="50"/>
      <c r="K618" s="46"/>
      <c r="L618" s="27"/>
      <c r="M618" s="17"/>
      <c r="N618" s="24" t="e" cm="1">
        <f t="array" ref="N618">_xll.PVHRF56(C618,E618,F618,G618)</f>
        <v>#VALUE!</v>
      </c>
      <c r="O618" s="53" t="e" cm="1">
        <f t="array" ref="O618">_xll.ETPF56(B618,J618,C618,E618,$T$3,N618,K618,$Q$3,$R$3,$S$3)</f>
        <v>#VALUE!</v>
      </c>
      <c r="P618" s="63"/>
    </row>
    <row r="619" spans="1:16" x14ac:dyDescent="0.25">
      <c r="A619" s="10">
        <v>37143</v>
      </c>
      <c r="B619" s="16">
        <v>252</v>
      </c>
      <c r="C619" s="17"/>
      <c r="D619" s="29"/>
      <c r="E619" s="17"/>
      <c r="F619" s="29"/>
      <c r="G619" s="29"/>
      <c r="H619" s="29"/>
      <c r="I619" s="42"/>
      <c r="J619" s="50"/>
      <c r="K619" s="46"/>
      <c r="L619" s="27"/>
      <c r="M619" s="17"/>
      <c r="N619" s="24" t="e" cm="1">
        <f t="array" ref="N619">_xll.PVHRF56(C619,E619,F619,G619)</f>
        <v>#VALUE!</v>
      </c>
      <c r="O619" s="53" t="e" cm="1">
        <f t="array" ref="O619">_xll.ETPF56(B619,J619,C619,E619,$T$3,N619,K619,$Q$3,$R$3,$S$3)</f>
        <v>#VALUE!</v>
      </c>
      <c r="P619" s="63"/>
    </row>
    <row r="620" spans="1:16" x14ac:dyDescent="0.25">
      <c r="A620" s="10">
        <v>37144</v>
      </c>
      <c r="B620" s="16">
        <v>253</v>
      </c>
      <c r="C620" s="17"/>
      <c r="D620" s="29"/>
      <c r="E620" s="17"/>
      <c r="F620" s="29"/>
      <c r="G620" s="29"/>
      <c r="H620" s="29"/>
      <c r="I620" s="42"/>
      <c r="J620" s="50"/>
      <c r="K620" s="46"/>
      <c r="L620" s="27"/>
      <c r="M620" s="17"/>
      <c r="N620" s="24" t="e" cm="1">
        <f t="array" ref="N620">_xll.PVHRF56(C620,E620,F620,G620)</f>
        <v>#VALUE!</v>
      </c>
      <c r="O620" s="53" t="e" cm="1">
        <f t="array" ref="O620">_xll.ETPF56(B620,J620,C620,E620,$T$3,N620,K620,$Q$3,$R$3,$S$3)</f>
        <v>#VALUE!</v>
      </c>
      <c r="P620" s="63"/>
    </row>
    <row r="621" spans="1:16" x14ac:dyDescent="0.25">
      <c r="A621" s="10">
        <v>37145</v>
      </c>
      <c r="B621" s="16">
        <v>254</v>
      </c>
      <c r="C621" s="17"/>
      <c r="D621" s="29"/>
      <c r="E621" s="17"/>
      <c r="F621" s="29"/>
      <c r="G621" s="29"/>
      <c r="H621" s="29"/>
      <c r="I621" s="42"/>
      <c r="J621" s="50"/>
      <c r="K621" s="46"/>
      <c r="L621" s="27"/>
      <c r="M621" s="17"/>
      <c r="N621" s="24" t="e" cm="1">
        <f t="array" ref="N621">_xll.PVHRF56(C621,E621,F621,G621)</f>
        <v>#VALUE!</v>
      </c>
      <c r="O621" s="53" t="e" cm="1">
        <f t="array" ref="O621">_xll.ETPF56(B621,J621,C621,E621,$T$3,N621,K621,$Q$3,$R$3,$S$3)</f>
        <v>#VALUE!</v>
      </c>
      <c r="P621" s="63"/>
    </row>
    <row r="622" spans="1:16" x14ac:dyDescent="0.25">
      <c r="A622" s="10">
        <v>37146</v>
      </c>
      <c r="B622" s="16">
        <v>255</v>
      </c>
      <c r="C622" s="17"/>
      <c r="D622" s="29"/>
      <c r="E622" s="17"/>
      <c r="F622" s="29"/>
      <c r="G622" s="29"/>
      <c r="H622" s="29"/>
      <c r="I622" s="42"/>
      <c r="J622" s="50"/>
      <c r="K622" s="46"/>
      <c r="L622" s="27"/>
      <c r="M622" s="17"/>
      <c r="N622" s="24" t="e" cm="1">
        <f t="array" ref="N622">_xll.PVHRF56(C622,E622,F622,G622)</f>
        <v>#VALUE!</v>
      </c>
      <c r="O622" s="53" t="e" cm="1">
        <f t="array" ref="O622">_xll.ETPF56(B622,J622,C622,E622,$T$3,N622,K622,$Q$3,$R$3,$S$3)</f>
        <v>#VALUE!</v>
      </c>
      <c r="P622" s="63"/>
    </row>
    <row r="623" spans="1:16" x14ac:dyDescent="0.25">
      <c r="A623" s="10">
        <v>37147</v>
      </c>
      <c r="B623" s="16">
        <v>256</v>
      </c>
      <c r="C623" s="17"/>
      <c r="D623" s="29"/>
      <c r="E623" s="17"/>
      <c r="F623" s="29"/>
      <c r="G623" s="29"/>
      <c r="H623" s="29"/>
      <c r="I623" s="42"/>
      <c r="J623" s="50"/>
      <c r="K623" s="46"/>
      <c r="L623" s="27"/>
      <c r="M623" s="17"/>
      <c r="N623" s="24" t="e" cm="1">
        <f t="array" ref="N623">_xll.PVHRF56(C623,E623,F623,G623)</f>
        <v>#VALUE!</v>
      </c>
      <c r="O623" s="53" t="e" cm="1">
        <f t="array" ref="O623">_xll.ETPF56(B623,J623,C623,E623,$T$3,N623,K623,$Q$3,$R$3,$S$3)</f>
        <v>#VALUE!</v>
      </c>
      <c r="P623" s="63"/>
    </row>
    <row r="624" spans="1:16" x14ac:dyDescent="0.25">
      <c r="A624" s="10">
        <v>37148</v>
      </c>
      <c r="B624" s="16">
        <v>257</v>
      </c>
      <c r="C624" s="17"/>
      <c r="D624" s="29"/>
      <c r="E624" s="17"/>
      <c r="F624" s="29"/>
      <c r="G624" s="29"/>
      <c r="H624" s="29"/>
      <c r="I624" s="42"/>
      <c r="J624" s="50"/>
      <c r="K624" s="46"/>
      <c r="L624" s="27"/>
      <c r="M624" s="17"/>
      <c r="N624" s="24" t="e" cm="1">
        <f t="array" ref="N624">_xll.PVHRF56(C624,E624,F624,G624)</f>
        <v>#VALUE!</v>
      </c>
      <c r="O624" s="53" t="e" cm="1">
        <f t="array" ref="O624">_xll.ETPF56(B624,J624,C624,E624,$T$3,N624,K624,$Q$3,$R$3,$S$3)</f>
        <v>#VALUE!</v>
      </c>
      <c r="P624" s="63"/>
    </row>
    <row r="625" spans="1:16" x14ac:dyDescent="0.25">
      <c r="A625" s="10">
        <v>37149</v>
      </c>
      <c r="B625" s="16">
        <v>258</v>
      </c>
      <c r="C625" s="17"/>
      <c r="D625" s="29"/>
      <c r="E625" s="17"/>
      <c r="F625" s="29"/>
      <c r="G625" s="29"/>
      <c r="H625" s="29"/>
      <c r="I625" s="42"/>
      <c r="J625" s="50"/>
      <c r="K625" s="46"/>
      <c r="L625" s="27"/>
      <c r="M625" s="17"/>
      <c r="N625" s="24" t="e" cm="1">
        <f t="array" ref="N625">_xll.PVHRF56(C625,E625,F625,G625)</f>
        <v>#VALUE!</v>
      </c>
      <c r="O625" s="53" t="e" cm="1">
        <f t="array" ref="O625">_xll.ETPF56(B625,J625,C625,E625,$T$3,N625,K625,$Q$3,$R$3,$S$3)</f>
        <v>#VALUE!</v>
      </c>
      <c r="P625" s="63"/>
    </row>
    <row r="626" spans="1:16" x14ac:dyDescent="0.25">
      <c r="A626" s="10">
        <v>37150</v>
      </c>
      <c r="B626" s="16">
        <v>259</v>
      </c>
      <c r="C626" s="17"/>
      <c r="D626" s="29"/>
      <c r="E626" s="17"/>
      <c r="F626" s="29"/>
      <c r="G626" s="29"/>
      <c r="H626" s="29"/>
      <c r="I626" s="42"/>
      <c r="J626" s="50"/>
      <c r="K626" s="46"/>
      <c r="L626" s="27"/>
      <c r="M626" s="17"/>
      <c r="N626" s="24" t="e" cm="1">
        <f t="array" ref="N626">_xll.PVHRF56(C626,E626,F626,G626)</f>
        <v>#VALUE!</v>
      </c>
      <c r="O626" s="53" t="e" cm="1">
        <f t="array" ref="O626">_xll.ETPF56(B626,J626,C626,E626,$T$3,N626,K626,$Q$3,$R$3,$S$3)</f>
        <v>#VALUE!</v>
      </c>
      <c r="P626" s="63"/>
    </row>
    <row r="627" spans="1:16" x14ac:dyDescent="0.25">
      <c r="A627" s="10">
        <v>37151</v>
      </c>
      <c r="B627" s="16">
        <v>260</v>
      </c>
      <c r="C627" s="17"/>
      <c r="D627" s="29"/>
      <c r="E627" s="17"/>
      <c r="F627" s="29"/>
      <c r="G627" s="29"/>
      <c r="H627" s="29"/>
      <c r="I627" s="42"/>
      <c r="J627" s="50"/>
      <c r="K627" s="46"/>
      <c r="L627" s="27"/>
      <c r="M627" s="17"/>
      <c r="N627" s="24" t="e" cm="1">
        <f t="array" ref="N627">_xll.PVHRF56(C627,E627,F627,G627)</f>
        <v>#VALUE!</v>
      </c>
      <c r="O627" s="53" t="e" cm="1">
        <f t="array" ref="O627">_xll.ETPF56(B627,J627,C627,E627,$T$3,N627,K627,$Q$3,$R$3,$S$3)</f>
        <v>#VALUE!</v>
      </c>
      <c r="P627" s="63"/>
    </row>
    <row r="628" spans="1:16" x14ac:dyDescent="0.25">
      <c r="A628" s="10">
        <v>37152</v>
      </c>
      <c r="B628" s="16">
        <v>261</v>
      </c>
      <c r="C628" s="17"/>
      <c r="D628" s="29"/>
      <c r="E628" s="17"/>
      <c r="F628" s="29"/>
      <c r="G628" s="29"/>
      <c r="H628" s="29"/>
      <c r="I628" s="42"/>
      <c r="J628" s="50"/>
      <c r="K628" s="46"/>
      <c r="L628" s="27"/>
      <c r="M628" s="17"/>
      <c r="N628" s="24" t="e" cm="1">
        <f t="array" ref="N628">_xll.PVHRF56(C628,E628,F628,G628)</f>
        <v>#VALUE!</v>
      </c>
      <c r="O628" s="53" t="e" cm="1">
        <f t="array" ref="O628">_xll.ETPF56(B628,J628,C628,E628,$T$3,N628,K628,$Q$3,$R$3,$S$3)</f>
        <v>#VALUE!</v>
      </c>
      <c r="P628" s="63"/>
    </row>
    <row r="629" spans="1:16" x14ac:dyDescent="0.25">
      <c r="A629" s="10">
        <v>37153</v>
      </c>
      <c r="B629" s="16">
        <v>262</v>
      </c>
      <c r="C629" s="17"/>
      <c r="D629" s="29"/>
      <c r="E629" s="17"/>
      <c r="F629" s="29"/>
      <c r="G629" s="29"/>
      <c r="H629" s="29"/>
      <c r="I629" s="42"/>
      <c r="J629" s="50"/>
      <c r="K629" s="46"/>
      <c r="L629" s="27"/>
      <c r="M629" s="17"/>
      <c r="N629" s="24" t="e" cm="1">
        <f t="array" ref="N629">_xll.PVHRF56(C629,E629,F629,G629)</f>
        <v>#VALUE!</v>
      </c>
      <c r="O629" s="53" t="e" cm="1">
        <f t="array" ref="O629">_xll.ETPF56(B629,J629,C629,E629,$T$3,N629,K629,$Q$3,$R$3,$S$3)</f>
        <v>#VALUE!</v>
      </c>
      <c r="P629" s="63"/>
    </row>
    <row r="630" spans="1:16" x14ac:dyDescent="0.25">
      <c r="A630" s="8">
        <v>37154</v>
      </c>
      <c r="B630" s="16">
        <v>263</v>
      </c>
      <c r="C630" s="17">
        <v>19.399999999999999</v>
      </c>
      <c r="D630" s="27">
        <v>19</v>
      </c>
      <c r="E630" s="17">
        <v>18.7</v>
      </c>
      <c r="F630" s="27">
        <v>31</v>
      </c>
      <c r="G630" s="27">
        <v>31</v>
      </c>
      <c r="H630" s="27">
        <v>31</v>
      </c>
      <c r="I630" s="37">
        <v>826</v>
      </c>
      <c r="J630" s="50">
        <f t="shared" si="10"/>
        <v>2.971223021582734</v>
      </c>
      <c r="K630" s="46">
        <v>4.5999999999999996</v>
      </c>
      <c r="L630" s="27">
        <v>4.5999999999999996</v>
      </c>
      <c r="M630" s="17">
        <v>0</v>
      </c>
      <c r="N630" s="24" cm="1">
        <f t="array" ref="N630">_xll.PVHRF56(C630,E630,F630,G630)</f>
        <v>0.68346211223712894</v>
      </c>
      <c r="O630" s="53" cm="1">
        <f t="array" ref="O630">_xll.ETPF56(B630,J630,C630,E630,$T$3,N630,K630,$Q$3,$R$3,$S$3)</f>
        <v>4.4323610146464887</v>
      </c>
      <c r="P630" s="63"/>
    </row>
    <row r="631" spans="1:16" x14ac:dyDescent="0.25">
      <c r="A631" s="10">
        <v>37155</v>
      </c>
      <c r="B631" s="16">
        <v>264</v>
      </c>
      <c r="C631" s="17"/>
      <c r="D631" s="29"/>
      <c r="E631" s="17"/>
      <c r="F631" s="29"/>
      <c r="G631" s="29"/>
      <c r="H631" s="29"/>
      <c r="I631" s="42"/>
      <c r="J631" s="50">
        <f t="shared" si="10"/>
        <v>0</v>
      </c>
      <c r="K631" s="46"/>
      <c r="L631" s="27"/>
      <c r="M631" s="17"/>
      <c r="N631" s="24" t="e" cm="1">
        <f t="array" ref="N631">_xll.PVHRF56(C631,E631,F631,G631)</f>
        <v>#VALUE!</v>
      </c>
      <c r="O631" s="53" t="e" cm="1">
        <f t="array" ref="O631">_xll.ETPF56(B631,J631,C631,E631,$T$3,N631,K631,$Q$3,$R$3,$S$3)</f>
        <v>#VALUE!</v>
      </c>
      <c r="P631" s="63"/>
    </row>
    <row r="632" spans="1:16" x14ac:dyDescent="0.25">
      <c r="A632" s="8">
        <v>37156</v>
      </c>
      <c r="B632" s="16">
        <v>265</v>
      </c>
      <c r="C632" s="17">
        <v>25.3</v>
      </c>
      <c r="D632" s="27">
        <v>20.399999999999999</v>
      </c>
      <c r="E632" s="17">
        <v>15.2</v>
      </c>
      <c r="F632" s="27">
        <v>70</v>
      </c>
      <c r="G632" s="27">
        <v>51</v>
      </c>
      <c r="H632" s="27">
        <v>40</v>
      </c>
      <c r="I632" s="37">
        <v>632</v>
      </c>
      <c r="J632" s="50">
        <f t="shared" si="10"/>
        <v>2.2733812949640289</v>
      </c>
      <c r="K632" s="46">
        <v>5.3</v>
      </c>
      <c r="L632" s="27">
        <v>9.8000000000000007</v>
      </c>
      <c r="M632" s="17">
        <v>1</v>
      </c>
      <c r="N632" s="24" cm="1">
        <f t="array" ref="N632">_xll.PVHRF56(C632,E632,F632,G632)</f>
        <v>1.4269311374947367</v>
      </c>
      <c r="O632" s="53" cm="1">
        <f t="array" ref="O632">_xll.ETPF56(B632,J632,C632,E632,$T$3,N632,K632,$Q$3,$R$3,$S$3)</f>
        <v>3.3427778249946583</v>
      </c>
      <c r="P632" s="63"/>
    </row>
    <row r="633" spans="1:16" x14ac:dyDescent="0.25">
      <c r="A633" s="8">
        <v>37157</v>
      </c>
      <c r="B633" s="16">
        <v>266</v>
      </c>
      <c r="C633" s="17">
        <v>19.399999999999999</v>
      </c>
      <c r="D633" s="27">
        <v>13.9</v>
      </c>
      <c r="E633" s="17">
        <v>10.9</v>
      </c>
      <c r="F633" s="27">
        <v>83</v>
      </c>
      <c r="G633" s="27">
        <v>72</v>
      </c>
      <c r="H633" s="27">
        <v>63</v>
      </c>
      <c r="I633" s="37">
        <v>2242</v>
      </c>
      <c r="J633" s="50">
        <f t="shared" si="10"/>
        <v>8.0647482014388494</v>
      </c>
      <c r="K633" s="46">
        <v>2.9</v>
      </c>
      <c r="L633" s="27">
        <v>10.3</v>
      </c>
      <c r="M633" s="17">
        <v>1.4</v>
      </c>
      <c r="N633" s="24" cm="1">
        <f t="array" ref="N633">_xll.PVHRF56(C633,E633,F633,G633)</f>
        <v>1.3521848680810227</v>
      </c>
      <c r="O633" s="53" cm="1">
        <f t="array" ref="O633">_xll.ETPF56(B633,J633,C633,E633,$T$3,N633,K633,$Q$3,$R$3,$S$3)</f>
        <v>1.9777067128794714</v>
      </c>
      <c r="P633" s="63"/>
    </row>
    <row r="634" spans="1:16" x14ac:dyDescent="0.25">
      <c r="A634" s="8">
        <v>37158</v>
      </c>
      <c r="B634" s="16">
        <v>267</v>
      </c>
      <c r="C634" s="17">
        <v>19.2</v>
      </c>
      <c r="D634" s="27">
        <v>12.5</v>
      </c>
      <c r="E634" s="17">
        <v>7.9</v>
      </c>
      <c r="F634" s="27">
        <v>92</v>
      </c>
      <c r="G634" s="27">
        <v>75</v>
      </c>
      <c r="H634" s="27">
        <v>44</v>
      </c>
      <c r="I634" s="37">
        <v>3552</v>
      </c>
      <c r="J634" s="50">
        <f t="shared" si="10"/>
        <v>12.776978417266188</v>
      </c>
      <c r="K634" s="46">
        <v>2.1</v>
      </c>
      <c r="L634" s="27">
        <v>6.8</v>
      </c>
      <c r="M634" s="17">
        <v>0.2</v>
      </c>
      <c r="N634" s="24" cm="1">
        <f t="array" ref="N634">_xll.PVHRF56(C634,E634,F634,G634)</f>
        <v>1.3244832111341245</v>
      </c>
      <c r="O634" s="53" cm="1">
        <f t="array" ref="O634">_xll.ETPF56(B634,J634,C634,E634,$T$3,N634,K634,$Q$3,$R$3,$S$3)</f>
        <v>2.1216531460161967</v>
      </c>
      <c r="P634" s="63"/>
    </row>
    <row r="635" spans="1:16" x14ac:dyDescent="0.25">
      <c r="A635" s="8">
        <v>37159</v>
      </c>
      <c r="B635" s="16">
        <v>268</v>
      </c>
      <c r="C635" s="17">
        <v>18.5</v>
      </c>
      <c r="D635" s="27">
        <v>12.8</v>
      </c>
      <c r="E635" s="17">
        <v>7.8</v>
      </c>
      <c r="F635" s="27">
        <v>90</v>
      </c>
      <c r="G635" s="27">
        <v>67</v>
      </c>
      <c r="H635" s="27">
        <v>42</v>
      </c>
      <c r="I635" s="37">
        <v>3237</v>
      </c>
      <c r="J635" s="50">
        <f t="shared" si="10"/>
        <v>11.643884892086332</v>
      </c>
      <c r="K635" s="46">
        <v>2.1</v>
      </c>
      <c r="L635" s="27">
        <v>7.4</v>
      </c>
      <c r="M635" s="17">
        <v>0</v>
      </c>
      <c r="N635" s="24" cm="1">
        <f t="array" ref="N635">_xll.PVHRF56(C635,E635,F635,G635)</f>
        <v>1.1896849332215882</v>
      </c>
      <c r="O635" s="53" cm="1">
        <f t="array" ref="O635">_xll.ETPF56(B635,J635,C635,E635,$T$3,N635,K635,$Q$3,$R$3,$S$3)</f>
        <v>2.129213931871873</v>
      </c>
      <c r="P635" s="63"/>
    </row>
    <row r="636" spans="1:16" x14ac:dyDescent="0.25">
      <c r="A636" s="8">
        <v>37160</v>
      </c>
      <c r="B636" s="16">
        <v>269</v>
      </c>
      <c r="C636" s="19">
        <v>12</v>
      </c>
      <c r="D636" s="28">
        <v>9.8000000000000007</v>
      </c>
      <c r="E636" s="19">
        <v>8.3000000000000007</v>
      </c>
      <c r="F636" s="27">
        <v>92</v>
      </c>
      <c r="G636" s="27">
        <v>86</v>
      </c>
      <c r="H636" s="27">
        <v>66</v>
      </c>
      <c r="I636" s="37">
        <v>754</v>
      </c>
      <c r="J636" s="50">
        <f t="shared" si="10"/>
        <v>2.7122302158273381</v>
      </c>
      <c r="K636" s="46">
        <v>3.4</v>
      </c>
      <c r="L636" s="27">
        <v>7.1</v>
      </c>
      <c r="M636" s="17">
        <v>24.4</v>
      </c>
      <c r="N636" s="24" cm="1">
        <f t="array" ref="N636">_xll.PVHRF56(C636,E636,F636,G636)</f>
        <v>1.1067500453486108</v>
      </c>
      <c r="O636" s="53" cm="1">
        <f t="array" ref="O636">_xll.ETPF56(B636,J636,C636,E636,$T$3,N636,K636,$Q$3,$R$3,$S$3)</f>
        <v>0.92493342227968567</v>
      </c>
      <c r="P636" s="63"/>
    </row>
    <row r="637" spans="1:16" x14ac:dyDescent="0.25">
      <c r="A637" s="8">
        <v>37161</v>
      </c>
      <c r="B637" s="16">
        <v>270</v>
      </c>
      <c r="C637" s="17">
        <v>15.1</v>
      </c>
      <c r="D637" s="27">
        <v>10.1</v>
      </c>
      <c r="E637" s="17">
        <v>7.4</v>
      </c>
      <c r="F637" s="27">
        <v>91</v>
      </c>
      <c r="G637" s="27">
        <v>80</v>
      </c>
      <c r="H637" s="27">
        <v>59</v>
      </c>
      <c r="I637" s="37">
        <v>2816</v>
      </c>
      <c r="J637" s="50">
        <f t="shared" si="10"/>
        <v>10.129496402877697</v>
      </c>
      <c r="K637" s="46">
        <v>2.4</v>
      </c>
      <c r="L637" s="27">
        <v>5.8</v>
      </c>
      <c r="M637" s="17">
        <v>0.2</v>
      </c>
      <c r="N637" s="24" cm="1">
        <f t="array" ref="N637">_xll.PVHRF56(C637,E637,F637,G637)</f>
        <v>1.1550611199675163</v>
      </c>
      <c r="O637" s="53" cm="1">
        <f t="array" ref="O637">_xll.ETPF56(B637,J637,C637,E637,$T$3,N637,K637,$Q$3,$R$3,$S$3)</f>
        <v>1.6729516113348712</v>
      </c>
      <c r="P637" s="63"/>
    </row>
    <row r="638" spans="1:16" x14ac:dyDescent="0.25">
      <c r="A638" s="8">
        <v>37162</v>
      </c>
      <c r="B638" s="16">
        <v>271</v>
      </c>
      <c r="C638" s="17">
        <v>12.9</v>
      </c>
      <c r="D638" s="27">
        <v>9.6</v>
      </c>
      <c r="E638" s="17">
        <v>5.2</v>
      </c>
      <c r="F638" s="27">
        <v>88</v>
      </c>
      <c r="G638" s="27">
        <v>83</v>
      </c>
      <c r="H638" s="27">
        <v>68</v>
      </c>
      <c r="I638" s="37">
        <v>1533</v>
      </c>
      <c r="J638" s="50">
        <f t="shared" si="10"/>
        <v>5.514388489208633</v>
      </c>
      <c r="K638" s="46">
        <v>2.2999999999999998</v>
      </c>
      <c r="L638" s="27">
        <v>5.8</v>
      </c>
      <c r="M638" s="17">
        <v>3.8</v>
      </c>
      <c r="N638" s="24" cm="1">
        <f t="array" ref="N638">_xll.PVHRF56(C638,E638,F638,G638)</f>
        <v>1.006728977397676</v>
      </c>
      <c r="O638" s="53" cm="1">
        <f t="array" ref="O638">_xll.ETPF56(B638,J638,C638,E638,$T$3,N638,K638,$Q$3,$R$3,$S$3)</f>
        <v>1.173783368844731</v>
      </c>
      <c r="P638" s="63"/>
    </row>
    <row r="639" spans="1:16" x14ac:dyDescent="0.25">
      <c r="A639" s="8">
        <v>37163</v>
      </c>
      <c r="B639" s="16">
        <v>272</v>
      </c>
      <c r="C639" s="17">
        <v>19.399999999999999</v>
      </c>
      <c r="D639" s="27">
        <v>13.1</v>
      </c>
      <c r="E639" s="17">
        <v>10.3</v>
      </c>
      <c r="F639" s="27">
        <v>92</v>
      </c>
      <c r="G639" s="27">
        <v>70</v>
      </c>
      <c r="H639" s="27">
        <v>42</v>
      </c>
      <c r="I639" s="37">
        <v>3952</v>
      </c>
      <c r="J639" s="50">
        <f t="shared" si="10"/>
        <v>14.215827338129497</v>
      </c>
      <c r="K639" s="46">
        <v>2.6</v>
      </c>
      <c r="L639" s="27">
        <v>8.6</v>
      </c>
      <c r="M639" s="17">
        <v>18.2</v>
      </c>
      <c r="N639" s="24" cm="1">
        <f t="array" ref="N639">_xll.PVHRF56(C639,E639,F639,G639)</f>
        <v>1.3648100219425541</v>
      </c>
      <c r="O639" s="53" cm="1">
        <f t="array" ref="O639">_xll.ETPF56(B639,J639,C639,E639,$T$3,N639,K639,$Q$3,$R$3,$S$3)</f>
        <v>2.4752872911315595</v>
      </c>
      <c r="P639" s="63"/>
    </row>
    <row r="640" spans="1:16" x14ac:dyDescent="0.25">
      <c r="A640" s="8">
        <v>37164</v>
      </c>
      <c r="B640" s="16">
        <v>273</v>
      </c>
      <c r="C640" s="17">
        <v>17.8</v>
      </c>
      <c r="D640" s="27">
        <v>12.3</v>
      </c>
      <c r="E640" s="17">
        <v>5.8</v>
      </c>
      <c r="F640" s="27">
        <v>82</v>
      </c>
      <c r="G640" s="27">
        <v>61</v>
      </c>
      <c r="H640" s="27">
        <v>36</v>
      </c>
      <c r="I640" s="37">
        <v>2830</v>
      </c>
      <c r="J640" s="50">
        <f t="shared" si="10"/>
        <v>10.179856115107913</v>
      </c>
      <c r="K640" s="46">
        <v>4.0999999999999996</v>
      </c>
      <c r="L640" s="27">
        <v>15</v>
      </c>
      <c r="M640" s="17">
        <v>0</v>
      </c>
      <c r="N640" s="24" cm="1">
        <f t="array" ref="N640">_xll.PVHRF56(C640,E640,F640,G640)</f>
        <v>0.99976228774659592</v>
      </c>
      <c r="O640" s="53" cm="1">
        <f t="array" ref="O640">_xll.ETPF56(B640,J640,C640,E640,$T$3,N640,K640,$Q$3,$R$3,$S$3)</f>
        <v>2.4531977368626823</v>
      </c>
      <c r="P640" s="63"/>
    </row>
    <row r="641" spans="1:16" x14ac:dyDescent="0.25">
      <c r="A641" s="8">
        <v>37165</v>
      </c>
      <c r="B641" s="16">
        <v>274</v>
      </c>
      <c r="C641" s="17">
        <v>19.100000000000001</v>
      </c>
      <c r="D641" s="27">
        <v>14.1</v>
      </c>
      <c r="E641" s="17">
        <v>11.1</v>
      </c>
      <c r="F641" s="27">
        <v>88</v>
      </c>
      <c r="G641" s="27">
        <v>69</v>
      </c>
      <c r="H641" s="27">
        <v>52</v>
      </c>
      <c r="I641" s="37">
        <v>4246</v>
      </c>
      <c r="J641" s="50">
        <f t="shared" si="10"/>
        <v>15.273381294964029</v>
      </c>
      <c r="K641" s="46">
        <v>4.2</v>
      </c>
      <c r="L641" s="27">
        <v>10.6</v>
      </c>
      <c r="M641" s="17">
        <v>9</v>
      </c>
      <c r="N641" s="24" cm="1">
        <f t="array" ref="N641">_xll.PVHRF56(C641,E641,F641,G641)</f>
        <v>1.3442879934285246</v>
      </c>
      <c r="O641" s="53" cm="1">
        <f t="array" ref="O641">_xll.ETPF56(B641,J641,C641,E641,$T$3,N641,K641,$Q$3,$R$3,$S$3)</f>
        <v>2.7809056868530311</v>
      </c>
      <c r="P641" s="63"/>
    </row>
    <row r="642" spans="1:16" x14ac:dyDescent="0.25">
      <c r="A642" s="8">
        <v>37166</v>
      </c>
      <c r="B642" s="16">
        <v>275</v>
      </c>
      <c r="C642" s="17">
        <v>18.600000000000001</v>
      </c>
      <c r="D642" s="27">
        <v>13.6</v>
      </c>
      <c r="E642" s="17">
        <v>10.4</v>
      </c>
      <c r="F642" s="27">
        <v>83</v>
      </c>
      <c r="G642" s="27">
        <v>67</v>
      </c>
      <c r="H642" s="27">
        <v>49</v>
      </c>
      <c r="I642" s="37">
        <v>3642</v>
      </c>
      <c r="J642" s="50">
        <f t="shared" si="10"/>
        <v>13.100719424460431</v>
      </c>
      <c r="K642" s="46">
        <v>1</v>
      </c>
      <c r="L642" s="27">
        <v>3.5</v>
      </c>
      <c r="M642" s="17">
        <v>0</v>
      </c>
      <c r="N642" s="24" cm="1">
        <f t="array" ref="N642">_xll.PVHRF56(C642,E642,F642,G642)</f>
        <v>1.2413822774564116</v>
      </c>
      <c r="O642" s="53" cm="1">
        <f t="array" ref="O642">_xll.ETPF56(B642,J642,C642,E642,$T$3,N642,K642,$Q$3,$R$3,$S$3)</f>
        <v>2.2569955400679804</v>
      </c>
      <c r="P642" s="63"/>
    </row>
    <row r="643" spans="1:16" x14ac:dyDescent="0.25">
      <c r="A643" s="8">
        <v>37167</v>
      </c>
      <c r="B643" s="16">
        <v>276</v>
      </c>
      <c r="C643" s="17">
        <v>18.8</v>
      </c>
      <c r="D643" s="27">
        <v>12.4</v>
      </c>
      <c r="E643" s="17">
        <v>4.0999999999999996</v>
      </c>
      <c r="F643" s="27">
        <v>91</v>
      </c>
      <c r="G643" s="27">
        <v>69</v>
      </c>
      <c r="H643" s="27">
        <v>48</v>
      </c>
      <c r="I643" s="37">
        <v>4121</v>
      </c>
      <c r="J643" s="50">
        <f t="shared" si="10"/>
        <v>14.823741007194245</v>
      </c>
      <c r="K643" s="46">
        <v>0.9</v>
      </c>
      <c r="L643" s="27">
        <v>4.4000000000000004</v>
      </c>
      <c r="M643" s="17">
        <v>0</v>
      </c>
      <c r="N643" s="24" cm="1">
        <f t="array" ref="N643">_xll.PVHRF56(C643,E643,F643,G643)</f>
        <v>1.1213394243863455</v>
      </c>
      <c r="O643" s="53" cm="1">
        <f t="array" ref="O643">_xll.ETPF56(B643,J643,C643,E643,$T$3,N643,K643,$Q$3,$R$3,$S$3)</f>
        <v>2.2445669269165687</v>
      </c>
      <c r="P643" s="63"/>
    </row>
    <row r="644" spans="1:16" x14ac:dyDescent="0.25">
      <c r="A644" s="8">
        <v>37168</v>
      </c>
      <c r="B644" s="16">
        <v>277</v>
      </c>
      <c r="C644" s="17">
        <v>20.5</v>
      </c>
      <c r="D644" s="27">
        <v>14.1</v>
      </c>
      <c r="E644" s="17">
        <v>8.1</v>
      </c>
      <c r="F644" s="27">
        <v>90</v>
      </c>
      <c r="G644" s="27">
        <v>72</v>
      </c>
      <c r="H644" s="27">
        <v>47</v>
      </c>
      <c r="I644" s="37">
        <v>4650</v>
      </c>
      <c r="J644" s="50">
        <f t="shared" si="10"/>
        <v>16.726618705035971</v>
      </c>
      <c r="K644" s="46">
        <v>1.8</v>
      </c>
      <c r="L644" s="27">
        <v>5.6</v>
      </c>
      <c r="M644" s="17">
        <v>0</v>
      </c>
      <c r="N644" s="24" cm="1">
        <f t="array" ref="N644">_xll.PVHRF56(C644,E644,F644,G644)</f>
        <v>1.35423456795988</v>
      </c>
      <c r="O644" s="53" cm="1">
        <f t="array" ref="O644">_xll.ETPF56(B644,J644,C644,E644,$T$3,N644,K644,$Q$3,$R$3,$S$3)</f>
        <v>2.6872320480795961</v>
      </c>
      <c r="P644" s="63"/>
    </row>
    <row r="645" spans="1:16" x14ac:dyDescent="0.25">
      <c r="A645" s="8">
        <v>37169</v>
      </c>
      <c r="B645" s="16">
        <v>278</v>
      </c>
      <c r="C645" s="17">
        <v>22.9</v>
      </c>
      <c r="D645" s="27">
        <v>15.6</v>
      </c>
      <c r="E645" s="17">
        <v>9.5</v>
      </c>
      <c r="F645" s="27">
        <v>94</v>
      </c>
      <c r="G645" s="27">
        <v>78</v>
      </c>
      <c r="H645" s="27">
        <v>56</v>
      </c>
      <c r="I645" s="37">
        <v>3529</v>
      </c>
      <c r="J645" s="50">
        <f t="shared" si="10"/>
        <v>12.694244604316546</v>
      </c>
      <c r="K645" s="46">
        <v>1.2</v>
      </c>
      <c r="L645" s="27">
        <v>5</v>
      </c>
      <c r="M645" s="17">
        <v>0</v>
      </c>
      <c r="N645" s="24" cm="1">
        <f t="array" ref="N645">_xll.PVHRF56(C645,E645,F645,G645)</f>
        <v>1.6471586610147895</v>
      </c>
      <c r="O645" s="53" cm="1">
        <f t="array" ref="O645">_xll.ETPF56(B645,J645,C645,E645,$T$3,N645,K645,$Q$3,$R$3,$S$3)</f>
        <v>2.2630698816886619</v>
      </c>
      <c r="P645" s="63"/>
    </row>
    <row r="646" spans="1:16" x14ac:dyDescent="0.25">
      <c r="A646" s="8">
        <v>37170</v>
      </c>
      <c r="B646" s="16">
        <v>279</v>
      </c>
      <c r="C646" s="17">
        <v>26.5</v>
      </c>
      <c r="D646" s="27">
        <v>17.600000000000001</v>
      </c>
      <c r="E646" s="17">
        <v>12.2</v>
      </c>
      <c r="F646" s="27">
        <v>90</v>
      </c>
      <c r="G646" s="27">
        <v>68</v>
      </c>
      <c r="H646" s="27">
        <v>48</v>
      </c>
      <c r="I646" s="37">
        <v>4229</v>
      </c>
      <c r="J646" s="50">
        <f t="shared" si="10"/>
        <v>15.212230215827338</v>
      </c>
      <c r="K646" s="46">
        <v>3.4</v>
      </c>
      <c r="L646" s="27">
        <v>16.899999999999999</v>
      </c>
      <c r="M646" s="17">
        <v>11.6</v>
      </c>
      <c r="N646" s="24" cm="1">
        <f t="array" ref="N646">_xll.PVHRF56(C646,E646,F646,G646)</f>
        <v>1.8166337014338694</v>
      </c>
      <c r="O646" s="53" cm="1">
        <f t="array" ref="O646">_xll.ETPF56(B646,J646,C646,E646,$T$3,N646,K646,$Q$3,$R$3,$S$3)</f>
        <v>3.2882499614802696</v>
      </c>
      <c r="P646" s="63"/>
    </row>
    <row r="647" spans="1:16" x14ac:dyDescent="0.25">
      <c r="A647" s="8">
        <v>37171</v>
      </c>
      <c r="B647" s="16">
        <v>280</v>
      </c>
      <c r="C647" s="17">
        <v>17.8</v>
      </c>
      <c r="D647" s="27">
        <v>13</v>
      </c>
      <c r="E647" s="17">
        <v>7.9</v>
      </c>
      <c r="F647" s="27">
        <v>91</v>
      </c>
      <c r="G647" s="27">
        <v>75</v>
      </c>
      <c r="H647" s="27">
        <v>47</v>
      </c>
      <c r="I647" s="37">
        <v>4457</v>
      </c>
      <c r="J647" s="50">
        <f t="shared" si="10"/>
        <v>16.032374100719423</v>
      </c>
      <c r="K647" s="46">
        <v>3.8</v>
      </c>
      <c r="L647" s="27">
        <v>14.5</v>
      </c>
      <c r="M647" s="17">
        <v>4.2</v>
      </c>
      <c r="N647" s="24" cm="1">
        <f t="array" ref="N647">_xll.PVHRF56(C647,E647,F647,G647)</f>
        <v>1.2491114957952176</v>
      </c>
      <c r="O647" s="53" cm="1">
        <f t="array" ref="O647">_xll.ETPF56(B647,J647,C647,E647,$T$3,N647,K647,$Q$3,$R$3,$S$3)</f>
        <v>2.5015820202046926</v>
      </c>
      <c r="P647" s="63"/>
    </row>
    <row r="648" spans="1:16" x14ac:dyDescent="0.25">
      <c r="A648" s="8">
        <v>37172</v>
      </c>
      <c r="B648" s="16">
        <v>281</v>
      </c>
      <c r="C648" s="17">
        <v>22</v>
      </c>
      <c r="D648" s="27">
        <v>12.6</v>
      </c>
      <c r="E648" s="17">
        <v>3.2</v>
      </c>
      <c r="F648" s="27">
        <v>87</v>
      </c>
      <c r="G648" s="27">
        <v>58</v>
      </c>
      <c r="H648" s="27">
        <v>31</v>
      </c>
      <c r="I648" s="37">
        <v>7369</v>
      </c>
      <c r="J648" s="50">
        <f t="shared" si="10"/>
        <v>26.507194244604317</v>
      </c>
      <c r="K648" s="46">
        <v>2.1</v>
      </c>
      <c r="L648" s="27">
        <v>6.8</v>
      </c>
      <c r="M648" s="17">
        <v>0</v>
      </c>
      <c r="N648" s="24" cm="1">
        <f t="array" ref="N648">_xll.PVHRF56(C648,E648,F648,G648)</f>
        <v>1.1010766448400087</v>
      </c>
      <c r="O648" s="53" cm="1">
        <f t="array" ref="O648">_xll.ETPF56(B648,J648,C648,E648,$T$3,N648,K648,$Q$3,$R$3,$S$3)</f>
        <v>3.8801443787864693</v>
      </c>
      <c r="P648" s="63"/>
    </row>
    <row r="649" spans="1:16" x14ac:dyDescent="0.25">
      <c r="A649" s="8">
        <v>37173</v>
      </c>
      <c r="B649" s="16">
        <v>282</v>
      </c>
      <c r="C649" s="17">
        <v>27</v>
      </c>
      <c r="D649" s="27">
        <v>16.100000000000001</v>
      </c>
      <c r="E649" s="17">
        <v>4.2</v>
      </c>
      <c r="F649" s="27">
        <v>86</v>
      </c>
      <c r="G649" s="27">
        <v>55</v>
      </c>
      <c r="H649" s="27">
        <v>29</v>
      </c>
      <c r="I649" s="37">
        <v>6864</v>
      </c>
      <c r="J649" s="50">
        <f t="shared" si="10"/>
        <v>24.690647482014388</v>
      </c>
      <c r="K649" s="46">
        <v>2.8</v>
      </c>
      <c r="L649" s="27">
        <v>15.1</v>
      </c>
      <c r="M649" s="17">
        <v>0</v>
      </c>
      <c r="N649" s="24" cm="1">
        <f t="array" ref="N649">_xll.PVHRF56(C649,E649,F649,G649)</f>
        <v>1.3351242020420528</v>
      </c>
      <c r="O649" s="53" cm="1">
        <f t="array" ref="O649">_xll.ETPF56(B649,J649,C649,E649,$T$3,N649,K649,$Q$3,$R$3,$S$3)</f>
        <v>4.4561110411544789</v>
      </c>
      <c r="P649" s="63"/>
    </row>
    <row r="650" spans="1:16" x14ac:dyDescent="0.25">
      <c r="A650" s="8">
        <v>37174</v>
      </c>
      <c r="B650" s="16">
        <v>283</v>
      </c>
      <c r="C650" s="17">
        <v>16.399999999999999</v>
      </c>
      <c r="D650" s="27">
        <v>11.9</v>
      </c>
      <c r="E650" s="17">
        <v>7.4</v>
      </c>
      <c r="F650" s="27">
        <v>77</v>
      </c>
      <c r="G650" s="27">
        <v>62</v>
      </c>
      <c r="H650" s="27">
        <v>48</v>
      </c>
      <c r="I650" s="37">
        <v>629</v>
      </c>
      <c r="J650" s="50">
        <f t="shared" si="10"/>
        <v>2.2625899280575541</v>
      </c>
      <c r="K650" s="46">
        <v>3</v>
      </c>
      <c r="L650" s="27">
        <v>11.4</v>
      </c>
      <c r="M650" s="17">
        <v>0</v>
      </c>
      <c r="N650" s="24" cm="1">
        <f t="array" ref="N650">_xll.PVHRF56(C650,E650,F650,G650)</f>
        <v>0.9746712738485841</v>
      </c>
      <c r="O650" s="53" cm="1">
        <f t="array" ref="O650">_xll.ETPF56(B650,J650,C650,E650,$T$3,N650,K650,$Q$3,$R$3,$S$3)</f>
        <v>1.6459996358864193</v>
      </c>
      <c r="P650" s="63"/>
    </row>
    <row r="651" spans="1:16" x14ac:dyDescent="0.25">
      <c r="A651" s="10">
        <v>37175</v>
      </c>
      <c r="B651" s="16">
        <v>284</v>
      </c>
      <c r="C651" s="17"/>
      <c r="D651" s="29"/>
      <c r="E651" s="17"/>
      <c r="F651" s="29"/>
      <c r="G651" s="29"/>
      <c r="H651" s="29"/>
      <c r="I651" s="42"/>
      <c r="J651" s="50">
        <f t="shared" si="10"/>
        <v>0</v>
      </c>
      <c r="K651" s="46"/>
      <c r="L651" s="27"/>
      <c r="M651" s="17"/>
      <c r="N651" s="24" t="e" cm="1">
        <f t="array" ref="N651">_xll.PVHRF56(C651,E651,F651,G651)</f>
        <v>#VALUE!</v>
      </c>
      <c r="O651" s="53" t="e" cm="1">
        <f t="array" ref="O651">_xll.ETPF56(B651,J651,C651,E651,$T$3,N651,K651,$Q$3,$R$3,$S$3)</f>
        <v>#VALUE!</v>
      </c>
      <c r="P651" s="63"/>
    </row>
    <row r="652" spans="1:16" x14ac:dyDescent="0.25">
      <c r="A652" s="8">
        <v>37176</v>
      </c>
      <c r="B652" s="16">
        <v>285</v>
      </c>
      <c r="C652" s="17">
        <v>26</v>
      </c>
      <c r="D652" s="27">
        <v>22.8</v>
      </c>
      <c r="E652" s="17">
        <v>18.399999999999999</v>
      </c>
      <c r="F652" s="27">
        <v>57</v>
      </c>
      <c r="G652" s="27">
        <v>44</v>
      </c>
      <c r="H652" s="27">
        <v>34</v>
      </c>
      <c r="I652" s="37">
        <v>3505</v>
      </c>
      <c r="J652" s="50">
        <f t="shared" si="10"/>
        <v>12.607913669064748</v>
      </c>
      <c r="K652" s="46">
        <v>3</v>
      </c>
      <c r="L652" s="27">
        <v>6.6</v>
      </c>
      <c r="M652" s="17">
        <v>0</v>
      </c>
      <c r="N652" s="24" cm="1">
        <f t="array" ref="N652">_xll.PVHRF56(C652,E652,F652,G652)</f>
        <v>1.342712082107524</v>
      </c>
      <c r="O652" s="53" cm="1">
        <f t="array" ref="O652">_xll.ETPF56(B652,J652,C652,E652,$T$3,N652,K652,$Q$3,$R$3,$S$3)</f>
        <v>4.107185243623686</v>
      </c>
      <c r="P652" s="63"/>
    </row>
    <row r="653" spans="1:16" x14ac:dyDescent="0.25">
      <c r="A653" s="8">
        <v>37177</v>
      </c>
      <c r="B653" s="16">
        <v>286</v>
      </c>
      <c r="C653" s="17">
        <v>25.8</v>
      </c>
      <c r="D653" s="27">
        <v>18.399999999999999</v>
      </c>
      <c r="E653" s="17">
        <v>11.9</v>
      </c>
      <c r="F653" s="27">
        <v>82</v>
      </c>
      <c r="G653" s="27">
        <v>67</v>
      </c>
      <c r="H653" s="27">
        <v>49</v>
      </c>
      <c r="I653" s="37">
        <v>5239</v>
      </c>
      <c r="J653" s="50">
        <f t="shared" si="10"/>
        <v>18.845323741007196</v>
      </c>
      <c r="K653" s="46">
        <v>2.2000000000000002</v>
      </c>
      <c r="L653" s="27">
        <v>5</v>
      </c>
      <c r="M653" s="17">
        <v>0.4</v>
      </c>
      <c r="N653" s="24" cm="1">
        <f t="array" ref="N653">_xll.PVHRF56(C653,E653,F653,G653)</f>
        <v>1.6841076399212782</v>
      </c>
      <c r="O653" s="53" cm="1">
        <f t="array" ref="O653">_xll.ETPF56(B653,J653,C653,E653,$T$3,N653,K653,$Q$3,$R$3,$S$3)</f>
        <v>3.6084969723836648</v>
      </c>
      <c r="P653" s="63"/>
    </row>
    <row r="654" spans="1:16" x14ac:dyDescent="0.25">
      <c r="A654" s="8">
        <v>37178</v>
      </c>
      <c r="B654" s="16">
        <v>287</v>
      </c>
      <c r="C654" s="17">
        <v>24.1</v>
      </c>
      <c r="D654" s="27">
        <v>18.2</v>
      </c>
      <c r="E654" s="17">
        <v>15.4</v>
      </c>
      <c r="F654" s="27">
        <v>85</v>
      </c>
      <c r="G654" s="27">
        <v>77</v>
      </c>
      <c r="H654" s="27">
        <v>59</v>
      </c>
      <c r="I654" s="37">
        <v>2267</v>
      </c>
      <c r="J654" s="50">
        <f t="shared" si="10"/>
        <v>8.1546762589928061</v>
      </c>
      <c r="K654" s="46">
        <v>2.2999999999999998</v>
      </c>
      <c r="L654" s="27">
        <v>6.6</v>
      </c>
      <c r="M654" s="17">
        <v>0</v>
      </c>
      <c r="N654" s="24" cm="1">
        <f t="array" ref="N654">_xll.PVHRF56(C654,E654,F654,G654)</f>
        <v>1.8993704675007845</v>
      </c>
      <c r="O654" s="53" cm="1">
        <f t="array" ref="O654">_xll.ETPF56(B654,J654,C654,E654,$T$3,N654,K654,$Q$3,$R$3,$S$3)</f>
        <v>2.1097489799567337</v>
      </c>
      <c r="P654" s="63"/>
    </row>
    <row r="655" spans="1:16" x14ac:dyDescent="0.25">
      <c r="A655" s="8">
        <v>37179</v>
      </c>
      <c r="B655" s="16">
        <v>288</v>
      </c>
      <c r="C655" s="17">
        <v>23.1</v>
      </c>
      <c r="D655" s="27">
        <v>19.399999999999999</v>
      </c>
      <c r="E655" s="17">
        <v>15.1</v>
      </c>
      <c r="F655" s="27">
        <v>89</v>
      </c>
      <c r="G655" s="27">
        <v>69</v>
      </c>
      <c r="H655" s="27">
        <v>56</v>
      </c>
      <c r="I655" s="37">
        <v>3085</v>
      </c>
      <c r="J655" s="50">
        <f t="shared" si="10"/>
        <v>11.097122302158274</v>
      </c>
      <c r="K655" s="46">
        <v>3.1</v>
      </c>
      <c r="L655" s="27">
        <v>9.4</v>
      </c>
      <c r="M655" s="17">
        <v>0</v>
      </c>
      <c r="N655" s="24" cm="1">
        <f t="array" ref="N655">_xll.PVHRF56(C655,E655,F655,G655)</f>
        <v>1.7389125458194927</v>
      </c>
      <c r="O655" s="53" cm="1">
        <f t="array" ref="O655">_xll.ETPF56(B655,J655,C655,E655,$T$3,N655,K655,$Q$3,$R$3,$S$3)</f>
        <v>2.6505972476793973</v>
      </c>
      <c r="P655" s="63"/>
    </row>
    <row r="656" spans="1:16" x14ac:dyDescent="0.25">
      <c r="A656" s="8">
        <v>37180</v>
      </c>
      <c r="B656" s="16">
        <v>289</v>
      </c>
      <c r="C656" s="17">
        <v>21.6</v>
      </c>
      <c r="D656" s="27">
        <v>16.399999999999999</v>
      </c>
      <c r="E656" s="17">
        <v>13.9</v>
      </c>
      <c r="F656" s="27">
        <v>90</v>
      </c>
      <c r="G656" s="27">
        <v>76</v>
      </c>
      <c r="H656" s="27">
        <v>55</v>
      </c>
      <c r="I656" s="37">
        <v>4024</v>
      </c>
      <c r="J656" s="50">
        <f t="shared" si="10"/>
        <v>14.474820143884893</v>
      </c>
      <c r="K656" s="46">
        <v>1.7</v>
      </c>
      <c r="L656" s="27">
        <v>4.7</v>
      </c>
      <c r="M656" s="17">
        <v>0</v>
      </c>
      <c r="N656" s="24" cm="1">
        <f t="array" ref="N656">_xll.PVHRF56(C656,E656,F656,G656)</f>
        <v>1.695175190972726</v>
      </c>
      <c r="O656" s="53" cm="1">
        <f t="array" ref="O656">_xll.ETPF56(B656,J656,C656,E656,$T$3,N656,K656,$Q$3,$R$3,$S$3)</f>
        <v>2.6704008116425095</v>
      </c>
      <c r="P656" s="63"/>
    </row>
    <row r="657" spans="1:16" x14ac:dyDescent="0.25">
      <c r="A657" s="8">
        <v>37181</v>
      </c>
      <c r="B657" s="16">
        <v>290</v>
      </c>
      <c r="C657" s="17">
        <v>27.5</v>
      </c>
      <c r="D657" s="27">
        <v>17.7</v>
      </c>
      <c r="E657" s="17">
        <v>7.3</v>
      </c>
      <c r="F657" s="27">
        <v>95</v>
      </c>
      <c r="G657" s="27">
        <v>72</v>
      </c>
      <c r="H657" s="27">
        <v>47</v>
      </c>
      <c r="I657" s="37">
        <v>5962</v>
      </c>
      <c r="J657" s="50">
        <f t="shared" si="10"/>
        <v>21.446043165467625</v>
      </c>
      <c r="K657" s="46">
        <v>1.2</v>
      </c>
      <c r="L657" s="27">
        <v>6.6</v>
      </c>
      <c r="M657" s="17">
        <v>0</v>
      </c>
      <c r="N657" s="24" cm="1">
        <f t="array" ref="N657">_xll.PVHRF56(C657,E657,F657,G657)</f>
        <v>1.8074325435020411</v>
      </c>
      <c r="O657" s="53" cm="1">
        <f t="array" ref="O657">_xll.ETPF56(B657,J657,C657,E657,$T$3,N657,K657,$Q$3,$R$3,$S$3)</f>
        <v>3.6671101162972075</v>
      </c>
      <c r="P657" s="63"/>
    </row>
    <row r="658" spans="1:16" x14ac:dyDescent="0.25">
      <c r="A658" s="8">
        <v>37182</v>
      </c>
      <c r="B658" s="16">
        <v>291</v>
      </c>
      <c r="C658" s="17">
        <v>25.8</v>
      </c>
      <c r="D658" s="27">
        <v>18.7</v>
      </c>
      <c r="E658" s="17">
        <v>14.1</v>
      </c>
      <c r="F658" s="27">
        <v>93</v>
      </c>
      <c r="G658" s="27">
        <v>75</v>
      </c>
      <c r="H658" s="27">
        <v>54</v>
      </c>
      <c r="I658" s="37">
        <v>4607</v>
      </c>
      <c r="J658" s="50">
        <f t="shared" si="10"/>
        <v>16.571942446043167</v>
      </c>
      <c r="K658" s="46">
        <v>2.8</v>
      </c>
      <c r="L658" s="27">
        <v>8.4</v>
      </c>
      <c r="M658" s="17">
        <v>0</v>
      </c>
      <c r="N658" s="24" cm="1">
        <f t="array" ref="N658">_xll.PVHRF56(C658,E658,F658,G658)</f>
        <v>1.9939023723471851</v>
      </c>
      <c r="O658" s="53" cm="1">
        <f t="array" ref="O658">_xll.ETPF56(B658,J658,C658,E658,$T$3,N658,K658,$Q$3,$R$3,$S$3)</f>
        <v>3.2293466246222025</v>
      </c>
      <c r="P658" s="63"/>
    </row>
    <row r="659" spans="1:16" x14ac:dyDescent="0.25">
      <c r="A659" s="8">
        <v>37183</v>
      </c>
      <c r="B659" s="16">
        <v>292</v>
      </c>
      <c r="C659" s="17">
        <v>22.6</v>
      </c>
      <c r="D659" s="27">
        <v>17.3</v>
      </c>
      <c r="E659" s="17">
        <v>12.9</v>
      </c>
      <c r="F659" s="27">
        <v>94</v>
      </c>
      <c r="G659" s="27">
        <v>77</v>
      </c>
      <c r="H659" s="27">
        <v>56</v>
      </c>
      <c r="I659" s="37">
        <v>4223</v>
      </c>
      <c r="J659" s="50">
        <f t="shared" si="10"/>
        <v>15.190647482014388</v>
      </c>
      <c r="K659" s="46">
        <v>2.4</v>
      </c>
      <c r="L659" s="27">
        <v>8.1</v>
      </c>
      <c r="M659" s="17">
        <v>3</v>
      </c>
      <c r="N659" s="24" cm="1">
        <f t="array" ref="N659">_xll.PVHRF56(C659,E659,F659,G659)</f>
        <v>1.7551002263619668</v>
      </c>
      <c r="O659" s="53" cm="1">
        <f t="array" ref="O659">_xll.ETPF56(B659,J659,C659,E659,$T$3,N659,K659,$Q$3,$R$3,$S$3)</f>
        <v>2.7765952736893462</v>
      </c>
      <c r="P659" s="63"/>
    </row>
    <row r="660" spans="1:16" x14ac:dyDescent="0.25">
      <c r="A660" s="8">
        <v>37184</v>
      </c>
      <c r="B660" s="16">
        <v>293</v>
      </c>
      <c r="C660" s="17">
        <v>19.600000000000001</v>
      </c>
      <c r="D660" s="27">
        <v>12.9</v>
      </c>
      <c r="E660" s="17">
        <v>6.7</v>
      </c>
      <c r="F660" s="27">
        <v>92</v>
      </c>
      <c r="G660" s="27">
        <v>47</v>
      </c>
      <c r="H660" s="27">
        <v>22</v>
      </c>
      <c r="I660" s="37">
        <v>7270</v>
      </c>
      <c r="J660" s="50">
        <f t="shared" si="10"/>
        <v>26.151079136690647</v>
      </c>
      <c r="K660" s="46">
        <v>3.9</v>
      </c>
      <c r="L660" s="27">
        <v>14.3</v>
      </c>
      <c r="M660" s="17">
        <v>0.2</v>
      </c>
      <c r="N660" s="24" cm="1">
        <f t="array" ref="N660">_xll.PVHRF56(C660,E660,F660,G660)</f>
        <v>0.98748336454352803</v>
      </c>
      <c r="O660" s="53" cm="1">
        <f t="array" ref="O660">_xll.ETPF56(B660,J660,C660,E660,$T$3,N660,K660,$Q$3,$R$3,$S$3)</f>
        <v>4.2531351623902598</v>
      </c>
      <c r="P660" s="63"/>
    </row>
    <row r="661" spans="1:16" x14ac:dyDescent="0.25">
      <c r="A661" s="8">
        <v>37185</v>
      </c>
      <c r="B661" s="16">
        <v>294</v>
      </c>
      <c r="C661" s="17">
        <v>24.3</v>
      </c>
      <c r="D661" s="27">
        <v>13.3</v>
      </c>
      <c r="E661" s="17">
        <v>0.6</v>
      </c>
      <c r="F661" s="27">
        <v>83</v>
      </c>
      <c r="G661" s="27">
        <v>52</v>
      </c>
      <c r="H661" s="27">
        <v>30</v>
      </c>
      <c r="I661" s="38">
        <v>8004</v>
      </c>
      <c r="J661" s="50">
        <f t="shared" si="10"/>
        <v>28.791366906474821</v>
      </c>
      <c r="K661" s="46">
        <v>2.1</v>
      </c>
      <c r="L661" s="27">
        <v>7.5</v>
      </c>
      <c r="M661" s="17">
        <v>0</v>
      </c>
      <c r="N661" s="24" cm="1">
        <f t="array" ref="N661">_xll.PVHRF56(C661,E661,F661,G661)</f>
        <v>1.0546653114691429</v>
      </c>
      <c r="O661" s="53" cm="1">
        <f t="array" ref="O661">_xll.ETPF56(B661,J661,C661,E661,$T$3,N661,K661,$Q$3,$R$3,$S$3)</f>
        <v>4.486928639331266</v>
      </c>
      <c r="P661" s="63"/>
    </row>
    <row r="662" spans="1:16" x14ac:dyDescent="0.25">
      <c r="A662" s="8">
        <v>37186</v>
      </c>
      <c r="B662" s="16">
        <v>295</v>
      </c>
      <c r="C662" s="17">
        <v>26.6</v>
      </c>
      <c r="D662" s="27">
        <v>16.600000000000001</v>
      </c>
      <c r="E662" s="17">
        <v>6</v>
      </c>
      <c r="F662" s="27">
        <v>81</v>
      </c>
      <c r="G662" s="27">
        <v>50</v>
      </c>
      <c r="H662" s="27">
        <v>28</v>
      </c>
      <c r="I662" s="37">
        <v>7847</v>
      </c>
      <c r="J662" s="50">
        <f t="shared" si="10"/>
        <v>28.226618705035971</v>
      </c>
      <c r="K662" s="46">
        <v>2.1</v>
      </c>
      <c r="L662" s="27">
        <v>9.5</v>
      </c>
      <c r="M662" s="17">
        <v>0</v>
      </c>
      <c r="N662" s="24" cm="1">
        <f t="array" ref="N662">_xll.PVHRF56(C662,E662,F662,G662)</f>
        <v>1.2493500312384622</v>
      </c>
      <c r="O662" s="53" cm="1">
        <f t="array" ref="O662">_xll.ETPF56(B662,J662,C662,E662,$T$3,N662,K662,$Q$3,$R$3,$S$3)</f>
        <v>4.9058912598741102</v>
      </c>
      <c r="P662" s="63"/>
    </row>
    <row r="663" spans="1:16" x14ac:dyDescent="0.25">
      <c r="A663" s="8">
        <v>37187</v>
      </c>
      <c r="B663" s="16">
        <v>296</v>
      </c>
      <c r="C663" s="17">
        <v>26.6</v>
      </c>
      <c r="D663" s="27">
        <v>18</v>
      </c>
      <c r="E663" s="17">
        <v>7</v>
      </c>
      <c r="F663" s="27">
        <v>69</v>
      </c>
      <c r="G663" s="27">
        <v>50</v>
      </c>
      <c r="H663" s="27">
        <v>39</v>
      </c>
      <c r="I663" s="37">
        <v>5588</v>
      </c>
      <c r="J663" s="50">
        <f t="shared" si="10"/>
        <v>20.100719424460433</v>
      </c>
      <c r="K663" s="46">
        <v>1.8</v>
      </c>
      <c r="L663" s="27">
        <v>6.3</v>
      </c>
      <c r="M663" s="17">
        <v>0</v>
      </c>
      <c r="N663" s="24" cm="1">
        <f t="array" ref="N663">_xll.PVHRF56(C663,E663,F663,G663)</f>
        <v>1.2162718798257726</v>
      </c>
      <c r="O663" s="53" cm="1">
        <f t="array" ref="O663">_xll.ETPF56(B663,J663,C663,E663,$T$3,N663,K663,$Q$3,$R$3,$S$3)</f>
        <v>4.007406726482305</v>
      </c>
      <c r="P663" s="63"/>
    </row>
    <row r="664" spans="1:16" x14ac:dyDescent="0.25">
      <c r="A664" s="8">
        <v>37188</v>
      </c>
      <c r="B664" s="16">
        <v>297</v>
      </c>
      <c r="C664" s="17">
        <v>33.200000000000003</v>
      </c>
      <c r="D664" s="27">
        <v>22.6</v>
      </c>
      <c r="E664" s="17">
        <v>10.7</v>
      </c>
      <c r="F664" s="27">
        <v>86</v>
      </c>
      <c r="G664" s="27">
        <v>58</v>
      </c>
      <c r="H664" s="27">
        <v>34</v>
      </c>
      <c r="I664" s="37">
        <v>7425</v>
      </c>
      <c r="J664" s="50">
        <f t="shared" si="10"/>
        <v>26.708633093525179</v>
      </c>
      <c r="K664" s="46">
        <v>1.4</v>
      </c>
      <c r="L664" s="27">
        <v>8</v>
      </c>
      <c r="M664" s="17">
        <v>0</v>
      </c>
      <c r="N664" s="24" cm="1">
        <f t="array" ref="N664">_xll.PVHRF56(C664,E664,F664,G664)</f>
        <v>2.0284963129084823</v>
      </c>
      <c r="O664" s="53" cm="1">
        <f t="array" ref="O664">_xll.ETPF56(B664,J664,C664,E664,$T$3,N664,K664,$Q$3,$R$3,$S$3)</f>
        <v>5.2188438191733955</v>
      </c>
      <c r="P664" s="63"/>
    </row>
    <row r="665" spans="1:16" x14ac:dyDescent="0.25">
      <c r="A665" s="8">
        <v>37189</v>
      </c>
      <c r="B665" s="16">
        <v>298</v>
      </c>
      <c r="C665" s="17">
        <v>30</v>
      </c>
      <c r="D665" s="27">
        <v>22.9</v>
      </c>
      <c r="E665" s="17">
        <v>16</v>
      </c>
      <c r="F665" s="27">
        <v>73</v>
      </c>
      <c r="G665" s="27">
        <v>57</v>
      </c>
      <c r="H665" s="27">
        <v>45</v>
      </c>
      <c r="I665" s="37">
        <v>7614</v>
      </c>
      <c r="J665" s="50">
        <f t="shared" si="10"/>
        <v>27.388489208633093</v>
      </c>
      <c r="K665" s="46">
        <v>5.5</v>
      </c>
      <c r="L665" s="27">
        <v>13.3</v>
      </c>
      <c r="M665" s="17">
        <v>0</v>
      </c>
      <c r="N665" s="24" cm="1">
        <f t="array" ref="N665">_xll.PVHRF56(C665,E665,F665,G665)</f>
        <v>1.8729481801235446</v>
      </c>
      <c r="O665" s="53" cm="1">
        <f t="array" ref="O665">_xll.ETPF56(B665,J665,C665,E665,$T$3,N665,K665,$Q$3,$R$3,$S$3)</f>
        <v>6.3088977878446011</v>
      </c>
      <c r="P665" s="63"/>
    </row>
    <row r="666" spans="1:16" x14ac:dyDescent="0.25">
      <c r="A666" s="8">
        <v>37190</v>
      </c>
      <c r="B666" s="16">
        <v>299</v>
      </c>
      <c r="C666" s="17">
        <v>24.2</v>
      </c>
      <c r="D666" s="27">
        <v>19.2</v>
      </c>
      <c r="E666" s="17">
        <v>15.9</v>
      </c>
      <c r="F666" s="27">
        <v>57</v>
      </c>
      <c r="G666" s="27">
        <v>47</v>
      </c>
      <c r="H666" s="27">
        <v>36</v>
      </c>
      <c r="I666" s="37">
        <v>4045</v>
      </c>
      <c r="J666" s="50">
        <f t="shared" si="10"/>
        <v>14.550359712230216</v>
      </c>
      <c r="K666" s="46">
        <v>4</v>
      </c>
      <c r="L666" s="27">
        <v>12.3</v>
      </c>
      <c r="M666" s="17">
        <v>0</v>
      </c>
      <c r="N666" s="24" cm="1">
        <f t="array" ref="N666">_xll.PVHRF56(C666,E666,F666,G666)</f>
        <v>1.2245935290644929</v>
      </c>
      <c r="O666" s="53" cm="1">
        <f t="array" ref="O666">_xll.ETPF56(B666,J666,C666,E666,$T$3,N666,K666,$Q$3,$R$3,$S$3)</f>
        <v>4.5015696813900217</v>
      </c>
      <c r="P666" s="63"/>
    </row>
    <row r="667" spans="1:16" x14ac:dyDescent="0.25">
      <c r="A667" s="8">
        <v>37191</v>
      </c>
      <c r="B667" s="16">
        <v>300</v>
      </c>
      <c r="C667" s="17">
        <v>18</v>
      </c>
      <c r="D667" s="27">
        <v>15.5</v>
      </c>
      <c r="E667" s="17">
        <v>12.9</v>
      </c>
      <c r="F667" s="27">
        <v>90</v>
      </c>
      <c r="G667" s="27">
        <v>74</v>
      </c>
      <c r="H667" s="27">
        <v>52</v>
      </c>
      <c r="I667" s="37">
        <v>1074</v>
      </c>
      <c r="J667" s="50">
        <f t="shared" si="10"/>
        <v>3.8633093525179856</v>
      </c>
      <c r="K667" s="46">
        <v>3.3</v>
      </c>
      <c r="L667" s="27">
        <v>10</v>
      </c>
      <c r="M667" s="17">
        <v>44</v>
      </c>
      <c r="N667" s="24" cm="1">
        <f t="array" ref="N667">_xll.PVHRF56(C667,E667,F667,G667)</f>
        <v>1.4332766894632583</v>
      </c>
      <c r="O667" s="53" cm="1">
        <f t="array" ref="O667">_xll.ETPF56(B667,J667,C667,E667,$T$3,N667,K667,$Q$3,$R$3,$S$3)</f>
        <v>1.5342910562462748</v>
      </c>
      <c r="P667" s="63"/>
    </row>
    <row r="668" spans="1:16" x14ac:dyDescent="0.25">
      <c r="A668" s="8">
        <v>37192</v>
      </c>
      <c r="B668" s="16">
        <v>301</v>
      </c>
      <c r="C668" s="19">
        <v>14.5</v>
      </c>
      <c r="D668" s="28">
        <v>12.5</v>
      </c>
      <c r="E668" s="19">
        <v>11.5</v>
      </c>
      <c r="F668" s="27">
        <v>92</v>
      </c>
      <c r="G668" s="27">
        <v>87</v>
      </c>
      <c r="H668" s="27">
        <v>76</v>
      </c>
      <c r="I668" s="37">
        <v>1369</v>
      </c>
      <c r="J668" s="50">
        <f t="shared" si="10"/>
        <v>4.9244604316546763</v>
      </c>
      <c r="K668" s="46">
        <v>2.2000000000000002</v>
      </c>
      <c r="L668" s="27">
        <v>6.6</v>
      </c>
      <c r="M668" s="17">
        <v>25.2</v>
      </c>
      <c r="N668" s="24" cm="1">
        <f t="array" ref="N668">_xll.PVHRF56(C668,E668,F668,G668)</f>
        <v>1.3424937916363047</v>
      </c>
      <c r="O668" s="53" cm="1">
        <f t="array" ref="O668">_xll.ETPF56(B668,J668,C668,E668,$T$3,N668,K668,$Q$3,$R$3,$S$3)</f>
        <v>1.2024151369417881</v>
      </c>
      <c r="P668" s="63"/>
    </row>
    <row r="669" spans="1:16" x14ac:dyDescent="0.25">
      <c r="A669" s="8">
        <v>37193</v>
      </c>
      <c r="B669" s="16">
        <v>302</v>
      </c>
      <c r="C669" s="17">
        <v>23</v>
      </c>
      <c r="D669" s="27">
        <v>15.5</v>
      </c>
      <c r="E669" s="17">
        <v>9.4</v>
      </c>
      <c r="F669" s="27">
        <v>94</v>
      </c>
      <c r="G669" s="27">
        <v>72</v>
      </c>
      <c r="H669" s="27">
        <v>44</v>
      </c>
      <c r="I669" s="37">
        <v>7694</v>
      </c>
      <c r="J669" s="50">
        <f t="shared" si="10"/>
        <v>27.676258992805757</v>
      </c>
      <c r="K669" s="46">
        <v>1.2</v>
      </c>
      <c r="L669" s="27">
        <v>5.5</v>
      </c>
      <c r="M669" s="17">
        <v>0.2</v>
      </c>
      <c r="N669" s="24" cm="1">
        <f t="array" ref="N669">_xll.PVHRF56(C669,E669,F669,G669)</f>
        <v>1.5657413552271815</v>
      </c>
      <c r="O669" s="53" cm="1">
        <f t="array" ref="O669">_xll.ETPF56(B669,J669,C669,E669,$T$3,N669,K669,$Q$3,$R$3,$S$3)</f>
        <v>4.3142579339122733</v>
      </c>
      <c r="P669" s="63"/>
    </row>
    <row r="670" spans="1:16" x14ac:dyDescent="0.25">
      <c r="A670" s="8">
        <v>37194</v>
      </c>
      <c r="B670" s="16">
        <v>303</v>
      </c>
      <c r="C670" s="17">
        <v>27.9</v>
      </c>
      <c r="D670" s="27">
        <v>19.2</v>
      </c>
      <c r="E670" s="17">
        <v>9.3000000000000007</v>
      </c>
      <c r="F670" s="27">
        <v>85</v>
      </c>
      <c r="G670" s="27">
        <v>59</v>
      </c>
      <c r="H670" s="27">
        <v>35</v>
      </c>
      <c r="I670" s="37">
        <v>6912</v>
      </c>
      <c r="J670" s="50">
        <f t="shared" si="10"/>
        <v>24.863309352517987</v>
      </c>
      <c r="K670" s="46">
        <v>1.9</v>
      </c>
      <c r="L670" s="27">
        <v>7.4</v>
      </c>
      <c r="M670" s="17">
        <v>0</v>
      </c>
      <c r="N670" s="24" cm="1">
        <f t="array" ref="N670">_xll.PVHRF56(C670,E670,F670,G670)</f>
        <v>1.6065061917004724</v>
      </c>
      <c r="O670" s="53" cm="1">
        <f t="array" ref="O670">_xll.ETPF56(B670,J670,C670,E670,$T$3,N670,K670,$Q$3,$R$3,$S$3)</f>
        <v>4.6083290631160976</v>
      </c>
      <c r="P670" s="63"/>
    </row>
    <row r="671" spans="1:16" x14ac:dyDescent="0.25">
      <c r="A671" s="8">
        <v>37195</v>
      </c>
      <c r="B671" s="16">
        <v>304</v>
      </c>
      <c r="C671" s="17">
        <v>30.3</v>
      </c>
      <c r="D671" s="27">
        <v>20.8</v>
      </c>
      <c r="E671" s="17">
        <v>9.5</v>
      </c>
      <c r="F671" s="27">
        <v>87</v>
      </c>
      <c r="G671" s="27">
        <v>57</v>
      </c>
      <c r="H671" s="27">
        <v>34</v>
      </c>
      <c r="I671" s="37">
        <v>7346</v>
      </c>
      <c r="J671" s="50">
        <f t="shared" si="10"/>
        <v>26.424460431654676</v>
      </c>
      <c r="K671" s="46">
        <v>1.6</v>
      </c>
      <c r="L671" s="27">
        <v>7.5</v>
      </c>
      <c r="M671" s="17">
        <v>0</v>
      </c>
      <c r="N671" s="24" cm="1">
        <f t="array" ref="N671">_xll.PVHRF56(C671,E671,F671,G671)</f>
        <v>1.7467661675299253</v>
      </c>
      <c r="O671" s="53" cm="1">
        <f t="array" ref="O671">_xll.ETPF56(B671,J671,C671,E671,$T$3,N671,K671,$Q$3,$R$3,$S$3)</f>
        <v>4.9894790510991589</v>
      </c>
      <c r="P671" s="63"/>
    </row>
    <row r="672" spans="1:16" x14ac:dyDescent="0.25">
      <c r="A672" s="8">
        <v>37196</v>
      </c>
      <c r="B672" s="16">
        <v>305</v>
      </c>
      <c r="C672" s="17">
        <v>29.4</v>
      </c>
      <c r="D672" s="27">
        <v>20.9</v>
      </c>
      <c r="E672" s="17">
        <v>13.5</v>
      </c>
      <c r="F672" s="27">
        <v>88</v>
      </c>
      <c r="G672" s="27">
        <v>61</v>
      </c>
      <c r="H672" s="27">
        <v>41</v>
      </c>
      <c r="I672" s="37">
        <v>7340</v>
      </c>
      <c r="J672" s="50">
        <f t="shared" si="10"/>
        <v>26.402877697841728</v>
      </c>
      <c r="K672" s="46">
        <v>2.2999999999999998</v>
      </c>
      <c r="L672" s="27">
        <v>12.8</v>
      </c>
      <c r="M672" s="17">
        <v>0</v>
      </c>
      <c r="N672" s="24" cm="1">
        <f t="array" ref="N672">_xll.PVHRF56(C672,E672,F672,G672)</f>
        <v>1.9311440738360672</v>
      </c>
      <c r="O672" s="53" cm="1">
        <f t="array" ref="O672">_xll.ETPF56(B672,J672,C672,E672,$T$3,N672,K672,$Q$3,$R$3,$S$3)</f>
        <v>5.1411332528983493</v>
      </c>
      <c r="P672" s="63"/>
    </row>
    <row r="673" spans="1:16" x14ac:dyDescent="0.25">
      <c r="A673" s="8">
        <v>37197</v>
      </c>
      <c r="B673" s="16">
        <v>306</v>
      </c>
      <c r="C673" s="17">
        <v>29.8</v>
      </c>
      <c r="D673" s="27">
        <v>21.4</v>
      </c>
      <c r="E673" s="17">
        <v>11.9</v>
      </c>
      <c r="F673" s="27">
        <v>88</v>
      </c>
      <c r="G673" s="27">
        <v>59</v>
      </c>
      <c r="H673" s="27">
        <v>38</v>
      </c>
      <c r="I673" s="38">
        <v>8077</v>
      </c>
      <c r="J673" s="50">
        <f t="shared" si="10"/>
        <v>29.053956834532375</v>
      </c>
      <c r="K673" s="46">
        <v>2.1</v>
      </c>
      <c r="L673" s="27">
        <v>8</v>
      </c>
      <c r="M673" s="17">
        <v>0</v>
      </c>
      <c r="N673" s="24" cm="1">
        <f t="array" ref="N673">_xll.PVHRF56(C673,E673,F673,G673)</f>
        <v>1.8504871784811447</v>
      </c>
      <c r="O673" s="53" cm="1">
        <f t="array" ref="O673">_xll.ETPF56(B673,J673,C673,E673,$T$3,N673,K673,$Q$3,$R$3,$S$3)</f>
        <v>5.4764325366512239</v>
      </c>
      <c r="P673" s="63"/>
    </row>
    <row r="674" spans="1:16" x14ac:dyDescent="0.25">
      <c r="A674" s="8">
        <v>37198</v>
      </c>
      <c r="B674" s="16">
        <v>307</v>
      </c>
      <c r="C674" s="19">
        <v>22.3</v>
      </c>
      <c r="D674" s="28">
        <v>19.600000000000001</v>
      </c>
      <c r="E674" s="19">
        <v>18.399999999999999</v>
      </c>
      <c r="F674" s="27">
        <v>66</v>
      </c>
      <c r="G674" s="27">
        <v>62</v>
      </c>
      <c r="H674" s="27">
        <v>56</v>
      </c>
      <c r="I674" s="38"/>
      <c r="J674" s="50">
        <f t="shared" si="10"/>
        <v>0</v>
      </c>
      <c r="K674" s="46">
        <v>2.5</v>
      </c>
      <c r="L674" s="27">
        <v>4.2</v>
      </c>
      <c r="M674" s="17">
        <v>0</v>
      </c>
      <c r="N674" s="24" cm="1">
        <f t="array" ref="N674">_xll.PVHRF56(C674,E674,F674,G674)</f>
        <v>1.5331626975428905</v>
      </c>
      <c r="O674" s="53" cm="1">
        <f t="array" ref="O674">_xll.ETPF56(B674,J674,C674,E674,$T$3,N674,K674,$Q$3,$R$3,$S$3)</f>
        <v>1.7539938680121359</v>
      </c>
      <c r="P674" s="63"/>
    </row>
    <row r="675" spans="1:16" x14ac:dyDescent="0.25">
      <c r="A675" s="8">
        <v>37199</v>
      </c>
      <c r="B675" s="16">
        <v>308</v>
      </c>
      <c r="C675" s="17">
        <v>25.1</v>
      </c>
      <c r="D675" s="27">
        <v>21.6</v>
      </c>
      <c r="E675" s="17">
        <v>16</v>
      </c>
      <c r="F675" s="27">
        <v>80</v>
      </c>
      <c r="G675" s="27">
        <v>57</v>
      </c>
      <c r="H675" s="27">
        <v>46</v>
      </c>
      <c r="I675" s="37">
        <v>1957</v>
      </c>
      <c r="J675" s="50">
        <f t="shared" si="10"/>
        <v>7.0395683453237412</v>
      </c>
      <c r="K675" s="46">
        <v>1.2</v>
      </c>
      <c r="L675" s="27">
        <v>4.4000000000000004</v>
      </c>
      <c r="M675" s="17">
        <v>0</v>
      </c>
      <c r="N675" s="24" cm="1">
        <f t="array" ref="N675">_xll.PVHRF56(C675,E675,F675,G675)</f>
        <v>1.6355229644226519</v>
      </c>
      <c r="O675" s="53" cm="1">
        <f t="array" ref="O675">_xll.ETPF56(B675,J675,C675,E675,$T$3,N675,K675,$Q$3,$R$3,$S$3)</f>
        <v>2.144537111669659</v>
      </c>
      <c r="P675" s="63"/>
    </row>
    <row r="676" spans="1:16" x14ac:dyDescent="0.25">
      <c r="A676" s="8">
        <v>37200</v>
      </c>
      <c r="B676" s="16">
        <v>309</v>
      </c>
      <c r="C676" s="17">
        <v>22.1</v>
      </c>
      <c r="D676" s="27">
        <v>16.8</v>
      </c>
      <c r="E676" s="17">
        <v>9.6</v>
      </c>
      <c r="F676" s="27">
        <v>89</v>
      </c>
      <c r="G676" s="27">
        <v>57</v>
      </c>
      <c r="H676" s="27">
        <v>32</v>
      </c>
      <c r="I676" s="37">
        <v>6986</v>
      </c>
      <c r="J676" s="50">
        <f t="shared" ref="J676:J739" si="11">I676/278</f>
        <v>25.129496402877699</v>
      </c>
      <c r="K676" s="46">
        <v>2.8</v>
      </c>
      <c r="L676" s="27">
        <v>10.6</v>
      </c>
      <c r="M676" s="17">
        <v>0</v>
      </c>
      <c r="N676" s="24" cm="1">
        <f t="array" ref="N676">_xll.PVHRF56(C676,E676,F676,G676)</f>
        <v>1.2900933389859612</v>
      </c>
      <c r="O676" s="53" cm="1">
        <f t="array" ref="O676">_xll.ETPF56(B676,J676,C676,E676,$T$3,N676,K676,$Q$3,$R$3,$S$3)</f>
        <v>4.3043006149389713</v>
      </c>
      <c r="P676" s="63"/>
    </row>
    <row r="677" spans="1:16" x14ac:dyDescent="0.25">
      <c r="A677" s="8">
        <v>37201</v>
      </c>
      <c r="B677" s="16">
        <v>310</v>
      </c>
      <c r="C677" s="17">
        <v>20.6</v>
      </c>
      <c r="D677" s="27">
        <v>13.9</v>
      </c>
      <c r="E677" s="17">
        <v>7.8</v>
      </c>
      <c r="F677" s="27">
        <v>81</v>
      </c>
      <c r="G677" s="27">
        <v>53</v>
      </c>
      <c r="H677" s="27">
        <v>32</v>
      </c>
      <c r="I677" s="37">
        <v>6931</v>
      </c>
      <c r="J677" s="50">
        <f t="shared" si="11"/>
        <v>24.931654676258994</v>
      </c>
      <c r="K677" s="46">
        <v>3.4</v>
      </c>
      <c r="L677" s="27">
        <v>11.2</v>
      </c>
      <c r="M677" s="17">
        <v>0</v>
      </c>
      <c r="N677" s="24" cm="1">
        <f t="array" ref="N677">_xll.PVHRF56(C677,E677,F677,G677)</f>
        <v>1.0716249456679536</v>
      </c>
      <c r="O677" s="53" cm="1">
        <f t="array" ref="O677">_xll.ETPF56(B677,J677,C677,E677,$T$3,N677,K677,$Q$3,$R$3,$S$3)</f>
        <v>4.3106753750265625</v>
      </c>
      <c r="P677" s="63"/>
    </row>
    <row r="678" spans="1:16" x14ac:dyDescent="0.25">
      <c r="A678" s="8">
        <v>37202</v>
      </c>
      <c r="B678" s="16">
        <v>311</v>
      </c>
      <c r="C678" s="17">
        <v>22.4</v>
      </c>
      <c r="D678" s="27">
        <v>15.4</v>
      </c>
      <c r="E678" s="17">
        <v>9.4</v>
      </c>
      <c r="F678" s="27">
        <v>75</v>
      </c>
      <c r="G678" s="27">
        <v>56</v>
      </c>
      <c r="H678" s="27">
        <v>41</v>
      </c>
      <c r="I678" s="37">
        <v>7517</v>
      </c>
      <c r="J678" s="50">
        <f t="shared" si="11"/>
        <v>27.03956834532374</v>
      </c>
      <c r="K678" s="46">
        <v>2.1</v>
      </c>
      <c r="L678" s="27">
        <v>7.6</v>
      </c>
      <c r="M678" s="17">
        <v>0</v>
      </c>
      <c r="N678" s="24" cm="1">
        <f t="array" ref="N678">_xll.PVHRF56(C678,E678,F678,G678)</f>
        <v>1.2008386674745317</v>
      </c>
      <c r="O678" s="53" cm="1">
        <f t="array" ref="O678">_xll.ETPF56(B678,J678,C678,E678,$T$3,N678,K678,$Q$3,$R$3,$S$3)</f>
        <v>4.5690313484263267</v>
      </c>
      <c r="P678" s="63"/>
    </row>
    <row r="679" spans="1:16" x14ac:dyDescent="0.25">
      <c r="A679" s="8">
        <v>37203</v>
      </c>
      <c r="B679" s="16">
        <v>312</v>
      </c>
      <c r="C679" s="17">
        <v>26.3</v>
      </c>
      <c r="D679" s="27">
        <v>16.8</v>
      </c>
      <c r="E679" s="17">
        <v>9.1</v>
      </c>
      <c r="F679" s="27">
        <v>86</v>
      </c>
      <c r="G679" s="27">
        <v>64</v>
      </c>
      <c r="H679" s="27">
        <v>39</v>
      </c>
      <c r="I679" s="37">
        <v>7290</v>
      </c>
      <c r="J679" s="50">
        <f t="shared" si="11"/>
        <v>26.223021582733814</v>
      </c>
      <c r="K679" s="46">
        <v>1.8</v>
      </c>
      <c r="L679" s="27">
        <v>7.3</v>
      </c>
      <c r="M679" s="17">
        <v>0</v>
      </c>
      <c r="N679" s="24" cm="1">
        <f t="array" ref="N679">_xll.PVHRF56(C679,E679,F679,G679)</f>
        <v>1.5918956163804527</v>
      </c>
      <c r="O679" s="53" cm="1">
        <f t="array" ref="O679">_xll.ETPF56(B679,J679,C679,E679,$T$3,N679,K679,$Q$3,$R$3,$S$3)</f>
        <v>4.5899761041313294</v>
      </c>
      <c r="P679" s="63"/>
    </row>
    <row r="680" spans="1:16" x14ac:dyDescent="0.25">
      <c r="A680" s="8">
        <v>37204</v>
      </c>
      <c r="B680" s="16">
        <v>313</v>
      </c>
      <c r="C680" s="17">
        <v>20.399999999999999</v>
      </c>
      <c r="D680" s="27">
        <v>15.3</v>
      </c>
      <c r="E680" s="17">
        <v>11.9</v>
      </c>
      <c r="F680" s="27">
        <v>88</v>
      </c>
      <c r="G680" s="27">
        <v>73</v>
      </c>
      <c r="H680" s="27">
        <v>59</v>
      </c>
      <c r="I680" s="37">
        <v>2628</v>
      </c>
      <c r="J680" s="50">
        <f t="shared" si="11"/>
        <v>9.4532374100719423</v>
      </c>
      <c r="K680" s="46">
        <v>3.3</v>
      </c>
      <c r="L680" s="27">
        <v>15.5</v>
      </c>
      <c r="M680" s="17">
        <v>14.8</v>
      </c>
      <c r="N680" s="24" cm="1">
        <f t="array" ref="N680">_xll.PVHRF56(C680,E680,F680,G680)</f>
        <v>1.487906358073094</v>
      </c>
      <c r="O680" s="53" cm="1">
        <f t="array" ref="O680">_xll.ETPF56(B680,J680,C680,E680,$T$3,N680,K680,$Q$3,$R$3,$S$3)</f>
        <v>2.2806842729298569</v>
      </c>
      <c r="P680" s="63"/>
    </row>
    <row r="681" spans="1:16" x14ac:dyDescent="0.25">
      <c r="A681" s="8">
        <v>37205</v>
      </c>
      <c r="B681" s="16">
        <v>314</v>
      </c>
      <c r="C681" s="17">
        <v>25.8</v>
      </c>
      <c r="D681" s="27">
        <v>16.3</v>
      </c>
      <c r="E681" s="17">
        <v>5.3</v>
      </c>
      <c r="F681" s="27">
        <v>87</v>
      </c>
      <c r="G681" s="27">
        <v>56</v>
      </c>
      <c r="H681" s="27">
        <v>33</v>
      </c>
      <c r="I681" s="38">
        <v>8611</v>
      </c>
      <c r="J681" s="50">
        <f t="shared" si="11"/>
        <v>30.974820143884891</v>
      </c>
      <c r="K681" s="46">
        <v>2.1</v>
      </c>
      <c r="L681" s="27">
        <v>12.6</v>
      </c>
      <c r="M681" s="17">
        <v>0</v>
      </c>
      <c r="N681" s="24" cm="1">
        <f t="array" ref="N681">_xll.PVHRF56(C681,E681,F681,G681)</f>
        <v>1.3176080308147964</v>
      </c>
      <c r="O681" s="53" cm="1">
        <f t="array" ref="O681">_xll.ETPF56(B681,J681,C681,E681,$T$3,N681,K681,$Q$3,$R$3,$S$3)</f>
        <v>5.1242603483599645</v>
      </c>
      <c r="P681" s="63"/>
    </row>
    <row r="682" spans="1:16" x14ac:dyDescent="0.25">
      <c r="A682" s="8">
        <v>37206</v>
      </c>
      <c r="B682" s="16">
        <v>315</v>
      </c>
      <c r="C682" s="17">
        <v>31.4</v>
      </c>
      <c r="D682" s="27">
        <v>18.7</v>
      </c>
      <c r="E682" s="17">
        <v>6.5</v>
      </c>
      <c r="F682" s="27">
        <v>80</v>
      </c>
      <c r="G682" s="27">
        <v>51</v>
      </c>
      <c r="H682" s="27">
        <v>29</v>
      </c>
      <c r="I682" s="37">
        <v>7878</v>
      </c>
      <c r="J682" s="50">
        <f t="shared" si="11"/>
        <v>28.338129496402878</v>
      </c>
      <c r="K682" s="46">
        <v>1.9</v>
      </c>
      <c r="L682" s="27">
        <v>9.4</v>
      </c>
      <c r="M682" s="17">
        <v>0</v>
      </c>
      <c r="N682" s="24" cm="1">
        <f t="array" ref="N682">_xll.PVHRF56(C682,E682,F682,G682)</f>
        <v>1.5591497664718372</v>
      </c>
      <c r="O682" s="53" cm="1">
        <f t="array" ref="O682">_xll.ETPF56(B682,J682,C682,E682,$T$3,N682,K682,$Q$3,$R$3,$S$3)</f>
        <v>5.5397166268317317</v>
      </c>
      <c r="P682" s="63"/>
    </row>
    <row r="683" spans="1:16" x14ac:dyDescent="0.25">
      <c r="A683" s="8">
        <v>37207</v>
      </c>
      <c r="B683" s="16">
        <v>316</v>
      </c>
      <c r="C683" s="17">
        <v>23.7</v>
      </c>
      <c r="D683" s="27">
        <v>16.3</v>
      </c>
      <c r="E683" s="17">
        <v>9.3000000000000007</v>
      </c>
      <c r="F683" s="27">
        <v>65</v>
      </c>
      <c r="G683" s="27">
        <v>46</v>
      </c>
      <c r="H683" s="27">
        <v>27</v>
      </c>
      <c r="I683" s="37">
        <v>6420</v>
      </c>
      <c r="J683" s="50">
        <f t="shared" si="11"/>
        <v>23.093525179856115</v>
      </c>
      <c r="K683" s="46">
        <v>1.7</v>
      </c>
      <c r="L683" s="27">
        <v>7.5</v>
      </c>
      <c r="M683" s="17">
        <v>0</v>
      </c>
      <c r="N683" s="24" cm="1">
        <f t="array" ref="N683">_xll.PVHRF56(C683,E683,F683,G683)</f>
        <v>1.0547890062899343</v>
      </c>
      <c r="O683" s="53" cm="1">
        <f t="array" ref="O683">_xll.ETPF56(B683,J683,C683,E683,$T$3,N683,K683,$Q$3,$R$3,$S$3)</f>
        <v>4.3405088333937938</v>
      </c>
      <c r="P683" s="63"/>
    </row>
    <row r="684" spans="1:16" x14ac:dyDescent="0.25">
      <c r="A684" s="8">
        <v>37208</v>
      </c>
      <c r="B684" s="16">
        <v>317</v>
      </c>
      <c r="C684" s="17">
        <v>23.2</v>
      </c>
      <c r="D684" s="27">
        <v>15.4</v>
      </c>
      <c r="E684" s="17">
        <v>7.1</v>
      </c>
      <c r="F684" s="27">
        <v>84</v>
      </c>
      <c r="G684" s="27">
        <v>68</v>
      </c>
      <c r="H684" s="27">
        <v>55</v>
      </c>
      <c r="I684" s="37">
        <v>7869</v>
      </c>
      <c r="J684" s="50">
        <f t="shared" si="11"/>
        <v>28.305755395683452</v>
      </c>
      <c r="K684" s="46">
        <v>3.5</v>
      </c>
      <c r="L684" s="27">
        <v>10</v>
      </c>
      <c r="M684" s="17">
        <v>0</v>
      </c>
      <c r="N684" s="24" cm="1">
        <f t="array" ref="N684">_xll.PVHRF56(C684,E684,F684,G684)</f>
        <v>1.3905036192076365</v>
      </c>
      <c r="O684" s="53" cm="1">
        <f t="array" ref="O684">_xll.ETPF56(B684,J684,C684,E684,$T$3,N684,K684,$Q$3,$R$3,$S$3)</f>
        <v>4.5244053939875633</v>
      </c>
      <c r="P684" s="63"/>
    </row>
    <row r="685" spans="1:16" x14ac:dyDescent="0.25">
      <c r="A685" s="8">
        <v>37209</v>
      </c>
      <c r="B685" s="16">
        <v>318</v>
      </c>
      <c r="C685" s="17">
        <v>25.5</v>
      </c>
      <c r="D685" s="27">
        <v>16.5</v>
      </c>
      <c r="E685" s="17">
        <v>9.4</v>
      </c>
      <c r="F685" s="27">
        <v>94</v>
      </c>
      <c r="G685" s="27">
        <v>66</v>
      </c>
      <c r="H685" s="27">
        <v>36</v>
      </c>
      <c r="I685" s="37">
        <v>7302</v>
      </c>
      <c r="J685" s="50">
        <f t="shared" si="11"/>
        <v>26.266187050359711</v>
      </c>
      <c r="K685" s="46">
        <v>1.5</v>
      </c>
      <c r="L685" s="27">
        <v>10.8</v>
      </c>
      <c r="M685" s="17">
        <v>0</v>
      </c>
      <c r="N685" s="24" cm="1">
        <f t="array" ref="N685">_xll.PVHRF56(C685,E685,F685,G685)</f>
        <v>1.6312514955413167</v>
      </c>
      <c r="O685" s="53" cm="1">
        <f t="array" ref="O685">_xll.ETPF56(B685,J685,C685,E685,$T$3,N685,K685,$Q$3,$R$3,$S$3)</f>
        <v>4.4838962438322429</v>
      </c>
      <c r="P685" s="63"/>
    </row>
    <row r="686" spans="1:16" x14ac:dyDescent="0.25">
      <c r="A686" s="8">
        <v>37210</v>
      </c>
      <c r="B686" s="16">
        <v>319</v>
      </c>
      <c r="C686" s="17">
        <v>23.2</v>
      </c>
      <c r="D686" s="27">
        <v>15.3</v>
      </c>
      <c r="E686" s="17">
        <v>7.5</v>
      </c>
      <c r="F686" s="27">
        <v>90</v>
      </c>
      <c r="G686" s="27">
        <v>56</v>
      </c>
      <c r="H686" s="27">
        <v>34</v>
      </c>
      <c r="I686" s="38">
        <v>8690</v>
      </c>
      <c r="J686" s="50">
        <f t="shared" si="11"/>
        <v>31.258992805755394</v>
      </c>
      <c r="K686" s="46">
        <v>2.7</v>
      </c>
      <c r="L686" s="27">
        <v>7.9</v>
      </c>
      <c r="M686" s="17">
        <v>0</v>
      </c>
      <c r="N686" s="24" cm="1">
        <f t="array" ref="N686">_xll.PVHRF56(C686,E686,F686,G686)</f>
        <v>1.2627597802604722</v>
      </c>
      <c r="O686" s="53" cm="1">
        <f t="array" ref="O686">_xll.ETPF56(B686,J686,C686,E686,$T$3,N686,K686,$Q$3,$R$3,$S$3)</f>
        <v>5.0467269915337827</v>
      </c>
      <c r="P686" s="63"/>
    </row>
    <row r="687" spans="1:16" x14ac:dyDescent="0.25">
      <c r="A687" s="8">
        <v>37211</v>
      </c>
      <c r="B687" s="16">
        <v>320</v>
      </c>
      <c r="C687" s="17">
        <v>28</v>
      </c>
      <c r="D687" s="27">
        <v>17.2</v>
      </c>
      <c r="E687" s="17">
        <v>5.0999999999999996</v>
      </c>
      <c r="F687" s="27">
        <v>76</v>
      </c>
      <c r="G687" s="27">
        <v>51</v>
      </c>
      <c r="H687" s="27">
        <v>32</v>
      </c>
      <c r="I687" s="38">
        <v>8735</v>
      </c>
      <c r="J687" s="50">
        <f t="shared" si="11"/>
        <v>31.420863309352519</v>
      </c>
      <c r="K687" s="46">
        <v>1.7</v>
      </c>
      <c r="L687" s="27">
        <v>7.1</v>
      </c>
      <c r="M687" s="17">
        <v>0</v>
      </c>
      <c r="N687" s="24" cm="1">
        <f t="array" ref="N687">_xll.PVHRF56(C687,E687,F687,G687)</f>
        <v>1.2976814070684477</v>
      </c>
      <c r="O687" s="53" cm="1">
        <f t="array" ref="O687">_xll.ETPF56(B687,J687,C687,E687,$T$3,N687,K687,$Q$3,$R$3,$S$3)</f>
        <v>5.4679362597747971</v>
      </c>
      <c r="P687" s="63"/>
    </row>
    <row r="688" spans="1:16" x14ac:dyDescent="0.25">
      <c r="A688" s="8">
        <v>37212</v>
      </c>
      <c r="B688" s="16">
        <v>321</v>
      </c>
      <c r="C688" s="17">
        <v>32.200000000000003</v>
      </c>
      <c r="D688" s="27">
        <v>21.8</v>
      </c>
      <c r="E688" s="17">
        <v>10.4</v>
      </c>
      <c r="F688" s="27">
        <v>77</v>
      </c>
      <c r="G688" s="27">
        <v>51</v>
      </c>
      <c r="H688" s="27">
        <v>31</v>
      </c>
      <c r="I688" s="38">
        <v>8591</v>
      </c>
      <c r="J688" s="50">
        <f t="shared" si="11"/>
        <v>30.902877697841728</v>
      </c>
      <c r="K688" s="46">
        <v>1.4</v>
      </c>
      <c r="L688" s="27">
        <v>8.4</v>
      </c>
      <c r="M688" s="17">
        <v>0</v>
      </c>
      <c r="N688" s="24" cm="1">
        <f t="array" ref="N688">_xll.PVHRF56(C688,E688,F688,G688)</f>
        <v>1.7118262514602278</v>
      </c>
      <c r="O688" s="53" cm="1">
        <f t="array" ref="O688">_xll.ETPF56(B688,J688,C688,E688,$T$3,N688,K688,$Q$3,$R$3,$S$3)</f>
        <v>5.955838332198657</v>
      </c>
      <c r="P688" s="63"/>
    </row>
    <row r="689" spans="1:16" x14ac:dyDescent="0.25">
      <c r="A689" s="8">
        <v>37213</v>
      </c>
      <c r="B689" s="16">
        <v>322</v>
      </c>
      <c r="C689" s="17">
        <v>28.3</v>
      </c>
      <c r="D689" s="27">
        <v>21.1</v>
      </c>
      <c r="E689" s="17">
        <v>16</v>
      </c>
      <c r="F689" s="27">
        <v>69</v>
      </c>
      <c r="G689" s="27">
        <v>46</v>
      </c>
      <c r="H689" s="27">
        <v>37</v>
      </c>
      <c r="I689" s="37">
        <v>6884</v>
      </c>
      <c r="J689" s="50">
        <f t="shared" si="11"/>
        <v>24.762589928057555</v>
      </c>
      <c r="K689" s="46">
        <v>2.6</v>
      </c>
      <c r="L689" s="27">
        <v>8.3000000000000007</v>
      </c>
      <c r="M689" s="17">
        <v>0</v>
      </c>
      <c r="N689" s="24" cm="1">
        <f t="array" ref="N689">_xll.PVHRF56(C689,E689,F689,G689)</f>
        <v>1.5119950204168811</v>
      </c>
      <c r="O689" s="53" cm="1">
        <f t="array" ref="O689">_xll.ETPF56(B689,J689,C689,E689,$T$3,N689,K689,$Q$3,$R$3,$S$3)</f>
        <v>5.5273491958541001</v>
      </c>
      <c r="P689" s="63"/>
    </row>
    <row r="690" spans="1:16" x14ac:dyDescent="0.25">
      <c r="A690" s="8">
        <v>37214</v>
      </c>
      <c r="B690" s="16">
        <v>323</v>
      </c>
      <c r="C690" s="17">
        <v>36.6</v>
      </c>
      <c r="D690" s="27">
        <v>23.4</v>
      </c>
      <c r="E690" s="17">
        <v>12.3</v>
      </c>
      <c r="F690" s="27">
        <v>84</v>
      </c>
      <c r="G690" s="27">
        <v>57</v>
      </c>
      <c r="H690" s="27">
        <v>31</v>
      </c>
      <c r="I690" s="38">
        <v>8180</v>
      </c>
      <c r="J690" s="50">
        <f t="shared" si="11"/>
        <v>29.424460431654676</v>
      </c>
      <c r="K690" s="46">
        <v>2.2000000000000002</v>
      </c>
      <c r="L690" s="27">
        <v>8.5</v>
      </c>
      <c r="M690" s="17">
        <v>0.8</v>
      </c>
      <c r="N690" s="24" cm="1">
        <f t="array" ref="N690">_xll.PVHRF56(C690,E690,F690,G690)</f>
        <v>2.3505573007530671</v>
      </c>
      <c r="O690" s="53" cm="1">
        <f t="array" ref="O690">_xll.ETPF56(B690,J690,C690,E690,$T$3,N690,K690,$Q$3,$R$3,$S$3)</f>
        <v>6.5069807769510284</v>
      </c>
      <c r="P690" s="63"/>
    </row>
    <row r="691" spans="1:16" x14ac:dyDescent="0.25">
      <c r="A691" s="8">
        <v>37215</v>
      </c>
      <c r="B691" s="16">
        <v>324</v>
      </c>
      <c r="C691" s="17">
        <v>27.8</v>
      </c>
      <c r="D691" s="27">
        <v>21.4</v>
      </c>
      <c r="E691" s="17">
        <v>16.7</v>
      </c>
      <c r="F691" s="27">
        <v>85</v>
      </c>
      <c r="G691" s="27">
        <v>51</v>
      </c>
      <c r="H691" s="27">
        <v>37</v>
      </c>
      <c r="I691" s="38">
        <v>8452</v>
      </c>
      <c r="J691" s="50">
        <f t="shared" si="11"/>
        <v>30.402877697841728</v>
      </c>
      <c r="K691" s="46">
        <v>4.5</v>
      </c>
      <c r="L691" s="27">
        <v>11.8</v>
      </c>
      <c r="M691" s="17">
        <v>4.2</v>
      </c>
      <c r="N691" s="24" cm="1">
        <f t="array" ref="N691">_xll.PVHRF56(C691,E691,F691,G691)</f>
        <v>1.7607224161645103</v>
      </c>
      <c r="O691" s="53" cm="1">
        <f t="array" ref="O691">_xll.ETPF56(B691,J691,C691,E691,$T$3,N691,K691,$Q$3,$R$3,$S$3)</f>
        <v>6.36358729472708</v>
      </c>
      <c r="P691" s="63"/>
    </row>
    <row r="692" spans="1:16" x14ac:dyDescent="0.25">
      <c r="A692" s="8">
        <v>37216</v>
      </c>
      <c r="B692" s="16">
        <v>325</v>
      </c>
      <c r="C692" s="17">
        <v>28.8</v>
      </c>
      <c r="D692" s="27">
        <v>20.9</v>
      </c>
      <c r="E692" s="17">
        <v>13.4</v>
      </c>
      <c r="F692" s="27">
        <v>64</v>
      </c>
      <c r="G692" s="27">
        <v>48</v>
      </c>
      <c r="H692" s="27">
        <v>35</v>
      </c>
      <c r="I692" s="38">
        <v>8020</v>
      </c>
      <c r="J692" s="50">
        <f t="shared" si="11"/>
        <v>28.848920863309353</v>
      </c>
      <c r="K692" s="46">
        <v>2.2000000000000002</v>
      </c>
      <c r="L692" s="27">
        <v>6.6</v>
      </c>
      <c r="M692" s="17">
        <v>0</v>
      </c>
      <c r="N692" s="24" cm="1">
        <f t="array" ref="N692">_xll.PVHRF56(C692,E692,F692,G692)</f>
        <v>1.4422794449673602</v>
      </c>
      <c r="O692" s="53" cm="1">
        <f t="array" ref="O692">_xll.ETPF56(B692,J692,C692,E692,$T$3,N692,K692,$Q$3,$R$3,$S$3)</f>
        <v>5.8620210310310839</v>
      </c>
      <c r="P692" s="63"/>
    </row>
    <row r="693" spans="1:16" x14ac:dyDescent="0.25">
      <c r="A693" s="8">
        <v>37217</v>
      </c>
      <c r="B693" s="16">
        <v>326</v>
      </c>
      <c r="C693" s="17">
        <v>35.4</v>
      </c>
      <c r="D693" s="27">
        <v>24.1</v>
      </c>
      <c r="E693" s="17">
        <v>11.8</v>
      </c>
      <c r="F693" s="27">
        <v>87</v>
      </c>
      <c r="G693" s="27">
        <v>57</v>
      </c>
      <c r="H693" s="27">
        <v>26</v>
      </c>
      <c r="I693" s="38">
        <v>8569</v>
      </c>
      <c r="J693" s="50">
        <f t="shared" si="11"/>
        <v>30.823741007194243</v>
      </c>
      <c r="K693" s="46">
        <v>2</v>
      </c>
      <c r="L693" s="27">
        <v>10</v>
      </c>
      <c r="M693" s="17">
        <v>0</v>
      </c>
      <c r="N693" s="24" cm="1">
        <f t="array" ref="N693">_xll.PVHRF56(C693,E693,F693,G693)</f>
        <v>2.2403488589664753</v>
      </c>
      <c r="O693" s="53" cm="1">
        <f t="array" ref="O693">_xll.ETPF56(B693,J693,C693,E693,$T$3,N693,K693,$Q$3,$R$3,$S$3)</f>
        <v>6.4862748144664044</v>
      </c>
      <c r="P693" s="63"/>
    </row>
    <row r="694" spans="1:16" x14ac:dyDescent="0.25">
      <c r="A694" s="8">
        <v>37218</v>
      </c>
      <c r="B694" s="16">
        <v>327</v>
      </c>
      <c r="C694" s="17">
        <v>26.2</v>
      </c>
      <c r="D694" s="27">
        <v>19.399999999999999</v>
      </c>
      <c r="E694" s="17">
        <v>10.9</v>
      </c>
      <c r="F694" s="27">
        <v>76</v>
      </c>
      <c r="G694" s="27">
        <v>47</v>
      </c>
      <c r="H694" s="27">
        <v>28</v>
      </c>
      <c r="I694" s="37">
        <v>7781</v>
      </c>
      <c r="J694" s="50">
        <f t="shared" si="11"/>
        <v>27.989208633093526</v>
      </c>
      <c r="K694" s="46">
        <v>5</v>
      </c>
      <c r="L694" s="27">
        <v>14.9</v>
      </c>
      <c r="M694" s="17">
        <v>0.4</v>
      </c>
      <c r="N694" s="24" cm="1">
        <f t="array" ref="N694">_xll.PVHRF56(C694,E694,F694,G694)</f>
        <v>1.294851079225585</v>
      </c>
      <c r="O694" s="53" cm="1">
        <f t="array" ref="O694">_xll.ETPF56(B694,J694,C694,E694,$T$3,N694,K694,$Q$3,$R$3,$S$3)</f>
        <v>6.0203166720204431</v>
      </c>
      <c r="P694" s="63"/>
    </row>
    <row r="695" spans="1:16" x14ac:dyDescent="0.25">
      <c r="A695" s="8">
        <v>37219</v>
      </c>
      <c r="B695" s="16">
        <v>328</v>
      </c>
      <c r="C695" s="17">
        <v>20.9</v>
      </c>
      <c r="D695" s="27">
        <v>12.6</v>
      </c>
      <c r="E695" s="17">
        <v>1.1000000000000001</v>
      </c>
      <c r="F695" s="27">
        <v>66</v>
      </c>
      <c r="G695" s="27">
        <v>33</v>
      </c>
      <c r="H695" s="27">
        <v>21</v>
      </c>
      <c r="I695" s="38">
        <v>9379</v>
      </c>
      <c r="J695" s="50">
        <f t="shared" si="11"/>
        <v>33.737410071942449</v>
      </c>
      <c r="K695" s="46">
        <v>1.8</v>
      </c>
      <c r="L695" s="27">
        <v>5.8</v>
      </c>
      <c r="M695" s="17">
        <v>0</v>
      </c>
      <c r="N695" s="24" cm="1">
        <f t="array" ref="N695">_xll.PVHRF56(C695,E695,F695,G695)</f>
        <v>0.62612504982511008</v>
      </c>
      <c r="O695" s="53" cm="1">
        <f t="array" ref="O695">_xll.ETPF56(B695,J695,C695,E695,$T$3,N695,K695,$Q$3,$R$3,$S$3)</f>
        <v>5.090135550226643</v>
      </c>
      <c r="P695" s="63"/>
    </row>
    <row r="696" spans="1:16" x14ac:dyDescent="0.25">
      <c r="A696" s="8">
        <v>37220</v>
      </c>
      <c r="B696" s="16">
        <v>329</v>
      </c>
      <c r="C696" s="17">
        <v>29.5</v>
      </c>
      <c r="D696" s="27">
        <v>17.8</v>
      </c>
      <c r="E696" s="17">
        <v>2.8</v>
      </c>
      <c r="F696" s="27">
        <v>75</v>
      </c>
      <c r="G696" s="27">
        <v>39</v>
      </c>
      <c r="H696" s="27">
        <v>24</v>
      </c>
      <c r="I696" s="38">
        <v>8965</v>
      </c>
      <c r="J696" s="50">
        <f t="shared" si="11"/>
        <v>32.248201438848923</v>
      </c>
      <c r="K696" s="46">
        <v>1.9</v>
      </c>
      <c r="L696" s="27">
        <v>8.5</v>
      </c>
      <c r="M696" s="17">
        <v>0</v>
      </c>
      <c r="N696" s="24" cm="1">
        <f t="array" ref="N696">_xll.PVHRF56(C696,E696,F696,G696)</f>
        <v>1.0841167464482253</v>
      </c>
      <c r="O696" s="53" cm="1">
        <f t="array" ref="O696">_xll.ETPF56(B696,J696,C696,E696,$T$3,N696,K696,$Q$3,$R$3,$S$3)</f>
        <v>5.959197456464647</v>
      </c>
      <c r="P696" s="63"/>
    </row>
    <row r="697" spans="1:16" x14ac:dyDescent="0.25">
      <c r="A697" s="8">
        <v>37221</v>
      </c>
      <c r="B697" s="16">
        <v>330</v>
      </c>
      <c r="C697" s="17">
        <v>26.7</v>
      </c>
      <c r="D697" s="27">
        <v>19.100000000000001</v>
      </c>
      <c r="E697" s="17">
        <v>12.8</v>
      </c>
      <c r="F697" s="27">
        <v>53</v>
      </c>
      <c r="G697" s="27">
        <v>37</v>
      </c>
      <c r="H697" s="27">
        <v>27</v>
      </c>
      <c r="I697" s="38">
        <v>9067</v>
      </c>
      <c r="J697" s="50">
        <f t="shared" si="11"/>
        <v>32.615107913669064</v>
      </c>
      <c r="K697" s="46">
        <v>2.9</v>
      </c>
      <c r="L697" s="27">
        <v>8.1</v>
      </c>
      <c r="M697" s="17">
        <v>0</v>
      </c>
      <c r="N697" s="24" cm="1">
        <f t="array" ref="N697">_xll.PVHRF56(C697,E697,F697,G697)</f>
        <v>1.039814022883824</v>
      </c>
      <c r="O697" s="53" cm="1">
        <f t="array" ref="O697">_xll.ETPF56(B697,J697,C697,E697,$T$3,N697,K697,$Q$3,$R$3,$S$3)</f>
        <v>6.6103082411909977</v>
      </c>
      <c r="P697" s="63"/>
    </row>
    <row r="698" spans="1:16" x14ac:dyDescent="0.25">
      <c r="A698" s="8">
        <v>37222</v>
      </c>
      <c r="B698" s="16">
        <v>331</v>
      </c>
      <c r="C698" s="17">
        <v>32.700000000000003</v>
      </c>
      <c r="D698" s="27">
        <v>20.9</v>
      </c>
      <c r="E698" s="17">
        <v>7.8</v>
      </c>
      <c r="F698" s="27">
        <v>72</v>
      </c>
      <c r="G698" s="27">
        <v>45</v>
      </c>
      <c r="H698" s="27">
        <v>28</v>
      </c>
      <c r="I698" s="38">
        <v>8787</v>
      </c>
      <c r="J698" s="50">
        <f t="shared" si="11"/>
        <v>31.607913669064747</v>
      </c>
      <c r="K698" s="46">
        <v>1.5</v>
      </c>
      <c r="L698" s="27">
        <v>6.3</v>
      </c>
      <c r="M698" s="17">
        <v>0</v>
      </c>
      <c r="N698" s="24" cm="1">
        <f t="array" ref="N698">_xll.PVHRF56(C698,E698,F698,G698)</f>
        <v>1.4938443537675916</v>
      </c>
      <c r="O698" s="53" cm="1">
        <f t="array" ref="O698">_xll.ETPF56(B698,J698,C698,E698,$T$3,N698,K698,$Q$3,$R$3,$S$3)</f>
        <v>6.1662956821855062</v>
      </c>
      <c r="P698" s="63"/>
    </row>
    <row r="699" spans="1:16" x14ac:dyDescent="0.25">
      <c r="A699" s="8">
        <v>37223</v>
      </c>
      <c r="B699" s="16">
        <v>332</v>
      </c>
      <c r="C699" s="17">
        <v>27.5</v>
      </c>
      <c r="D699" s="27">
        <v>20.8</v>
      </c>
      <c r="E699" s="17">
        <v>14.7</v>
      </c>
      <c r="F699" s="27">
        <v>63</v>
      </c>
      <c r="G699" s="27">
        <v>39</v>
      </c>
      <c r="H699" s="27">
        <v>26</v>
      </c>
      <c r="I699" s="38">
        <v>8573</v>
      </c>
      <c r="J699" s="50">
        <f t="shared" si="11"/>
        <v>30.838129496402878</v>
      </c>
      <c r="K699" s="46">
        <v>4.4000000000000004</v>
      </c>
      <c r="L699" s="27">
        <v>10.9</v>
      </c>
      <c r="M699" s="17">
        <v>0</v>
      </c>
      <c r="N699" s="24" cm="1">
        <f t="array" ref="N699">_xll.PVHRF56(C699,E699,F699,G699)</f>
        <v>1.2427939090741531</v>
      </c>
      <c r="O699" s="53" cm="1">
        <f t="array" ref="O699">_xll.ETPF56(B699,J699,C699,E699,$T$3,N699,K699,$Q$3,$R$3,$S$3)</f>
        <v>7.0080964433893076</v>
      </c>
      <c r="P699" s="63"/>
    </row>
    <row r="700" spans="1:16" x14ac:dyDescent="0.25">
      <c r="A700" s="8">
        <v>37224</v>
      </c>
      <c r="B700" s="16">
        <v>333</v>
      </c>
      <c r="C700" s="17">
        <v>24</v>
      </c>
      <c r="D700" s="27">
        <v>17.5</v>
      </c>
      <c r="E700" s="17">
        <v>12.7</v>
      </c>
      <c r="F700" s="27">
        <v>52</v>
      </c>
      <c r="G700" s="27">
        <v>38</v>
      </c>
      <c r="H700" s="27">
        <v>27</v>
      </c>
      <c r="I700" s="38">
        <v>8576</v>
      </c>
      <c r="J700" s="50">
        <f t="shared" si="11"/>
        <v>30.848920863309353</v>
      </c>
      <c r="K700" s="46">
        <v>2.9</v>
      </c>
      <c r="L700" s="27">
        <v>7.5</v>
      </c>
      <c r="M700" s="17">
        <v>0</v>
      </c>
      <c r="N700" s="24" cm="1">
        <f t="array" ref="N700">_xll.PVHRF56(C700,E700,F700,G700)</f>
        <v>0.94878823556494329</v>
      </c>
      <c r="O700" s="53" cm="1">
        <f t="array" ref="O700">_xll.ETPF56(B700,J700,C700,E700,$T$3,N700,K700,$Q$3,$R$3,$S$3)</f>
        <v>6.0934154469460164</v>
      </c>
      <c r="P700" s="63"/>
    </row>
    <row r="701" spans="1:16" x14ac:dyDescent="0.25">
      <c r="A701" s="8">
        <v>37225</v>
      </c>
      <c r="B701" s="16">
        <v>334</v>
      </c>
      <c r="C701" s="17">
        <v>30.3</v>
      </c>
      <c r="D701" s="27">
        <v>18.2</v>
      </c>
      <c r="E701" s="17">
        <v>4</v>
      </c>
      <c r="F701" s="27">
        <v>80</v>
      </c>
      <c r="G701" s="27">
        <v>43</v>
      </c>
      <c r="H701" s="27">
        <v>23</v>
      </c>
      <c r="I701" s="38">
        <v>8381</v>
      </c>
      <c r="J701" s="50">
        <f t="shared" si="11"/>
        <v>30.147482014388491</v>
      </c>
      <c r="K701" s="46">
        <v>1.6</v>
      </c>
      <c r="L701" s="27">
        <v>6.7</v>
      </c>
      <c r="M701" s="17">
        <v>0</v>
      </c>
      <c r="N701" s="24" cm="1">
        <f t="array" ref="N701">_xll.PVHRF56(C701,E701,F701,G701)</f>
        <v>1.2533788956476826</v>
      </c>
      <c r="O701" s="53" cm="1">
        <f t="array" ref="O701">_xll.ETPF56(B701,J701,C701,E701,$T$3,N701,K701,$Q$3,$R$3,$S$3)</f>
        <v>5.6486529053837646</v>
      </c>
      <c r="P701" s="63"/>
    </row>
    <row r="702" spans="1:16" x14ac:dyDescent="0.25">
      <c r="A702" s="8">
        <v>37226</v>
      </c>
      <c r="B702" s="16">
        <v>335</v>
      </c>
      <c r="C702" s="17">
        <v>29.1</v>
      </c>
      <c r="D702" s="27">
        <v>18.399999999999999</v>
      </c>
      <c r="E702" s="17">
        <v>8.1</v>
      </c>
      <c r="F702" s="27">
        <v>77</v>
      </c>
      <c r="G702" s="27">
        <v>47</v>
      </c>
      <c r="H702" s="27">
        <v>30</v>
      </c>
      <c r="I702" s="37">
        <v>7654</v>
      </c>
      <c r="J702" s="50">
        <f t="shared" si="11"/>
        <v>27.532374100719423</v>
      </c>
      <c r="K702" s="46">
        <v>4.2</v>
      </c>
      <c r="L702" s="27">
        <v>15.7</v>
      </c>
      <c r="M702" s="17">
        <v>0.6</v>
      </c>
      <c r="N702" s="24" cm="1">
        <f t="array" ref="N702">_xll.PVHRF56(C702,E702,F702,G702)</f>
        <v>1.362625233227462</v>
      </c>
      <c r="O702" s="53" cm="1">
        <f t="array" ref="O702">_xll.ETPF56(B702,J702,C702,E702,$T$3,N702,K702,$Q$3,$R$3,$S$3)</f>
        <v>6.1499698571186805</v>
      </c>
      <c r="P702" s="63"/>
    </row>
    <row r="703" spans="1:16" x14ac:dyDescent="0.25">
      <c r="A703" s="8">
        <v>37227</v>
      </c>
      <c r="B703" s="16">
        <v>336</v>
      </c>
      <c r="C703" s="17">
        <v>15.3</v>
      </c>
      <c r="D703" s="27">
        <v>11.1</v>
      </c>
      <c r="E703" s="17">
        <v>7.8</v>
      </c>
      <c r="F703" s="27">
        <v>89</v>
      </c>
      <c r="G703" s="27">
        <v>71</v>
      </c>
      <c r="H703" s="27">
        <v>43</v>
      </c>
      <c r="I703" s="37">
        <v>4705</v>
      </c>
      <c r="J703" s="50">
        <f t="shared" si="11"/>
        <v>16.924460431654676</v>
      </c>
      <c r="K703" s="46">
        <v>2.8</v>
      </c>
      <c r="L703" s="27">
        <v>7.9</v>
      </c>
      <c r="M703" s="17">
        <v>7.2</v>
      </c>
      <c r="N703" s="24" cm="1">
        <f t="array" ref="N703">_xll.PVHRF56(C703,E703,F703,G703)</f>
        <v>1.0881085024372394</v>
      </c>
      <c r="O703" s="53" cm="1">
        <f t="array" ref="O703">_xll.ETPF56(B703,J703,C703,E703,$T$3,N703,K703,$Q$3,$R$3,$S$3)</f>
        <v>2.7073839995752915</v>
      </c>
      <c r="P703" s="63"/>
    </row>
    <row r="704" spans="1:16" x14ac:dyDescent="0.25">
      <c r="A704" s="8">
        <v>37228</v>
      </c>
      <c r="B704" s="16">
        <v>337</v>
      </c>
      <c r="C704" s="17">
        <v>27.6</v>
      </c>
      <c r="D704" s="27">
        <v>15.9</v>
      </c>
      <c r="E704" s="17">
        <v>4.5999999999999996</v>
      </c>
      <c r="F704" s="27">
        <v>87</v>
      </c>
      <c r="G704" s="27">
        <v>57</v>
      </c>
      <c r="H704" s="27">
        <v>27</v>
      </c>
      <c r="I704" s="38">
        <v>9184</v>
      </c>
      <c r="J704" s="50">
        <f t="shared" si="11"/>
        <v>33.035971223021583</v>
      </c>
      <c r="K704" s="46">
        <v>1.9</v>
      </c>
      <c r="L704" s="27">
        <v>6.7</v>
      </c>
      <c r="M704" s="17">
        <v>0</v>
      </c>
      <c r="N704" s="24" cm="1">
        <f t="array" ref="N704">_xll.PVHRF56(C704,E704,F704,G704)</f>
        <v>1.4214325691316516</v>
      </c>
      <c r="O704" s="53" cm="1">
        <f t="array" ref="O704">_xll.ETPF56(B704,J704,C704,E704,$T$3,N704,K704,$Q$3,$R$3,$S$3)</f>
        <v>5.5910497364784337</v>
      </c>
      <c r="P704" s="63"/>
    </row>
    <row r="705" spans="1:16" x14ac:dyDescent="0.25">
      <c r="A705" s="8">
        <v>37229</v>
      </c>
      <c r="B705" s="16">
        <v>338</v>
      </c>
      <c r="C705" s="17">
        <v>34.1</v>
      </c>
      <c r="D705" s="27">
        <v>22</v>
      </c>
      <c r="E705" s="17">
        <v>7.1</v>
      </c>
      <c r="F705" s="27">
        <v>87</v>
      </c>
      <c r="G705" s="27">
        <v>48</v>
      </c>
      <c r="H705" s="27">
        <v>24</v>
      </c>
      <c r="I705" s="38">
        <v>8956</v>
      </c>
      <c r="J705" s="50">
        <f t="shared" si="11"/>
        <v>32.215827338129493</v>
      </c>
      <c r="K705" s="46">
        <v>1.3</v>
      </c>
      <c r="L705" s="27">
        <v>5.8</v>
      </c>
      <c r="M705" s="17">
        <v>0</v>
      </c>
      <c r="N705" s="24" cm="1">
        <f t="array" ref="N705">_xll.PVHRF56(C705,E705,F705,G705)</f>
        <v>1.7225577447204081</v>
      </c>
      <c r="O705" s="53" cm="1">
        <f t="array" ref="O705">_xll.ETPF56(B705,J705,C705,E705,$T$3,N705,K705,$Q$3,$R$3,$S$3)</f>
        <v>6.2544904947845623</v>
      </c>
      <c r="P705" s="63"/>
    </row>
    <row r="706" spans="1:16" x14ac:dyDescent="0.25">
      <c r="A706" s="8">
        <v>37230</v>
      </c>
      <c r="B706" s="16">
        <v>339</v>
      </c>
      <c r="C706" s="17">
        <v>30.8</v>
      </c>
      <c r="D706" s="27">
        <v>24</v>
      </c>
      <c r="E706" s="17">
        <v>17.100000000000001</v>
      </c>
      <c r="F706" s="27">
        <v>49</v>
      </c>
      <c r="G706" s="27">
        <v>38</v>
      </c>
      <c r="H706" s="27">
        <v>32</v>
      </c>
      <c r="I706" s="38">
        <v>8928</v>
      </c>
      <c r="J706" s="50">
        <f t="shared" si="11"/>
        <v>32.115107913669064</v>
      </c>
      <c r="K706" s="46">
        <v>4.4000000000000004</v>
      </c>
      <c r="L706" s="27">
        <v>11</v>
      </c>
      <c r="M706" s="17">
        <v>0</v>
      </c>
      <c r="N706" s="24" cm="1">
        <f t="array" ref="N706">_xll.PVHRF56(C706,E706,F706,G706)</f>
        <v>1.3216819082670319</v>
      </c>
      <c r="O706" s="53" cm="1">
        <f t="array" ref="O706">_xll.ETPF56(B706,J706,C706,E706,$T$3,N706,K706,$Q$3,$R$3,$S$3)</f>
        <v>8.0333243396562963</v>
      </c>
      <c r="P706" s="63"/>
    </row>
    <row r="707" spans="1:16" x14ac:dyDescent="0.25">
      <c r="A707" s="8">
        <v>37231</v>
      </c>
      <c r="B707" s="16">
        <v>340</v>
      </c>
      <c r="C707" s="17">
        <v>34.299999999999997</v>
      </c>
      <c r="D707" s="27">
        <v>23.2</v>
      </c>
      <c r="E707" s="17">
        <v>13.3</v>
      </c>
      <c r="F707" s="27">
        <v>83</v>
      </c>
      <c r="G707" s="27">
        <v>52</v>
      </c>
      <c r="H707" s="27">
        <v>28</v>
      </c>
      <c r="I707" s="37">
        <v>6719</v>
      </c>
      <c r="J707" s="50">
        <f t="shared" si="11"/>
        <v>24.169064748201439</v>
      </c>
      <c r="K707" s="46">
        <v>1.7</v>
      </c>
      <c r="L707" s="27">
        <v>10.6</v>
      </c>
      <c r="M707" s="17">
        <v>0</v>
      </c>
      <c r="N707" s="24" cm="1">
        <f t="array" ref="N707">_xll.PVHRF56(C707,E707,F707,G707)</f>
        <v>2.0401553708921285</v>
      </c>
      <c r="O707" s="53" cm="1">
        <f t="array" ref="O707">_xll.ETPF56(B707,J707,C707,E707,$T$3,N707,K707,$Q$3,$R$3,$S$3)</f>
        <v>5.4402615490109483</v>
      </c>
      <c r="P707" s="63"/>
    </row>
    <row r="708" spans="1:16" x14ac:dyDescent="0.25">
      <c r="A708" s="8">
        <v>37232</v>
      </c>
      <c r="B708" s="16">
        <v>341</v>
      </c>
      <c r="C708" s="17">
        <v>26</v>
      </c>
      <c r="D708" s="27">
        <v>19.7</v>
      </c>
      <c r="E708" s="17">
        <v>12.8</v>
      </c>
      <c r="F708" s="27">
        <v>55</v>
      </c>
      <c r="G708" s="27">
        <v>38</v>
      </c>
      <c r="H708" s="27">
        <v>29</v>
      </c>
      <c r="I708" s="37">
        <v>6668</v>
      </c>
      <c r="J708" s="50">
        <f t="shared" si="11"/>
        <v>23.985611510791365</v>
      </c>
      <c r="K708" s="46">
        <v>5.3</v>
      </c>
      <c r="L708" s="27">
        <v>13.5</v>
      </c>
      <c r="M708" s="17">
        <v>0</v>
      </c>
      <c r="N708" s="24" cm="1">
        <f t="array" ref="N708">_xll.PVHRF56(C708,E708,F708,G708)</f>
        <v>1.0452028018763895</v>
      </c>
      <c r="O708" s="53" cm="1">
        <f t="array" ref="O708">_xll.ETPF56(B708,J708,C708,E708,$T$3,N708,K708,$Q$3,$R$3,$S$3)</f>
        <v>6.4660747166974106</v>
      </c>
      <c r="P708" s="63"/>
    </row>
    <row r="709" spans="1:16" x14ac:dyDescent="0.25">
      <c r="A709" s="8">
        <v>37233</v>
      </c>
      <c r="B709" s="16">
        <v>342</v>
      </c>
      <c r="C709" s="17">
        <v>25.5</v>
      </c>
      <c r="D709" s="27">
        <v>15.6</v>
      </c>
      <c r="E709" s="17">
        <v>3.2</v>
      </c>
      <c r="F709" s="27">
        <v>78</v>
      </c>
      <c r="G709" s="27">
        <v>43</v>
      </c>
      <c r="H709" s="27">
        <v>28</v>
      </c>
      <c r="I709" s="38">
        <v>9239</v>
      </c>
      <c r="J709" s="50">
        <f t="shared" si="11"/>
        <v>33.233812949640289</v>
      </c>
      <c r="K709" s="46">
        <v>1.8</v>
      </c>
      <c r="L709" s="27">
        <v>7</v>
      </c>
      <c r="M709" s="17">
        <v>0</v>
      </c>
      <c r="N709" s="24" cm="1">
        <f t="array" ref="N709">_xll.PVHRF56(C709,E709,F709,G709)</f>
        <v>1.0013717275193328</v>
      </c>
      <c r="O709" s="53" cm="1">
        <f t="array" ref="O709">_xll.ETPF56(B709,J709,C709,E709,$T$3,N709,K709,$Q$3,$R$3,$S$3)</f>
        <v>5.5360569843335679</v>
      </c>
      <c r="P709" s="63"/>
    </row>
    <row r="710" spans="1:16" x14ac:dyDescent="0.25">
      <c r="A710" s="8">
        <v>37234</v>
      </c>
      <c r="B710" s="16">
        <v>343</v>
      </c>
      <c r="C710" s="17">
        <v>32.9</v>
      </c>
      <c r="D710" s="27">
        <v>20.7</v>
      </c>
      <c r="E710" s="17">
        <v>5.6</v>
      </c>
      <c r="F710" s="27">
        <v>73</v>
      </c>
      <c r="G710" s="27">
        <v>45</v>
      </c>
      <c r="H710" s="27">
        <v>33</v>
      </c>
      <c r="I710" s="38">
        <v>8961</v>
      </c>
      <c r="J710" s="50">
        <f t="shared" si="11"/>
        <v>32.233812949640289</v>
      </c>
      <c r="K710" s="46">
        <v>1.7</v>
      </c>
      <c r="L710" s="27">
        <v>9.1</v>
      </c>
      <c r="M710" s="17">
        <v>0</v>
      </c>
      <c r="N710" s="24" cm="1">
        <f t="array" ref="N710">_xll.PVHRF56(C710,E710,F710,G710)</f>
        <v>1.4574278571543777</v>
      </c>
      <c r="O710" s="53" cm="1">
        <f t="array" ref="O710">_xll.ETPF56(B710,J710,C710,E710,$T$3,N710,K710,$Q$3,$R$3,$S$3)</f>
        <v>6.332158925849142</v>
      </c>
      <c r="P710" s="63"/>
    </row>
    <row r="711" spans="1:16" x14ac:dyDescent="0.25">
      <c r="A711" s="8">
        <v>37235</v>
      </c>
      <c r="B711" s="16">
        <v>344</v>
      </c>
      <c r="C711" s="17">
        <v>35.1</v>
      </c>
      <c r="D711" s="27">
        <v>25.5</v>
      </c>
      <c r="E711" s="17">
        <v>13.9</v>
      </c>
      <c r="F711" s="27">
        <v>68</v>
      </c>
      <c r="G711" s="27">
        <v>47</v>
      </c>
      <c r="H711" s="27">
        <v>32</v>
      </c>
      <c r="I711" s="38">
        <v>8599</v>
      </c>
      <c r="J711" s="50">
        <f t="shared" si="11"/>
        <v>30.931654676258994</v>
      </c>
      <c r="K711" s="46">
        <v>1.8</v>
      </c>
      <c r="L711" s="27">
        <v>6.8</v>
      </c>
      <c r="M711" s="17">
        <v>0</v>
      </c>
      <c r="N711" s="24" cm="1">
        <f t="array" ref="N711">_xll.PVHRF56(C711,E711,F711,G711)</f>
        <v>1.8686592129107917</v>
      </c>
      <c r="O711" s="53" cm="1">
        <f t="array" ref="O711">_xll.ETPF56(B711,J711,C711,E711,$T$3,N711,K711,$Q$3,$R$3,$S$3)</f>
        <v>6.7378473531217731</v>
      </c>
      <c r="P711" s="63"/>
    </row>
    <row r="712" spans="1:16" x14ac:dyDescent="0.25">
      <c r="A712" s="8">
        <v>37236</v>
      </c>
      <c r="B712" s="16">
        <v>345</v>
      </c>
      <c r="C712" s="17">
        <v>31.1</v>
      </c>
      <c r="D712" s="27">
        <v>24.8</v>
      </c>
      <c r="E712" s="17">
        <v>18.7</v>
      </c>
      <c r="F712" s="27">
        <v>54</v>
      </c>
      <c r="G712" s="27">
        <v>43</v>
      </c>
      <c r="H712" s="27">
        <v>35</v>
      </c>
      <c r="I712" s="38">
        <v>8622</v>
      </c>
      <c r="J712" s="50">
        <f t="shared" si="11"/>
        <v>31.014388489208635</v>
      </c>
      <c r="K712" s="46">
        <v>3.5</v>
      </c>
      <c r="L712" s="27">
        <v>9.5</v>
      </c>
      <c r="M712" s="17">
        <v>0</v>
      </c>
      <c r="N712" s="24" cm="1">
        <f t="array" ref="N712">_xll.PVHRF56(C712,E712,F712,G712)</f>
        <v>1.5537024970522246</v>
      </c>
      <c r="O712" s="53" cm="1">
        <f t="array" ref="O712">_xll.ETPF56(B712,J712,C712,E712,$T$3,N712,K712,$Q$3,$R$3,$S$3)</f>
        <v>7.4360363760982366</v>
      </c>
      <c r="P712" s="63"/>
    </row>
    <row r="713" spans="1:16" x14ac:dyDescent="0.25">
      <c r="A713" s="8">
        <v>37237</v>
      </c>
      <c r="B713" s="16">
        <v>346</v>
      </c>
      <c r="C713" s="17">
        <v>33.4</v>
      </c>
      <c r="D713" s="27">
        <v>23.7</v>
      </c>
      <c r="E713" s="17">
        <v>16.7</v>
      </c>
      <c r="F713" s="27">
        <v>80</v>
      </c>
      <c r="G713" s="27">
        <v>55</v>
      </c>
      <c r="H713" s="27">
        <v>40</v>
      </c>
      <c r="I713" s="37">
        <v>7164</v>
      </c>
      <c r="J713" s="50">
        <f t="shared" si="11"/>
        <v>25.769784172661872</v>
      </c>
      <c r="K713" s="46">
        <v>2.9</v>
      </c>
      <c r="L713" s="27">
        <v>19.5</v>
      </c>
      <c r="M713" s="17">
        <v>3.4</v>
      </c>
      <c r="N713" s="24" cm="1">
        <f t="array" ref="N713">_xll.PVHRF56(C713,E713,F713,G713)</f>
        <v>2.1751090669983548</v>
      </c>
      <c r="O713" s="53" cm="1">
        <f t="array" ref="O713">_xll.ETPF56(B713,J713,C713,E713,$T$3,N713,K713,$Q$3,$R$3,$S$3)</f>
        <v>6.0886745057848186</v>
      </c>
      <c r="P713" s="63"/>
    </row>
    <row r="714" spans="1:16" x14ac:dyDescent="0.25">
      <c r="A714" s="8">
        <v>37238</v>
      </c>
      <c r="B714" s="16">
        <v>347</v>
      </c>
      <c r="C714" s="17">
        <v>33.299999999999997</v>
      </c>
      <c r="D714" s="27">
        <v>23</v>
      </c>
      <c r="E714" s="17">
        <v>13.5</v>
      </c>
      <c r="F714" s="27">
        <v>88</v>
      </c>
      <c r="G714" s="27">
        <v>64</v>
      </c>
      <c r="H714" s="27">
        <v>36</v>
      </c>
      <c r="I714" s="37">
        <v>7819</v>
      </c>
      <c r="J714" s="50">
        <f t="shared" si="11"/>
        <v>28.125899280575538</v>
      </c>
      <c r="K714" s="46">
        <v>1.5</v>
      </c>
      <c r="L714" s="27">
        <v>6.3</v>
      </c>
      <c r="M714" s="17">
        <v>3.2</v>
      </c>
      <c r="N714" s="24" cm="1">
        <f t="array" ref="N714">_xll.PVHRF56(C714,E714,F714,G714)</f>
        <v>2.3178178413464772</v>
      </c>
      <c r="O714" s="53" cm="1">
        <f t="array" ref="O714">_xll.ETPF56(B714,J714,C714,E714,$T$3,N714,K714,$Q$3,$R$3,$S$3)</f>
        <v>5.7317740972858253</v>
      </c>
      <c r="P714" s="63"/>
    </row>
    <row r="715" spans="1:16" x14ac:dyDescent="0.25">
      <c r="A715" s="8">
        <v>37239</v>
      </c>
      <c r="B715" s="16">
        <v>348</v>
      </c>
      <c r="C715" s="17">
        <v>34.1</v>
      </c>
      <c r="D715" s="27">
        <v>25.3</v>
      </c>
      <c r="E715" s="17">
        <v>16.600000000000001</v>
      </c>
      <c r="F715" s="27">
        <v>89</v>
      </c>
      <c r="G715" s="27">
        <v>60</v>
      </c>
      <c r="H715" s="27">
        <v>36</v>
      </c>
      <c r="I715" s="38">
        <v>8886</v>
      </c>
      <c r="J715" s="50">
        <f t="shared" si="11"/>
        <v>31.964028776978417</v>
      </c>
      <c r="K715" s="46">
        <v>1.7</v>
      </c>
      <c r="L715" s="27">
        <v>7.4</v>
      </c>
      <c r="M715" s="17">
        <v>0</v>
      </c>
      <c r="N715" s="24" cm="1">
        <f t="array" ref="N715">_xll.PVHRF56(C715,E715,F715,G715)</f>
        <v>2.4453573627833589</v>
      </c>
      <c r="O715" s="53" cm="1">
        <f t="array" ref="O715">_xll.ETPF56(B715,J715,C715,E715,$T$3,N715,K715,$Q$3,$R$3,$S$3)</f>
        <v>6.6509151968903426</v>
      </c>
      <c r="P715" s="63"/>
    </row>
    <row r="716" spans="1:16" x14ac:dyDescent="0.25">
      <c r="A716" s="8">
        <v>37240</v>
      </c>
      <c r="B716" s="16">
        <v>349</v>
      </c>
      <c r="C716" s="17">
        <v>35.4</v>
      </c>
      <c r="D716" s="27">
        <v>26.4</v>
      </c>
      <c r="E716" s="17">
        <v>15.2</v>
      </c>
      <c r="F716" s="27">
        <v>89</v>
      </c>
      <c r="G716" s="27">
        <v>54</v>
      </c>
      <c r="H716" s="27">
        <v>30</v>
      </c>
      <c r="I716" s="38">
        <v>8821</v>
      </c>
      <c r="J716" s="50">
        <f t="shared" si="11"/>
        <v>31.730215827338128</v>
      </c>
      <c r="K716" s="46">
        <v>1.5</v>
      </c>
      <c r="L716" s="27">
        <v>6.4</v>
      </c>
      <c r="M716" s="17">
        <v>0</v>
      </c>
      <c r="N716" s="24" cm="1">
        <f t="array" ref="N716">_xll.PVHRF56(C716,E716,F716,G716)</f>
        <v>2.3207163037484686</v>
      </c>
      <c r="O716" s="53" cm="1">
        <f t="array" ref="O716">_xll.ETPF56(B716,J716,C716,E716,$T$3,N716,K716,$Q$3,$R$3,$S$3)</f>
        <v>6.6929532130441567</v>
      </c>
      <c r="P716" s="63"/>
    </row>
    <row r="717" spans="1:16" x14ac:dyDescent="0.25">
      <c r="A717" s="8">
        <v>37241</v>
      </c>
      <c r="B717" s="16">
        <v>350</v>
      </c>
      <c r="C717" s="17">
        <v>37.4</v>
      </c>
      <c r="D717" s="27">
        <v>27.3</v>
      </c>
      <c r="E717" s="17">
        <v>16.8</v>
      </c>
      <c r="F717" s="27">
        <v>86</v>
      </c>
      <c r="G717" s="27">
        <v>55</v>
      </c>
      <c r="H717" s="27">
        <v>34</v>
      </c>
      <c r="I717" s="38">
        <v>8616</v>
      </c>
      <c r="J717" s="50">
        <f t="shared" si="11"/>
        <v>30.992805755395683</v>
      </c>
      <c r="K717" s="46">
        <v>2</v>
      </c>
      <c r="L717" s="27">
        <v>8.1999999999999993</v>
      </c>
      <c r="M717" s="17">
        <v>0</v>
      </c>
      <c r="N717" s="24" cm="1">
        <f t="array" ref="N717">_xll.PVHRF56(C717,E717,F717,G717)</f>
        <v>2.5862473380252995</v>
      </c>
      <c r="O717" s="53" cm="1">
        <f t="array" ref="O717">_xll.ETPF56(B717,J717,C717,E717,$T$3,N717,K717,$Q$3,$R$3,$S$3)</f>
        <v>7.0398686000721495</v>
      </c>
      <c r="P717" s="63"/>
    </row>
    <row r="718" spans="1:16" x14ac:dyDescent="0.25">
      <c r="A718" s="8">
        <v>37242</v>
      </c>
      <c r="B718" s="16">
        <v>351</v>
      </c>
      <c r="C718" s="17">
        <v>29.2</v>
      </c>
      <c r="D718" s="27">
        <v>22.1</v>
      </c>
      <c r="E718" s="17">
        <v>19</v>
      </c>
      <c r="F718" s="27">
        <v>79</v>
      </c>
      <c r="G718" s="27">
        <v>67</v>
      </c>
      <c r="H718" s="27">
        <v>43</v>
      </c>
      <c r="I718" s="37">
        <v>1891</v>
      </c>
      <c r="J718" s="50">
        <f t="shared" si="11"/>
        <v>6.8021582733812949</v>
      </c>
      <c r="K718" s="46">
        <v>4.3</v>
      </c>
      <c r="L718" s="27">
        <v>11.1</v>
      </c>
      <c r="M718" s="17">
        <v>0</v>
      </c>
      <c r="N718" s="24" cm="1">
        <f t="array" ref="N718">_xll.PVHRF56(C718,E718,F718,G718)</f>
        <v>2.2254600855632152</v>
      </c>
      <c r="O718" s="53" cm="1">
        <f t="array" ref="O718">_xll.ETPF56(B718,J718,C718,E718,$T$3,N718,K718,$Q$3,$R$3,$S$3)</f>
        <v>3.0861919683221908</v>
      </c>
      <c r="P718" s="63"/>
    </row>
    <row r="719" spans="1:16" x14ac:dyDescent="0.25">
      <c r="A719" s="8">
        <v>37243</v>
      </c>
      <c r="B719" s="16">
        <v>352</v>
      </c>
      <c r="C719" s="17">
        <v>36.700000000000003</v>
      </c>
      <c r="D719" s="27">
        <v>25.7</v>
      </c>
      <c r="E719" s="17">
        <v>15.8</v>
      </c>
      <c r="F719" s="27">
        <v>93</v>
      </c>
      <c r="G719" s="27">
        <v>60</v>
      </c>
      <c r="H719" s="27">
        <v>36</v>
      </c>
      <c r="I719" s="38">
        <v>8666</v>
      </c>
      <c r="J719" s="50">
        <f t="shared" si="11"/>
        <v>31.172661870503596</v>
      </c>
      <c r="K719" s="46">
        <v>2.4</v>
      </c>
      <c r="L719" s="27">
        <v>11.9</v>
      </c>
      <c r="M719" s="17">
        <v>0</v>
      </c>
      <c r="N719" s="24" cm="1">
        <f t="array" ref="N719">_xll.PVHRF56(C719,E719,F719,G719)</f>
        <v>2.6866641876892623</v>
      </c>
      <c r="O719" s="53" cm="1">
        <f t="array" ref="O719">_xll.ETPF56(B719,J719,C719,E719,$T$3,N719,K719,$Q$3,$R$3,$S$3)</f>
        <v>6.9322423718920181</v>
      </c>
      <c r="P719" s="63"/>
    </row>
    <row r="720" spans="1:16" x14ac:dyDescent="0.25">
      <c r="A720" s="8">
        <v>37244</v>
      </c>
      <c r="B720" s="16">
        <v>353</v>
      </c>
      <c r="C720" s="17">
        <v>32</v>
      </c>
      <c r="D720" s="27">
        <v>23.6</v>
      </c>
      <c r="E720" s="17">
        <v>15.7</v>
      </c>
      <c r="F720" s="27">
        <v>74</v>
      </c>
      <c r="G720" s="27">
        <v>45</v>
      </c>
      <c r="H720" s="27">
        <v>27</v>
      </c>
      <c r="I720" s="38">
        <v>8381</v>
      </c>
      <c r="J720" s="50">
        <f t="shared" si="11"/>
        <v>30.147482014388491</v>
      </c>
      <c r="K720" s="46">
        <v>4.5</v>
      </c>
      <c r="L720" s="27">
        <v>10</v>
      </c>
      <c r="M720" s="17">
        <v>0</v>
      </c>
      <c r="N720" s="24" cm="1">
        <f t="array" ref="N720">_xll.PVHRF56(C720,E720,F720,G720)</f>
        <v>1.7298067217190671</v>
      </c>
      <c r="O720" s="53" cm="1">
        <f t="array" ref="O720">_xll.ETPF56(B720,J720,C720,E720,$T$3,N720,K720,$Q$3,$R$3,$S$3)</f>
        <v>7.3713491891185257</v>
      </c>
      <c r="P720" s="63"/>
    </row>
    <row r="721" spans="1:16" x14ac:dyDescent="0.25">
      <c r="A721" s="8">
        <v>37245</v>
      </c>
      <c r="B721" s="16">
        <v>354</v>
      </c>
      <c r="C721" s="17">
        <v>32.6</v>
      </c>
      <c r="D721" s="27">
        <v>23.9</v>
      </c>
      <c r="E721" s="17">
        <v>11.4</v>
      </c>
      <c r="F721" s="27">
        <v>73</v>
      </c>
      <c r="G721" s="27">
        <v>43</v>
      </c>
      <c r="H721" s="27">
        <v>29</v>
      </c>
      <c r="I721" s="38"/>
      <c r="J721" s="50">
        <f t="shared" si="11"/>
        <v>0</v>
      </c>
      <c r="K721" s="46">
        <v>2.7</v>
      </c>
      <c r="L721" s="27">
        <v>16.7</v>
      </c>
      <c r="M721" s="17">
        <v>0</v>
      </c>
      <c r="N721" s="24" cm="1">
        <f t="array" ref="N721">_xll.PVHRF56(C721,E721,F721,G721)</f>
        <v>1.5494821829925691</v>
      </c>
      <c r="O721" s="53" cm="1">
        <f t="array" ref="O721">_xll.ETPF56(B721,J721,C721,E721,$T$3,N721,K721,$Q$3,$R$3,$S$3)</f>
        <v>2.8051878264113848</v>
      </c>
      <c r="P721" s="63"/>
    </row>
    <row r="722" spans="1:16" x14ac:dyDescent="0.25">
      <c r="A722" s="8">
        <v>37246</v>
      </c>
      <c r="B722" s="16">
        <v>355</v>
      </c>
      <c r="C722" s="17">
        <v>29.4</v>
      </c>
      <c r="D722" s="27">
        <v>20.5</v>
      </c>
      <c r="E722" s="17">
        <v>12.4</v>
      </c>
      <c r="F722" s="27">
        <v>66</v>
      </c>
      <c r="G722" s="27">
        <v>41</v>
      </c>
      <c r="H722" s="27">
        <v>29</v>
      </c>
      <c r="I722" s="37">
        <v>7961</v>
      </c>
      <c r="J722" s="50">
        <f t="shared" si="11"/>
        <v>28.636690647482013</v>
      </c>
      <c r="K722" s="46">
        <v>3.2</v>
      </c>
      <c r="L722" s="27">
        <v>13.6</v>
      </c>
      <c r="M722" s="17">
        <v>0</v>
      </c>
      <c r="N722" s="24" cm="1">
        <f t="array" ref="N722">_xll.PVHRF56(C722,E722,F722,G722)</f>
        <v>1.3155340249989123</v>
      </c>
      <c r="O722" s="53" cm="1">
        <f t="array" ref="O722">_xll.ETPF56(B722,J722,C722,E722,$T$3,N722,K722,$Q$3,$R$3,$S$3)</f>
        <v>6.4508738196943156</v>
      </c>
      <c r="P722" s="63"/>
    </row>
    <row r="723" spans="1:16" x14ac:dyDescent="0.25">
      <c r="A723" s="8">
        <v>37247</v>
      </c>
      <c r="B723" s="16">
        <v>356</v>
      </c>
      <c r="C723" s="17">
        <v>34.299999999999997</v>
      </c>
      <c r="D723" s="27">
        <v>23.2</v>
      </c>
      <c r="E723" s="17">
        <v>9.5</v>
      </c>
      <c r="F723" s="27">
        <v>81</v>
      </c>
      <c r="G723" s="27">
        <v>48</v>
      </c>
      <c r="H723" s="27">
        <v>27</v>
      </c>
      <c r="I723" s="38">
        <v>8971</v>
      </c>
      <c r="J723" s="50">
        <f t="shared" si="11"/>
        <v>32.269784172661872</v>
      </c>
      <c r="K723" s="46">
        <v>1.8</v>
      </c>
      <c r="L723" s="27">
        <v>7.4</v>
      </c>
      <c r="M723" s="17">
        <v>0</v>
      </c>
      <c r="N723" s="24" cm="1">
        <f t="array" ref="N723">_xll.PVHRF56(C723,E723,F723,G723)</f>
        <v>1.7790071819644555</v>
      </c>
      <c r="O723" s="53" cm="1">
        <f t="array" ref="O723">_xll.ETPF56(B723,J723,C723,E723,$T$3,N723,K723,$Q$3,$R$3,$S$3)</f>
        <v>6.6344679621627272</v>
      </c>
      <c r="P723" s="63"/>
    </row>
    <row r="724" spans="1:16" x14ac:dyDescent="0.25">
      <c r="A724" s="8">
        <v>37248</v>
      </c>
      <c r="B724" s="16">
        <v>357</v>
      </c>
      <c r="C724" s="17">
        <v>36.6</v>
      </c>
      <c r="D724" s="27">
        <v>26</v>
      </c>
      <c r="E724" s="17">
        <v>12.1</v>
      </c>
      <c r="F724" s="27">
        <v>73</v>
      </c>
      <c r="G724" s="27">
        <v>44</v>
      </c>
      <c r="H724" s="27">
        <v>29</v>
      </c>
      <c r="I724" s="38">
        <v>8795</v>
      </c>
      <c r="J724" s="50">
        <f t="shared" si="11"/>
        <v>31.636690647482013</v>
      </c>
      <c r="K724" s="46">
        <v>2.2000000000000002</v>
      </c>
      <c r="L724" s="27">
        <v>8.6999999999999993</v>
      </c>
      <c r="M724" s="17">
        <v>0</v>
      </c>
      <c r="N724" s="24" cm="1">
        <f t="array" ref="N724">_xll.PVHRF56(C724,E724,F724,G724)</f>
        <v>1.8659867444021678</v>
      </c>
      <c r="O724" s="53" cm="1">
        <f t="array" ref="O724">_xll.ETPF56(B724,J724,C724,E724,$T$3,N724,K724,$Q$3,$R$3,$S$3)</f>
        <v>7.216532059211179</v>
      </c>
      <c r="P724" s="63"/>
    </row>
    <row r="725" spans="1:16" x14ac:dyDescent="0.25">
      <c r="A725" s="8">
        <v>37249</v>
      </c>
      <c r="B725" s="16">
        <v>358</v>
      </c>
      <c r="C725" s="17">
        <v>37.799999999999997</v>
      </c>
      <c r="D725" s="27">
        <v>27.3</v>
      </c>
      <c r="E725" s="17">
        <v>14.3</v>
      </c>
      <c r="F725" s="27">
        <v>59</v>
      </c>
      <c r="G725" s="27">
        <v>40</v>
      </c>
      <c r="H725" s="27">
        <v>28</v>
      </c>
      <c r="I725" s="38">
        <v>8799</v>
      </c>
      <c r="J725" s="50">
        <f t="shared" si="11"/>
        <v>31.651079136690647</v>
      </c>
      <c r="K725" s="46">
        <v>2.6</v>
      </c>
      <c r="L725" s="27">
        <v>9.1</v>
      </c>
      <c r="M725" s="17">
        <v>0</v>
      </c>
      <c r="N725" s="24" cm="1">
        <f t="array" ref="N725">_xll.PVHRF56(C725,E725,F725,G725)</f>
        <v>1.7915379046194171</v>
      </c>
      <c r="O725" s="53" cm="1">
        <f t="array" ref="O725">_xll.ETPF56(B725,J725,C725,E725,$T$3,N725,K725,$Q$3,$R$3,$S$3)</f>
        <v>7.838844597052665</v>
      </c>
      <c r="P725" s="63"/>
    </row>
    <row r="726" spans="1:16" x14ac:dyDescent="0.25">
      <c r="A726" s="8">
        <v>37250</v>
      </c>
      <c r="B726" s="16">
        <v>359</v>
      </c>
      <c r="C726" s="17">
        <v>37.799999999999997</v>
      </c>
      <c r="D726" s="27">
        <v>27.7</v>
      </c>
      <c r="E726" s="17">
        <v>18.100000000000001</v>
      </c>
      <c r="F726" s="27">
        <v>61</v>
      </c>
      <c r="G726" s="27">
        <v>43</v>
      </c>
      <c r="H726" s="27">
        <v>27</v>
      </c>
      <c r="I726" s="37">
        <v>7745</v>
      </c>
      <c r="J726" s="50">
        <f t="shared" si="11"/>
        <v>27.859712230215827</v>
      </c>
      <c r="K726" s="46">
        <v>2.2000000000000002</v>
      </c>
      <c r="L726" s="27">
        <v>7.7</v>
      </c>
      <c r="M726" s="17">
        <v>0</v>
      </c>
      <c r="N726" s="24" cm="1">
        <f t="array" ref="N726">_xll.PVHRF56(C726,E726,F726,G726)</f>
        <v>2.0424772176867578</v>
      </c>
      <c r="O726" s="53" cm="1">
        <f t="array" ref="O726">_xll.ETPF56(B726,J726,C726,E726,$T$3,N726,K726,$Q$3,$R$3,$S$3)</f>
        <v>7.0519585663372695</v>
      </c>
      <c r="P726" s="63"/>
    </row>
    <row r="727" spans="1:16" x14ac:dyDescent="0.25">
      <c r="A727" s="8">
        <v>37251</v>
      </c>
      <c r="B727" s="16">
        <v>360</v>
      </c>
      <c r="C727" s="17">
        <v>36.1</v>
      </c>
      <c r="D727" s="27">
        <v>26.7</v>
      </c>
      <c r="E727" s="17">
        <v>15.2</v>
      </c>
      <c r="F727" s="27">
        <v>64</v>
      </c>
      <c r="G727" s="27">
        <v>42</v>
      </c>
      <c r="H727" s="27">
        <v>29</v>
      </c>
      <c r="I727" s="38">
        <v>8797</v>
      </c>
      <c r="J727" s="50">
        <f t="shared" si="11"/>
        <v>31.64388489208633</v>
      </c>
      <c r="K727" s="46">
        <v>3</v>
      </c>
      <c r="L727" s="27">
        <v>10.3</v>
      </c>
      <c r="M727" s="17">
        <v>0</v>
      </c>
      <c r="N727" s="24" cm="1">
        <f t="array" ref="N727">_xll.PVHRF56(C727,E727,F727,G727)</f>
        <v>1.8072483019061212</v>
      </c>
      <c r="O727" s="53" cm="1">
        <f t="array" ref="O727">_xll.ETPF56(B727,J727,C727,E727,$T$3,N727,K727,$Q$3,$R$3,$S$3)</f>
        <v>7.76707961704167</v>
      </c>
      <c r="P727" s="63"/>
    </row>
    <row r="728" spans="1:16" x14ac:dyDescent="0.25">
      <c r="A728" s="8">
        <v>37252</v>
      </c>
      <c r="B728" s="16">
        <v>361</v>
      </c>
      <c r="C728" s="17">
        <v>33.200000000000003</v>
      </c>
      <c r="D728" s="27">
        <v>26.5</v>
      </c>
      <c r="E728" s="17">
        <v>18.100000000000001</v>
      </c>
      <c r="F728" s="27">
        <v>50</v>
      </c>
      <c r="G728" s="27">
        <v>35</v>
      </c>
      <c r="H728" s="27">
        <v>25</v>
      </c>
      <c r="I728" s="38">
        <v>8399</v>
      </c>
      <c r="J728" s="50">
        <f t="shared" si="11"/>
        <v>30.212230215827336</v>
      </c>
      <c r="K728" s="46">
        <v>4.3</v>
      </c>
      <c r="L728" s="27">
        <v>10.9</v>
      </c>
      <c r="M728" s="17">
        <v>0</v>
      </c>
      <c r="N728" s="24" cm="1">
        <f t="array" ref="N728">_xll.PVHRF56(C728,E728,F728,G728)</f>
        <v>1.4094499544229988</v>
      </c>
      <c r="O728" s="53" cm="1">
        <f t="array" ref="O728">_xll.ETPF56(B728,J728,C728,E728,$T$3,N728,K728,$Q$3,$R$3,$S$3)</f>
        <v>8.2895934021197899</v>
      </c>
      <c r="P728" s="63"/>
    </row>
    <row r="729" spans="1:16" x14ac:dyDescent="0.25">
      <c r="A729" s="8">
        <v>37253</v>
      </c>
      <c r="B729" s="16">
        <v>362</v>
      </c>
      <c r="C729" s="17">
        <v>36.799999999999997</v>
      </c>
      <c r="D729" s="27">
        <v>27.3</v>
      </c>
      <c r="E729" s="17">
        <v>17.8</v>
      </c>
      <c r="F729" s="27">
        <v>61</v>
      </c>
      <c r="G729" s="27">
        <v>46</v>
      </c>
      <c r="H729" s="27">
        <v>31</v>
      </c>
      <c r="I729" s="37">
        <v>7663</v>
      </c>
      <c r="J729" s="50">
        <f t="shared" si="11"/>
        <v>27.564748201438849</v>
      </c>
      <c r="K729" s="46">
        <v>2</v>
      </c>
      <c r="L729" s="27">
        <v>9.6</v>
      </c>
      <c r="M729" s="17">
        <v>0</v>
      </c>
      <c r="N729" s="24" cm="1">
        <f t="array" ref="N729">_xll.PVHRF56(C729,E729,F729,G729)</f>
        <v>2.0492035951930925</v>
      </c>
      <c r="O729" s="53" cm="1">
        <f t="array" ref="O729">_xll.ETPF56(B729,J729,C729,E729,$T$3,N729,K729,$Q$3,$R$3,$S$3)</f>
        <v>6.7108624513528392</v>
      </c>
      <c r="P729" s="63"/>
    </row>
    <row r="730" spans="1:16" x14ac:dyDescent="0.25">
      <c r="A730" s="8">
        <v>37254</v>
      </c>
      <c r="B730" s="16">
        <v>363</v>
      </c>
      <c r="C730" s="17">
        <v>34.700000000000003</v>
      </c>
      <c r="D730" s="27">
        <v>23.5</v>
      </c>
      <c r="E730" s="17">
        <v>15.1</v>
      </c>
      <c r="F730" s="27">
        <v>91</v>
      </c>
      <c r="G730" s="27">
        <v>65</v>
      </c>
      <c r="H730" s="27">
        <v>43</v>
      </c>
      <c r="I730" s="37">
        <v>7230</v>
      </c>
      <c r="J730" s="50">
        <f t="shared" si="11"/>
        <v>26.007194244604317</v>
      </c>
      <c r="K730" s="46">
        <v>3.5</v>
      </c>
      <c r="L730" s="27">
        <v>20.3</v>
      </c>
      <c r="M730" s="17">
        <v>0</v>
      </c>
      <c r="N730" s="24" cm="1">
        <f t="array" ref="N730">_xll.PVHRF56(C730,E730,F730,G730)</f>
        <v>2.5782305044356266</v>
      </c>
      <c r="O730" s="53" cm="1">
        <f t="array" ref="O730">_xll.ETPF56(B730,J730,C730,E730,$T$3,N730,K730,$Q$3,$R$3,$S$3)</f>
        <v>5.9437467455253303</v>
      </c>
      <c r="P730" s="63"/>
    </row>
    <row r="731" spans="1:16" x14ac:dyDescent="0.25">
      <c r="A731" s="8">
        <v>37255</v>
      </c>
      <c r="B731" s="16">
        <v>364</v>
      </c>
      <c r="C731" s="17">
        <v>31.8</v>
      </c>
      <c r="D731" s="27">
        <v>23.5</v>
      </c>
      <c r="E731" s="17">
        <v>16.399999999999999</v>
      </c>
      <c r="F731" s="27">
        <v>85</v>
      </c>
      <c r="G731" s="27">
        <v>59</v>
      </c>
      <c r="H731" s="27">
        <v>41</v>
      </c>
      <c r="I731" s="38">
        <v>8266</v>
      </c>
      <c r="J731" s="50">
        <f t="shared" si="11"/>
        <v>29.733812949640289</v>
      </c>
      <c r="K731" s="46">
        <v>3</v>
      </c>
      <c r="L731" s="27">
        <v>11.5</v>
      </c>
      <c r="M731" s="17">
        <v>0</v>
      </c>
      <c r="N731" s="24" cm="1">
        <f t="array" ref="N731">_xll.PVHRF56(C731,E731,F731,G731)</f>
        <v>2.1796218756678964</v>
      </c>
      <c r="O731" s="53" cm="1">
        <f t="array" ref="O731">_xll.ETPF56(B731,J731,C731,E731,$T$3,N731,K731,$Q$3,$R$3,$S$3)</f>
        <v>6.3414790207535177</v>
      </c>
      <c r="P731" s="63"/>
    </row>
    <row r="732" spans="1:16" x14ac:dyDescent="0.25">
      <c r="A732" s="8">
        <v>37256</v>
      </c>
      <c r="B732" s="16">
        <v>365</v>
      </c>
      <c r="C732" s="17">
        <v>35.299999999999997</v>
      </c>
      <c r="D732" s="27">
        <v>25.5</v>
      </c>
      <c r="E732" s="17">
        <v>15.5</v>
      </c>
      <c r="F732" s="27">
        <v>83</v>
      </c>
      <c r="G732" s="27">
        <v>54</v>
      </c>
      <c r="H732" s="27">
        <v>33</v>
      </c>
      <c r="I732" s="38">
        <v>8590</v>
      </c>
      <c r="J732" s="50">
        <f t="shared" si="11"/>
        <v>30.899280575539567</v>
      </c>
      <c r="K732" s="46">
        <v>2.1</v>
      </c>
      <c r="L732" s="27">
        <v>12</v>
      </c>
      <c r="M732" s="17">
        <v>0</v>
      </c>
      <c r="N732" s="24" cm="1">
        <f t="array" ref="N732">_xll.PVHRF56(C732,E732,F732,G732)</f>
        <v>2.2743024454781429</v>
      </c>
      <c r="O732" s="53" cm="1">
        <f t="array" ref="O732">_xll.ETPF56(B732,J732,C732,E732,$T$3,N732,K732,$Q$3,$R$3,$S$3)</f>
        <v>6.7832525971840738</v>
      </c>
      <c r="P732" s="63"/>
    </row>
    <row r="733" spans="1:16" x14ac:dyDescent="0.25">
      <c r="A733" s="8">
        <v>37257</v>
      </c>
      <c r="B733" s="16">
        <v>1</v>
      </c>
      <c r="C733" s="17">
        <v>33.299999999999997</v>
      </c>
      <c r="D733" s="27">
        <v>22.6</v>
      </c>
      <c r="E733" s="17">
        <v>13.6</v>
      </c>
      <c r="F733" s="27">
        <v>89</v>
      </c>
      <c r="G733" s="27">
        <v>62</v>
      </c>
      <c r="H733" s="27">
        <v>38</v>
      </c>
      <c r="I733" s="37">
        <v>7460</v>
      </c>
      <c r="J733" s="50">
        <f t="shared" si="11"/>
        <v>26.834532374100718</v>
      </c>
      <c r="K733" s="46">
        <v>1.6</v>
      </c>
      <c r="L733" s="27">
        <v>9.3000000000000007</v>
      </c>
      <c r="M733" s="17">
        <v>0.6</v>
      </c>
      <c r="N733" s="24" cm="1">
        <f t="array" ref="N733">_xll.PVHRF56(C733,E733,F733,G733)</f>
        <v>2.2789004833419364</v>
      </c>
      <c r="O733" s="53" cm="1">
        <f t="array" ref="O733">_xll.ETPF56(B733,J733,C733,E733,$T$3,N733,K733,$Q$3,$R$3,$S$3)</f>
        <v>5.5732451504813474</v>
      </c>
      <c r="P733" s="63"/>
    </row>
    <row r="734" spans="1:16" x14ac:dyDescent="0.25">
      <c r="A734" s="8">
        <v>37258</v>
      </c>
      <c r="B734" s="16">
        <v>2</v>
      </c>
      <c r="C734" s="17">
        <v>32.799999999999997</v>
      </c>
      <c r="D734" s="27">
        <v>23.9</v>
      </c>
      <c r="E734" s="17">
        <v>16.100000000000001</v>
      </c>
      <c r="F734" s="27">
        <v>88</v>
      </c>
      <c r="G734" s="27">
        <v>55</v>
      </c>
      <c r="H734" s="27">
        <v>37</v>
      </c>
      <c r="I734" s="38">
        <v>8479</v>
      </c>
      <c r="J734" s="50">
        <f t="shared" si="11"/>
        <v>30.5</v>
      </c>
      <c r="K734" s="46">
        <v>1.9</v>
      </c>
      <c r="L734" s="27">
        <v>6.8</v>
      </c>
      <c r="M734" s="17">
        <v>0</v>
      </c>
      <c r="N734" s="24" cm="1">
        <f t="array" ref="N734">_xll.PVHRF56(C734,E734,F734,G734)</f>
        <v>2.1730184257201315</v>
      </c>
      <c r="O734" s="53" cm="1">
        <f t="array" ref="O734">_xll.ETPF56(B734,J734,C734,E734,$T$3,N734,K734,$Q$3,$R$3,$S$3)</f>
        <v>6.3620583416643353</v>
      </c>
      <c r="P734" s="63"/>
    </row>
    <row r="735" spans="1:16" x14ac:dyDescent="0.25">
      <c r="A735" s="8">
        <v>37259</v>
      </c>
      <c r="B735" s="16">
        <v>3</v>
      </c>
      <c r="C735" s="17">
        <v>27.9</v>
      </c>
      <c r="D735" s="27">
        <v>21.7</v>
      </c>
      <c r="E735" s="17">
        <v>9.4</v>
      </c>
      <c r="F735" s="27">
        <v>90</v>
      </c>
      <c r="G735" s="27">
        <v>63</v>
      </c>
      <c r="H735" s="27">
        <v>43</v>
      </c>
      <c r="I735" s="37">
        <v>6075</v>
      </c>
      <c r="J735" s="50">
        <f t="shared" si="11"/>
        <v>21.852517985611509</v>
      </c>
      <c r="K735" s="46">
        <v>3.3</v>
      </c>
      <c r="L735" s="27">
        <v>10.7</v>
      </c>
      <c r="M735" s="17">
        <v>1.4</v>
      </c>
      <c r="N735" s="24" cm="1">
        <f t="array" ref="N735">_xll.PVHRF56(C735,E735,F735,G735)</f>
        <v>1.7145175027421364</v>
      </c>
      <c r="O735" s="53" cm="1">
        <f t="array" ref="O735">_xll.ETPF56(B735,J735,C735,E735,$T$3,N735,K735,$Q$3,$R$3,$S$3)</f>
        <v>4.506307084158518</v>
      </c>
      <c r="P735" s="63"/>
    </row>
    <row r="736" spans="1:16" x14ac:dyDescent="0.25">
      <c r="A736" s="8">
        <v>37260</v>
      </c>
      <c r="B736" s="16">
        <v>4</v>
      </c>
      <c r="C736" s="17">
        <v>21.6</v>
      </c>
      <c r="D736" s="27">
        <v>19</v>
      </c>
      <c r="E736" s="17">
        <v>15.7</v>
      </c>
      <c r="F736" s="27">
        <v>79</v>
      </c>
      <c r="G736" s="27">
        <v>58</v>
      </c>
      <c r="H736" s="27">
        <v>46</v>
      </c>
      <c r="I736" s="38"/>
      <c r="J736" s="50">
        <f t="shared" si="11"/>
        <v>0</v>
      </c>
      <c r="K736" s="46">
        <v>5.3</v>
      </c>
      <c r="L736" s="27">
        <v>10.6</v>
      </c>
      <c r="M736" s="17">
        <v>4.2</v>
      </c>
      <c r="N736" s="24" cm="1">
        <f t="array" ref="N736">_xll.PVHRF56(C736,E736,F736,G736)</f>
        <v>1.4528199438916749</v>
      </c>
      <c r="O736" s="53" cm="1">
        <f t="array" ref="O736">_xll.ETPF56(B736,J736,C736,E736,$T$3,N736,K736,$Q$3,$R$3,$S$3)</f>
        <v>2.3862931359857953</v>
      </c>
      <c r="P736" s="63"/>
    </row>
    <row r="737" spans="1:16" x14ac:dyDescent="0.25">
      <c r="A737" s="8">
        <v>37261</v>
      </c>
      <c r="B737" s="16">
        <v>5</v>
      </c>
      <c r="C737" s="17">
        <v>26.9</v>
      </c>
      <c r="D737" s="27">
        <v>20.9</v>
      </c>
      <c r="E737" s="17">
        <v>15.8</v>
      </c>
      <c r="F737" s="27">
        <v>75</v>
      </c>
      <c r="G737" s="27">
        <v>50</v>
      </c>
      <c r="H737" s="27">
        <v>35</v>
      </c>
      <c r="I737" s="38">
        <v>10026</v>
      </c>
      <c r="J737" s="50">
        <f t="shared" si="11"/>
        <v>36.064748201438846</v>
      </c>
      <c r="K737" s="46">
        <v>1.4</v>
      </c>
      <c r="L737" s="27">
        <v>6.3</v>
      </c>
      <c r="M737" s="17">
        <v>0</v>
      </c>
      <c r="N737" s="24" cm="1">
        <f t="array" ref="N737">_xll.PVHRF56(C737,E737,F737,G737)</f>
        <v>1.5593147733347781</v>
      </c>
      <c r="O737" s="53" cm="1">
        <f t="array" ref="O737">_xll.ETPF56(B737,J737,C737,E737,$T$3,N737,K737,$Q$3,$R$3,$S$3)</f>
        <v>6.5178877931671337</v>
      </c>
      <c r="P737" s="63"/>
    </row>
    <row r="738" spans="1:16" x14ac:dyDescent="0.25">
      <c r="A738" s="8">
        <v>37262</v>
      </c>
      <c r="B738" s="16">
        <v>6</v>
      </c>
      <c r="C738" s="17">
        <v>35.5</v>
      </c>
      <c r="D738" s="27">
        <v>17.2</v>
      </c>
      <c r="E738" s="17">
        <v>9.8000000000000007</v>
      </c>
      <c r="F738" s="27">
        <v>89</v>
      </c>
      <c r="G738" s="27">
        <v>67</v>
      </c>
      <c r="H738" s="27">
        <v>27</v>
      </c>
      <c r="I738" s="38">
        <v>8935</v>
      </c>
      <c r="J738" s="50">
        <f t="shared" si="11"/>
        <v>32.140287769784173</v>
      </c>
      <c r="K738" s="46">
        <v>0.9</v>
      </c>
      <c r="L738" s="27">
        <v>6.3</v>
      </c>
      <c r="M738" s="17">
        <v>0</v>
      </c>
      <c r="N738" s="24" cm="1">
        <f t="array" ref="N738">_xll.PVHRF56(C738,E738,F738,G738)</f>
        <v>2.4754428494936933</v>
      </c>
      <c r="O738" s="53" cm="1">
        <f t="array" ref="O738">_xll.ETPF56(B738,J738,C738,E738,$T$3,N738,K738,$Q$3,$R$3,$S$3)</f>
        <v>6.2819166435114582</v>
      </c>
      <c r="P738" s="63"/>
    </row>
    <row r="739" spans="1:16" x14ac:dyDescent="0.25">
      <c r="A739" s="8">
        <v>37263</v>
      </c>
      <c r="B739" s="16">
        <v>7</v>
      </c>
      <c r="C739" s="17">
        <v>37.799999999999997</v>
      </c>
      <c r="D739" s="27">
        <v>27</v>
      </c>
      <c r="E739" s="17">
        <v>14.5</v>
      </c>
      <c r="F739" s="27">
        <v>69</v>
      </c>
      <c r="G739" s="27">
        <v>42</v>
      </c>
      <c r="H739" s="27">
        <v>27</v>
      </c>
      <c r="I739" s="37">
        <v>7998</v>
      </c>
      <c r="J739" s="50">
        <f t="shared" si="11"/>
        <v>28.769784172661872</v>
      </c>
      <c r="K739" s="46">
        <v>2.2000000000000002</v>
      </c>
      <c r="L739" s="27">
        <v>10.199999999999999</v>
      </c>
      <c r="M739" s="17">
        <v>0</v>
      </c>
      <c r="N739" s="24" cm="1">
        <f t="array" ref="N739">_xll.PVHRF56(C739,E739,F739,G739)</f>
        <v>1.9458947853349295</v>
      </c>
      <c r="O739" s="53" cm="1">
        <f t="array" ref="O739">_xll.ETPF56(B739,J739,C739,E739,$T$3,N739,K739,$Q$3,$R$3,$S$3)</f>
        <v>7.0524995632486451</v>
      </c>
      <c r="P739" s="63"/>
    </row>
    <row r="740" spans="1:16" x14ac:dyDescent="0.25">
      <c r="A740" s="8">
        <v>37264</v>
      </c>
      <c r="B740" s="16">
        <v>8</v>
      </c>
      <c r="C740" s="17">
        <v>33.299999999999997</v>
      </c>
      <c r="D740" s="27">
        <v>25.6</v>
      </c>
      <c r="E740" s="17">
        <v>16.899999999999999</v>
      </c>
      <c r="F740" s="27">
        <v>68</v>
      </c>
      <c r="G740" s="27">
        <v>46</v>
      </c>
      <c r="H740" s="27">
        <v>31</v>
      </c>
      <c r="I740" s="38">
        <v>8234</v>
      </c>
      <c r="J740" s="50">
        <f t="shared" ref="J740:J817" si="12">I740/278</f>
        <v>29.618705035971225</v>
      </c>
      <c r="K740" s="46">
        <v>4.0999999999999996</v>
      </c>
      <c r="L740" s="27">
        <v>12</v>
      </c>
      <c r="M740" s="17">
        <v>0</v>
      </c>
      <c r="N740" s="24" cm="1">
        <f t="array" ref="N740">_xll.PVHRF56(C740,E740,F740,G740)</f>
        <v>1.8312094827772261</v>
      </c>
      <c r="O740" s="53" cm="1">
        <f t="array" ref="O740">_xll.ETPF56(B740,J740,C740,E740,$T$3,N740,K740,$Q$3,$R$3,$S$3)</f>
        <v>7.4377251102961903</v>
      </c>
      <c r="P740" s="63"/>
    </row>
    <row r="741" spans="1:16" x14ac:dyDescent="0.25">
      <c r="A741" s="8">
        <v>37265</v>
      </c>
      <c r="B741" s="16">
        <v>9</v>
      </c>
      <c r="C741" s="17">
        <v>34.6</v>
      </c>
      <c r="D741" s="27">
        <v>25.6</v>
      </c>
      <c r="E741" s="17">
        <v>15</v>
      </c>
      <c r="F741" s="27">
        <v>89</v>
      </c>
      <c r="G741" s="27">
        <v>57</v>
      </c>
      <c r="H741" s="27">
        <v>36</v>
      </c>
      <c r="I741" s="38">
        <v>8697</v>
      </c>
      <c r="J741" s="50">
        <f t="shared" si="12"/>
        <v>31.284172661870503</v>
      </c>
      <c r="K741" s="46">
        <v>2.4</v>
      </c>
      <c r="L741" s="27">
        <v>9.5</v>
      </c>
      <c r="M741" s="17">
        <v>0</v>
      </c>
      <c r="N741" s="24" cm="1">
        <f t="array" ref="N741">_xll.PVHRF56(C741,E741,F741,G741)</f>
        <v>2.3262532883804439</v>
      </c>
      <c r="O741" s="53" cm="1">
        <f t="array" ref="O741">_xll.ETPF56(B741,J741,C741,E741,$T$3,N741,K741,$Q$3,$R$3,$S$3)</f>
        <v>6.7199345403270376</v>
      </c>
      <c r="P741" s="63"/>
    </row>
    <row r="742" spans="1:16" x14ac:dyDescent="0.25">
      <c r="A742" s="8">
        <v>37266</v>
      </c>
      <c r="B742" s="16">
        <v>10</v>
      </c>
      <c r="C742" s="17">
        <v>37.5</v>
      </c>
      <c r="D742" s="27">
        <v>27</v>
      </c>
      <c r="E742" s="17">
        <v>16.2</v>
      </c>
      <c r="F742" s="27">
        <v>86</v>
      </c>
      <c r="G742" s="27">
        <v>54</v>
      </c>
      <c r="H742" s="27">
        <v>31</v>
      </c>
      <c r="I742" s="38">
        <v>8083</v>
      </c>
      <c r="J742" s="50">
        <f t="shared" si="12"/>
        <v>29.075539568345324</v>
      </c>
      <c r="K742" s="46">
        <v>2.6</v>
      </c>
      <c r="L742" s="27">
        <v>9.6</v>
      </c>
      <c r="M742" s="17">
        <v>1</v>
      </c>
      <c r="N742" s="24" cm="1">
        <f t="array" ref="N742">_xll.PVHRF56(C742,E742,F742,G742)</f>
        <v>2.5327947450738515</v>
      </c>
      <c r="O742" s="53" cm="1">
        <f t="array" ref="O742">_xll.ETPF56(B742,J742,C742,E742,$T$3,N742,K742,$Q$3,$R$3,$S$3)</f>
        <v>6.9354292829373101</v>
      </c>
      <c r="P742" s="63"/>
    </row>
    <row r="743" spans="1:16" x14ac:dyDescent="0.25">
      <c r="A743" s="8">
        <v>37267</v>
      </c>
      <c r="B743" s="16">
        <v>11</v>
      </c>
      <c r="C743" s="17">
        <v>34.4</v>
      </c>
      <c r="D743" s="27">
        <v>25.7</v>
      </c>
      <c r="E743" s="17">
        <v>19.8</v>
      </c>
      <c r="F743" s="27">
        <v>80</v>
      </c>
      <c r="G743" s="27">
        <v>62</v>
      </c>
      <c r="H743" s="27">
        <v>41</v>
      </c>
      <c r="I743" s="37">
        <v>7555</v>
      </c>
      <c r="J743" s="50">
        <f t="shared" si="12"/>
        <v>27.176258992805757</v>
      </c>
      <c r="K743" s="46">
        <v>2.8</v>
      </c>
      <c r="L743" s="27">
        <v>7.8</v>
      </c>
      <c r="M743" s="17">
        <v>0</v>
      </c>
      <c r="N743" s="24" cm="1">
        <f t="array" ref="N743">_xll.PVHRF56(C743,E743,F743,G743)</f>
        <v>2.6098478325528389</v>
      </c>
      <c r="O743" s="53" cm="1">
        <f t="array" ref="O743">_xll.ETPF56(B743,J743,C743,E743,$T$3,N743,K743,$Q$3,$R$3,$S$3)</f>
        <v>6.3117196037468233</v>
      </c>
      <c r="P743" s="63"/>
    </row>
    <row r="744" spans="1:16" x14ac:dyDescent="0.25">
      <c r="A744" s="8">
        <v>37268</v>
      </c>
      <c r="B744" s="16">
        <v>12</v>
      </c>
      <c r="C744" s="17">
        <v>35</v>
      </c>
      <c r="D744" s="27">
        <v>25.7</v>
      </c>
      <c r="E744" s="17">
        <v>18.7</v>
      </c>
      <c r="F744" s="27">
        <v>84</v>
      </c>
      <c r="G744" s="27">
        <v>63</v>
      </c>
      <c r="H744" s="27">
        <v>41</v>
      </c>
      <c r="I744" s="37">
        <v>6876</v>
      </c>
      <c r="J744" s="50">
        <f t="shared" si="12"/>
        <v>24.733812949640289</v>
      </c>
      <c r="K744" s="46">
        <v>2.6</v>
      </c>
      <c r="L744" s="27">
        <v>9.8000000000000007</v>
      </c>
      <c r="M744" s="17">
        <v>0.2</v>
      </c>
      <c r="N744" s="24" cm="1">
        <f t="array" ref="N744">_xll.PVHRF56(C744,E744,F744,G744)</f>
        <v>2.6769174217580565</v>
      </c>
      <c r="O744" s="53" cm="1">
        <f t="array" ref="O744">_xll.ETPF56(B744,J744,C744,E744,$T$3,N744,K744,$Q$3,$R$3,$S$3)</f>
        <v>5.8259086691984239</v>
      </c>
      <c r="P744" s="63"/>
    </row>
    <row r="745" spans="1:16" x14ac:dyDescent="0.25">
      <c r="A745" s="8">
        <v>37269</v>
      </c>
      <c r="B745" s="16">
        <v>13</v>
      </c>
      <c r="C745" s="17">
        <v>27.8</v>
      </c>
      <c r="D745" s="27">
        <v>22.6</v>
      </c>
      <c r="E745" s="17">
        <v>18.7</v>
      </c>
      <c r="F745" s="27">
        <v>89</v>
      </c>
      <c r="G745" s="27">
        <v>71</v>
      </c>
      <c r="H745" s="27">
        <v>53</v>
      </c>
      <c r="I745" s="38"/>
      <c r="J745" s="50">
        <f t="shared" si="12"/>
        <v>0</v>
      </c>
      <c r="K745" s="46">
        <v>3.7</v>
      </c>
      <c r="L745" s="27">
        <v>8.1999999999999993</v>
      </c>
      <c r="M745" s="17">
        <v>3.2</v>
      </c>
      <c r="N745" s="24" cm="1">
        <f t="array" ref="N745">_xll.PVHRF56(C745,E745,F745,G745)</f>
        <v>2.2860157851024776</v>
      </c>
      <c r="O745" s="53" cm="1">
        <f t="array" ref="O745">_xll.ETPF56(B745,J745,C745,E745,$T$3,N745,K745,$Q$3,$R$3,$S$3)</f>
        <v>1.5811640435238217</v>
      </c>
      <c r="P745" s="63"/>
    </row>
    <row r="746" spans="1:16" x14ac:dyDescent="0.25">
      <c r="A746" s="10">
        <v>37270</v>
      </c>
      <c r="B746" s="16">
        <v>14</v>
      </c>
      <c r="C746" s="17"/>
      <c r="D746" s="29"/>
      <c r="E746" s="17"/>
      <c r="F746" s="29"/>
      <c r="G746" s="29"/>
      <c r="H746" s="29"/>
      <c r="I746" s="40"/>
      <c r="J746" s="50">
        <f t="shared" si="12"/>
        <v>0</v>
      </c>
      <c r="K746" s="46"/>
      <c r="L746" s="27"/>
      <c r="M746" s="17"/>
      <c r="N746" s="24" t="e" cm="1">
        <f t="array" ref="N746">_xll.PVHRF56(C746,E746,F746,G746)</f>
        <v>#VALUE!</v>
      </c>
      <c r="O746" s="53" t="e" cm="1">
        <f t="array" ref="O746">_xll.ETPF56(B746,J746,C746,E746,$T$3,N746,K746,$Q$3,$R$3,$S$3)</f>
        <v>#VALUE!</v>
      </c>
      <c r="P746" s="63"/>
    </row>
    <row r="747" spans="1:16" x14ac:dyDescent="0.25">
      <c r="A747" s="8">
        <v>37271</v>
      </c>
      <c r="B747" s="16">
        <v>15</v>
      </c>
      <c r="C747" s="17">
        <v>31.2</v>
      </c>
      <c r="D747" s="27">
        <v>24.2</v>
      </c>
      <c r="E747" s="17">
        <v>18.100000000000001</v>
      </c>
      <c r="F747" s="27">
        <v>89</v>
      </c>
      <c r="G747" s="27">
        <v>40</v>
      </c>
      <c r="H747" s="27">
        <v>28</v>
      </c>
      <c r="I747" s="38">
        <v>10907</v>
      </c>
      <c r="J747" s="50">
        <f t="shared" si="12"/>
        <v>39.233812949640289</v>
      </c>
      <c r="K747" s="46">
        <v>2.2000000000000002</v>
      </c>
      <c r="L747" s="27">
        <v>6</v>
      </c>
      <c r="M747" s="17">
        <v>0.6</v>
      </c>
      <c r="N747" s="24" cm="1">
        <f t="array" ref="N747">_xll.PVHRF56(C747,E747,F747,G747)</f>
        <v>1.8330660826644807</v>
      </c>
      <c r="O747" s="53" cm="1">
        <f t="array" ref="O747">_xll.ETPF56(B747,J747,C747,E747,$T$3,N747,K747,$Q$3,$R$3,$S$3)</f>
        <v>7.7807445494255223</v>
      </c>
      <c r="P747" s="63"/>
    </row>
    <row r="748" spans="1:16" x14ac:dyDescent="0.25">
      <c r="A748" s="8">
        <v>37272</v>
      </c>
      <c r="B748" s="16">
        <v>16</v>
      </c>
      <c r="C748" s="17">
        <v>32.200000000000003</v>
      </c>
      <c r="D748" s="27">
        <v>21.8</v>
      </c>
      <c r="E748" s="17">
        <v>11.8</v>
      </c>
      <c r="F748" s="27">
        <v>88</v>
      </c>
      <c r="G748" s="27">
        <v>57</v>
      </c>
      <c r="H748" s="27">
        <v>31</v>
      </c>
      <c r="I748" s="38">
        <v>8213</v>
      </c>
      <c r="J748" s="50">
        <f t="shared" si="12"/>
        <v>29.543165467625901</v>
      </c>
      <c r="K748" s="46">
        <v>2.6</v>
      </c>
      <c r="L748" s="27">
        <v>15.4</v>
      </c>
      <c r="M748" s="17">
        <v>2.2000000000000002</v>
      </c>
      <c r="N748" s="24" cm="1">
        <f t="array" ref="N748">_xll.PVHRF56(C748,E748,F748,G748)</f>
        <v>1.9795380137010314</v>
      </c>
      <c r="O748" s="53" cm="1">
        <f t="array" ref="O748">_xll.ETPF56(B748,J748,C748,E748,$T$3,N748,K748,$Q$3,$R$3,$S$3)</f>
        <v>6.0850232798852089</v>
      </c>
      <c r="P748" s="63"/>
    </row>
    <row r="749" spans="1:16" x14ac:dyDescent="0.25">
      <c r="A749" s="8">
        <v>37273</v>
      </c>
      <c r="B749" s="16">
        <v>17</v>
      </c>
      <c r="C749" s="17">
        <v>30.7</v>
      </c>
      <c r="D749" s="27">
        <v>19.7</v>
      </c>
      <c r="E749" s="17">
        <v>13.1</v>
      </c>
      <c r="F749" s="27">
        <v>92</v>
      </c>
      <c r="G749" s="27">
        <v>71</v>
      </c>
      <c r="H749" s="27">
        <v>39</v>
      </c>
      <c r="I749" s="37">
        <v>7269</v>
      </c>
      <c r="J749" s="50">
        <f t="shared" si="12"/>
        <v>26.147482014388491</v>
      </c>
      <c r="K749" s="46">
        <v>1.6</v>
      </c>
      <c r="L749" s="27">
        <v>12.5</v>
      </c>
      <c r="M749" s="17">
        <v>14.6</v>
      </c>
      <c r="N749" s="24" cm="1">
        <f t="array" ref="N749">_xll.PVHRF56(C749,E749,F749,G749)</f>
        <v>2.2613267174213645</v>
      </c>
      <c r="O749" s="53" cm="1">
        <f t="array" ref="O749">_xll.ETPF56(B749,J749,C749,E749,$T$3,N749,K749,$Q$3,$R$3,$S$3)</f>
        <v>5.0526290403224117</v>
      </c>
      <c r="P749" s="63"/>
    </row>
    <row r="750" spans="1:16" x14ac:dyDescent="0.25">
      <c r="A750" s="8">
        <v>37274</v>
      </c>
      <c r="B750" s="16">
        <v>18</v>
      </c>
      <c r="C750" s="17">
        <v>30.8</v>
      </c>
      <c r="D750" s="27">
        <v>21.2</v>
      </c>
      <c r="E750" s="17">
        <v>13.8</v>
      </c>
      <c r="F750" s="27">
        <v>90</v>
      </c>
      <c r="G750" s="27">
        <v>65</v>
      </c>
      <c r="H750" s="27">
        <v>38</v>
      </c>
      <c r="I750" s="38">
        <v>8434</v>
      </c>
      <c r="J750" s="50">
        <f t="shared" si="12"/>
        <v>30.338129496402878</v>
      </c>
      <c r="K750" s="46">
        <v>2</v>
      </c>
      <c r="L750" s="27">
        <v>8.6999999999999993</v>
      </c>
      <c r="M750" s="17">
        <v>0</v>
      </c>
      <c r="N750" s="24" cm="1">
        <f t="array" ref="N750">_xll.PVHRF56(C750,E750,F750,G750)</f>
        <v>2.1536381813831778</v>
      </c>
      <c r="O750" s="53" cm="1">
        <f t="array" ref="O750">_xll.ETPF56(B750,J750,C750,E750,$T$3,N750,K750,$Q$3,$R$3,$S$3)</f>
        <v>5.8465792026153798</v>
      </c>
      <c r="P750" s="63"/>
    </row>
    <row r="751" spans="1:16" x14ac:dyDescent="0.25">
      <c r="A751" s="8">
        <v>37275</v>
      </c>
      <c r="B751" s="16">
        <v>19</v>
      </c>
      <c r="C751" s="17">
        <v>34.700000000000003</v>
      </c>
      <c r="D751" s="27">
        <v>21.9</v>
      </c>
      <c r="E751" s="17">
        <v>13.5</v>
      </c>
      <c r="F751" s="27">
        <v>83</v>
      </c>
      <c r="G751" s="27">
        <v>60</v>
      </c>
      <c r="H751" s="27">
        <v>34</v>
      </c>
      <c r="I751" s="37">
        <v>6670</v>
      </c>
      <c r="J751" s="50">
        <f t="shared" si="12"/>
        <v>23.992805755395683</v>
      </c>
      <c r="K751" s="46">
        <v>2.2000000000000002</v>
      </c>
      <c r="L751" s="27">
        <v>17.5</v>
      </c>
      <c r="M751" s="17">
        <v>8.6</v>
      </c>
      <c r="N751" s="24" cm="1">
        <f t="array" ref="N751">_xll.PVHRF56(C751,E751,F751,G751)</f>
        <v>2.3012342955361618</v>
      </c>
      <c r="O751" s="53" cm="1">
        <f t="array" ref="O751">_xll.ETPF56(B751,J751,C751,E751,$T$3,N751,K751,$Q$3,$R$3,$S$3)</f>
        <v>5.4615365646784859</v>
      </c>
      <c r="P751" s="63"/>
    </row>
    <row r="752" spans="1:16" x14ac:dyDescent="0.25">
      <c r="A752" s="8">
        <v>37276</v>
      </c>
      <c r="B752" s="16">
        <v>20</v>
      </c>
      <c r="C752" s="17">
        <v>24.6</v>
      </c>
      <c r="D752" s="27">
        <v>19</v>
      </c>
      <c r="E752" s="17">
        <v>14.4</v>
      </c>
      <c r="F752" s="27">
        <v>86</v>
      </c>
      <c r="G752" s="27">
        <v>72</v>
      </c>
      <c r="H752" s="27">
        <v>53</v>
      </c>
      <c r="I752" s="37">
        <v>4639</v>
      </c>
      <c r="J752" s="50">
        <f t="shared" si="12"/>
        <v>16.687050359712231</v>
      </c>
      <c r="K752" s="46">
        <v>2.4</v>
      </c>
      <c r="L752" s="27">
        <v>10</v>
      </c>
      <c r="M752" s="17">
        <v>0</v>
      </c>
      <c r="N752" s="24" cm="1">
        <f t="array" ref="N752">_xll.PVHRF56(C752,E752,F752,G752)</f>
        <v>1.8189571475049449</v>
      </c>
      <c r="O752" s="53" cm="1">
        <f t="array" ref="O752">_xll.ETPF56(B752,J752,C752,E752,$T$3,N752,K752,$Q$3,$R$3,$S$3)</f>
        <v>3.4153859764676073</v>
      </c>
      <c r="P752" s="63"/>
    </row>
    <row r="753" spans="1:16" x14ac:dyDescent="0.25">
      <c r="A753" s="8">
        <v>37277</v>
      </c>
      <c r="B753" s="16">
        <v>21</v>
      </c>
      <c r="C753" s="17">
        <v>33.1</v>
      </c>
      <c r="D753" s="27">
        <v>23.7</v>
      </c>
      <c r="E753" s="17">
        <v>12.4</v>
      </c>
      <c r="F753" s="27">
        <v>90</v>
      </c>
      <c r="G753" s="27">
        <v>58</v>
      </c>
      <c r="H753" s="27">
        <v>30</v>
      </c>
      <c r="I753" s="38">
        <v>8769</v>
      </c>
      <c r="J753" s="50">
        <f t="shared" si="12"/>
        <v>31.543165467625901</v>
      </c>
      <c r="K753" s="46">
        <v>1.9</v>
      </c>
      <c r="L753" s="27">
        <v>6.8</v>
      </c>
      <c r="M753" s="17">
        <v>0</v>
      </c>
      <c r="N753" s="24" cm="1">
        <f t="array" ref="N753">_xll.PVHRF56(C753,E753,F753,G753)</f>
        <v>2.1149401610685912</v>
      </c>
      <c r="O753" s="53" cm="1">
        <f t="array" ref="O753">_xll.ETPF56(B753,J753,C753,E753,$T$3,N753,K753,$Q$3,$R$3,$S$3)</f>
        <v>6.2866295892559343</v>
      </c>
      <c r="P753" s="63"/>
    </row>
    <row r="754" spans="1:16" x14ac:dyDescent="0.25">
      <c r="A754" s="8">
        <v>37278</v>
      </c>
      <c r="B754" s="16">
        <v>22</v>
      </c>
      <c r="C754" s="17">
        <v>36.5</v>
      </c>
      <c r="D754" s="27">
        <v>25.7</v>
      </c>
      <c r="E754" s="17">
        <v>14.6</v>
      </c>
      <c r="F754" s="27">
        <v>78</v>
      </c>
      <c r="G754" s="27">
        <v>49</v>
      </c>
      <c r="H754" s="27">
        <v>25</v>
      </c>
      <c r="I754" s="38">
        <v>8475</v>
      </c>
      <c r="J754" s="50">
        <f t="shared" si="12"/>
        <v>30.485611510791365</v>
      </c>
      <c r="K754" s="46">
        <v>2</v>
      </c>
      <c r="L754" s="27">
        <v>8.8000000000000007</v>
      </c>
      <c r="M754" s="17">
        <v>0</v>
      </c>
      <c r="N754" s="24" cm="1">
        <f t="array" ref="N754">_xll.PVHRF56(C754,E754,F754,G754)</f>
        <v>2.1441026223902253</v>
      </c>
      <c r="O754" s="53" cm="1">
        <f t="array" ref="O754">_xll.ETPF56(B754,J754,C754,E754,$T$3,N754,K754,$Q$3,$R$3,$S$3)</f>
        <v>6.8277233512889968</v>
      </c>
      <c r="P754" s="63"/>
    </row>
    <row r="755" spans="1:16" x14ac:dyDescent="0.25">
      <c r="A755" s="8">
        <v>37279</v>
      </c>
      <c r="B755" s="16">
        <v>23</v>
      </c>
      <c r="C755" s="17">
        <v>33.6</v>
      </c>
      <c r="D755" s="27">
        <v>26.7</v>
      </c>
      <c r="E755" s="17">
        <v>18.600000000000001</v>
      </c>
      <c r="F755" s="27">
        <v>71</v>
      </c>
      <c r="G755" s="27">
        <v>37</v>
      </c>
      <c r="H755" s="27">
        <v>27</v>
      </c>
      <c r="I755" s="38">
        <v>8074</v>
      </c>
      <c r="J755" s="50">
        <f t="shared" si="12"/>
        <v>29.043165467625901</v>
      </c>
      <c r="K755" s="46">
        <v>2.9</v>
      </c>
      <c r="L755" s="27">
        <v>10.8</v>
      </c>
      <c r="M755" s="17">
        <v>0</v>
      </c>
      <c r="N755" s="24" cm="1">
        <f t="array" ref="N755">_xll.PVHRF56(C755,E755,F755,G755)</f>
        <v>1.7231764190019438</v>
      </c>
      <c r="O755" s="53" cm="1">
        <f t="array" ref="O755">_xll.ETPF56(B755,J755,C755,E755,$T$3,N755,K755,$Q$3,$R$3,$S$3)</f>
        <v>7.0973826656541377</v>
      </c>
      <c r="P755" s="63"/>
    </row>
    <row r="756" spans="1:16" x14ac:dyDescent="0.25">
      <c r="A756" s="8">
        <v>37280</v>
      </c>
      <c r="B756" s="16">
        <v>24</v>
      </c>
      <c r="C756" s="17">
        <v>35.299999999999997</v>
      </c>
      <c r="D756" s="27">
        <v>24.3</v>
      </c>
      <c r="E756" s="17">
        <v>14.2</v>
      </c>
      <c r="F756" s="27">
        <v>81</v>
      </c>
      <c r="G756" s="27">
        <v>52</v>
      </c>
      <c r="H756" s="27">
        <v>27</v>
      </c>
      <c r="I756" s="37">
        <v>7422</v>
      </c>
      <c r="J756" s="50">
        <f t="shared" si="12"/>
        <v>26.697841726618705</v>
      </c>
      <c r="K756" s="46">
        <v>2.1</v>
      </c>
      <c r="L756" s="27">
        <v>17.3</v>
      </c>
      <c r="M756" s="17">
        <v>0</v>
      </c>
      <c r="N756" s="24" cm="1">
        <f t="array" ref="N756">_xll.PVHRF56(C756,E756,F756,G756)</f>
        <v>2.1421979980487906</v>
      </c>
      <c r="O756" s="53" cm="1">
        <f t="array" ref="O756">_xll.ETPF56(B756,J756,C756,E756,$T$3,N756,K756,$Q$3,$R$3,$S$3)</f>
        <v>6.0742560733044941</v>
      </c>
      <c r="P756" s="63"/>
    </row>
    <row r="757" spans="1:16" x14ac:dyDescent="0.25">
      <c r="A757" s="8">
        <v>37281</v>
      </c>
      <c r="B757" s="16">
        <v>25</v>
      </c>
      <c r="C757" s="17">
        <v>32.6</v>
      </c>
      <c r="D757" s="27">
        <v>23.9</v>
      </c>
      <c r="E757" s="17">
        <v>14.5</v>
      </c>
      <c r="F757" s="27">
        <v>89</v>
      </c>
      <c r="G757" s="27">
        <v>53</v>
      </c>
      <c r="H757" s="27">
        <v>34</v>
      </c>
      <c r="I757" s="38">
        <v>8226</v>
      </c>
      <c r="J757" s="50">
        <f t="shared" si="12"/>
        <v>29.589928057553958</v>
      </c>
      <c r="K757" s="46">
        <v>2.4</v>
      </c>
      <c r="L757" s="27">
        <v>9.4</v>
      </c>
      <c r="M757" s="17">
        <v>2</v>
      </c>
      <c r="N757" s="24" cm="1">
        <f t="array" ref="N757">_xll.PVHRF56(C757,E757,F757,G757)</f>
        <v>2.0381635613440903</v>
      </c>
      <c r="O757" s="53" cm="1">
        <f t="array" ref="O757">_xll.ETPF56(B757,J757,C757,E757,$T$3,N757,K757,$Q$3,$R$3,$S$3)</f>
        <v>6.2285673287846404</v>
      </c>
      <c r="P757" s="63"/>
    </row>
    <row r="758" spans="1:16" x14ac:dyDescent="0.25">
      <c r="A758" s="8">
        <v>37282</v>
      </c>
      <c r="B758" s="16">
        <v>26</v>
      </c>
      <c r="C758" s="17">
        <v>28.8</v>
      </c>
      <c r="D758" s="27">
        <v>21.4</v>
      </c>
      <c r="E758" s="17">
        <v>15.8</v>
      </c>
      <c r="F758" s="27">
        <v>86</v>
      </c>
      <c r="G758" s="27">
        <v>59</v>
      </c>
      <c r="H758" s="27">
        <v>39</v>
      </c>
      <c r="I758" s="38">
        <v>8209</v>
      </c>
      <c r="J758" s="50">
        <f t="shared" si="12"/>
        <v>29.528776978417266</v>
      </c>
      <c r="K758" s="46">
        <v>3.1</v>
      </c>
      <c r="L758" s="27">
        <v>11.4</v>
      </c>
      <c r="M758" s="17">
        <v>1.8</v>
      </c>
      <c r="N758" s="24" cm="1">
        <f t="array" ref="N758">_xll.PVHRF56(C758,E758,F758,G758)</f>
        <v>1.9400166868427566</v>
      </c>
      <c r="O758" s="53" cm="1">
        <f t="array" ref="O758">_xll.ETPF56(B758,J758,C758,E758,$T$3,N758,K758,$Q$3,$R$3,$S$3)</f>
        <v>5.8655357741678902</v>
      </c>
      <c r="P758" s="63"/>
    </row>
    <row r="759" spans="1:16" x14ac:dyDescent="0.25">
      <c r="A759" s="8">
        <v>37283</v>
      </c>
      <c r="B759" s="16">
        <v>27</v>
      </c>
      <c r="C759" s="17">
        <v>35.4</v>
      </c>
      <c r="D759" s="27">
        <v>22.4</v>
      </c>
      <c r="E759" s="17">
        <v>11.9</v>
      </c>
      <c r="F759" s="27">
        <v>79</v>
      </c>
      <c r="G759" s="27">
        <v>55</v>
      </c>
      <c r="H759" s="27">
        <v>26</v>
      </c>
      <c r="I759" s="37">
        <v>7781</v>
      </c>
      <c r="J759" s="50">
        <f t="shared" si="12"/>
        <v>27.989208633093526</v>
      </c>
      <c r="K759" s="46">
        <v>1.3</v>
      </c>
      <c r="L759" s="27">
        <v>5.2</v>
      </c>
      <c r="M759" s="17">
        <v>0</v>
      </c>
      <c r="N759" s="24" cm="1">
        <f t="array" ref="N759">_xll.PVHRF56(C759,E759,F759,G759)</f>
        <v>2.1311215546508571</v>
      </c>
      <c r="O759" s="53" cm="1">
        <f t="array" ref="O759">_xll.ETPF56(B759,J759,C759,E759,$T$3,N759,K759,$Q$3,$R$3,$S$3)</f>
        <v>5.8204875687576001</v>
      </c>
      <c r="P759" s="63"/>
    </row>
    <row r="760" spans="1:16" x14ac:dyDescent="0.25">
      <c r="A760" s="8">
        <v>37284</v>
      </c>
      <c r="B760" s="16">
        <v>28</v>
      </c>
      <c r="C760" s="17">
        <v>31.5</v>
      </c>
      <c r="D760" s="27">
        <v>23.5</v>
      </c>
      <c r="E760" s="17">
        <v>15.3</v>
      </c>
      <c r="F760" s="27">
        <v>63</v>
      </c>
      <c r="G760" s="27">
        <v>38</v>
      </c>
      <c r="H760" s="27">
        <v>25</v>
      </c>
      <c r="I760" s="38">
        <v>8538</v>
      </c>
      <c r="J760" s="50">
        <f t="shared" si="12"/>
        <v>30.712230215827336</v>
      </c>
      <c r="K760" s="46">
        <v>2.8</v>
      </c>
      <c r="L760" s="27">
        <v>8.3000000000000007</v>
      </c>
      <c r="M760" s="17">
        <v>0</v>
      </c>
      <c r="N760" s="24" cm="1">
        <f t="array" ref="N760">_xll.PVHRF56(C760,E760,F760,G760)</f>
        <v>1.4258407186451483</v>
      </c>
      <c r="O760" s="53" cm="1">
        <f t="array" ref="O760">_xll.ETPF56(B760,J760,C760,E760,$T$3,N760,K760,$Q$3,$R$3,$S$3)</f>
        <v>6.8923112455556907</v>
      </c>
      <c r="P760" s="63"/>
    </row>
    <row r="761" spans="1:16" x14ac:dyDescent="0.25">
      <c r="A761" s="8">
        <v>37285</v>
      </c>
      <c r="B761" s="16">
        <v>29</v>
      </c>
      <c r="C761" s="17">
        <v>32.6</v>
      </c>
      <c r="D761" s="27">
        <v>22.1</v>
      </c>
      <c r="E761" s="17">
        <v>12.1</v>
      </c>
      <c r="F761" s="27">
        <v>70</v>
      </c>
      <c r="G761" s="27">
        <v>49</v>
      </c>
      <c r="H761" s="27">
        <v>37</v>
      </c>
      <c r="I761" s="37">
        <v>7321</v>
      </c>
      <c r="J761" s="50">
        <f t="shared" si="12"/>
        <v>26.334532374100718</v>
      </c>
      <c r="K761" s="46">
        <v>1.4</v>
      </c>
      <c r="L761" s="27">
        <v>5.5</v>
      </c>
      <c r="M761" s="17">
        <v>0</v>
      </c>
      <c r="N761" s="24" cm="1">
        <f t="array" ref="N761">_xll.PVHRF56(C761,E761,F761,G761)</f>
        <v>1.6991471080525271</v>
      </c>
      <c r="O761" s="53" cm="1">
        <f t="array" ref="O761">_xll.ETPF56(B761,J761,C761,E761,$T$3,N761,K761,$Q$3,$R$3,$S$3)</f>
        <v>5.4276171759443734</v>
      </c>
      <c r="P761" s="63"/>
    </row>
    <row r="762" spans="1:16" x14ac:dyDescent="0.25">
      <c r="A762" s="8">
        <v>37286</v>
      </c>
      <c r="B762" s="16">
        <v>30</v>
      </c>
      <c r="C762" s="17">
        <v>32.9</v>
      </c>
      <c r="D762" s="27">
        <v>24.6</v>
      </c>
      <c r="E762" s="17">
        <v>15.6</v>
      </c>
      <c r="F762" s="27">
        <v>91</v>
      </c>
      <c r="G762" s="27">
        <v>63</v>
      </c>
      <c r="H762" s="27">
        <v>45</v>
      </c>
      <c r="I762" s="37">
        <v>6303</v>
      </c>
      <c r="J762" s="50">
        <f t="shared" si="12"/>
        <v>22.672661870503596</v>
      </c>
      <c r="K762" s="46">
        <v>1.9</v>
      </c>
      <c r="L762" s="27">
        <v>10.5</v>
      </c>
      <c r="M762" s="17">
        <v>0</v>
      </c>
      <c r="N762" s="24" cm="1">
        <f t="array" ref="N762">_xll.PVHRF56(C762,E762,F762,G762)</f>
        <v>2.3820485661618744</v>
      </c>
      <c r="O762" s="53" cm="1">
        <f t="array" ref="O762">_xll.ETPF56(B762,J762,C762,E762,$T$3,N762,K762,$Q$3,$R$3,$S$3)</f>
        <v>4.9250932531890461</v>
      </c>
      <c r="P762" s="63"/>
    </row>
    <row r="763" spans="1:16" x14ac:dyDescent="0.25">
      <c r="A763" s="8">
        <v>37287</v>
      </c>
      <c r="B763" s="16">
        <v>31</v>
      </c>
      <c r="C763" s="17">
        <v>29.3</v>
      </c>
      <c r="D763" s="27">
        <v>21.9</v>
      </c>
      <c r="E763" s="17">
        <v>12.5</v>
      </c>
      <c r="F763" s="27">
        <v>82</v>
      </c>
      <c r="G763" s="27">
        <v>46</v>
      </c>
      <c r="H763" s="27">
        <v>32</v>
      </c>
      <c r="I763" s="38">
        <v>8260</v>
      </c>
      <c r="J763" s="50">
        <f t="shared" si="12"/>
        <v>29.712230215827336</v>
      </c>
      <c r="K763" s="46">
        <v>2.1</v>
      </c>
      <c r="L763" s="27">
        <v>8.4</v>
      </c>
      <c r="M763" s="17">
        <v>0</v>
      </c>
      <c r="N763" s="24" cm="1">
        <f t="array" ref="N763">_xll.PVHRF56(C763,E763,F763,G763)</f>
        <v>1.5316865785046914</v>
      </c>
      <c r="O763" s="53" cm="1">
        <f t="array" ref="O763">_xll.ETPF56(B763,J763,C763,E763,$T$3,N763,K763,$Q$3,$R$3,$S$3)</f>
        <v>5.8279140925947637</v>
      </c>
      <c r="P763" s="63"/>
    </row>
    <row r="764" spans="1:16" x14ac:dyDescent="0.25">
      <c r="A764" s="8">
        <v>37288</v>
      </c>
      <c r="B764" s="16">
        <v>32</v>
      </c>
      <c r="C764" s="17">
        <v>32.299999999999997</v>
      </c>
      <c r="D764" s="27">
        <v>22.6</v>
      </c>
      <c r="E764" s="17">
        <v>11</v>
      </c>
      <c r="F764" s="27">
        <v>80</v>
      </c>
      <c r="G764" s="27">
        <v>52</v>
      </c>
      <c r="H764" s="27">
        <v>34</v>
      </c>
      <c r="I764" s="38">
        <v>8286</v>
      </c>
      <c r="J764" s="50">
        <f t="shared" si="12"/>
        <v>29.805755395683452</v>
      </c>
      <c r="K764" s="46">
        <v>1.8</v>
      </c>
      <c r="L764" s="27">
        <v>7.3</v>
      </c>
      <c r="M764" s="17">
        <v>0</v>
      </c>
      <c r="N764" s="24" cm="1">
        <f t="array" ref="N764">_xll.PVHRF56(C764,E764,F764,G764)</f>
        <v>1.7824398123364835</v>
      </c>
      <c r="O764" s="53" cm="1">
        <f t="array" ref="O764">_xll.ETPF56(B764,J764,C764,E764,$T$3,N764,K764,$Q$3,$R$3,$S$3)</f>
        <v>5.926166731251449</v>
      </c>
      <c r="P764" s="63"/>
    </row>
    <row r="765" spans="1:16" x14ac:dyDescent="0.25">
      <c r="A765" s="8">
        <v>37289</v>
      </c>
      <c r="B765" s="16">
        <v>33</v>
      </c>
      <c r="C765" s="17">
        <v>35.5</v>
      </c>
      <c r="D765" s="27">
        <v>26.2</v>
      </c>
      <c r="E765" s="17">
        <v>15.5</v>
      </c>
      <c r="F765" s="27">
        <v>83</v>
      </c>
      <c r="G765" s="27">
        <v>52</v>
      </c>
      <c r="H765" s="27">
        <v>35</v>
      </c>
      <c r="I765" s="38">
        <v>8213</v>
      </c>
      <c r="J765" s="50">
        <f t="shared" si="12"/>
        <v>29.543165467625901</v>
      </c>
      <c r="K765" s="46">
        <v>1.7</v>
      </c>
      <c r="L765" s="27">
        <v>6.9</v>
      </c>
      <c r="M765" s="17">
        <v>0</v>
      </c>
      <c r="N765" s="24" cm="1">
        <f t="array" ref="N765">_xll.PVHRF56(C765,E765,F765,G765)</f>
        <v>2.233608939707624</v>
      </c>
      <c r="O765" s="53" cm="1">
        <f t="array" ref="O765">_xll.ETPF56(B765,J765,C765,E765,$T$3,N765,K765,$Q$3,$R$3,$S$3)</f>
        <v>6.3505996637384081</v>
      </c>
      <c r="P765" s="63"/>
    </row>
    <row r="766" spans="1:16" x14ac:dyDescent="0.25">
      <c r="A766" s="8">
        <v>37290</v>
      </c>
      <c r="B766" s="16">
        <v>34</v>
      </c>
      <c r="C766" s="17">
        <v>37.799999999999997</v>
      </c>
      <c r="D766" s="27">
        <v>27.4</v>
      </c>
      <c r="E766" s="17">
        <v>16.5</v>
      </c>
      <c r="F766" s="27">
        <v>76</v>
      </c>
      <c r="G766" s="27">
        <v>51</v>
      </c>
      <c r="H766" s="27">
        <v>34</v>
      </c>
      <c r="I766" s="37">
        <v>7072</v>
      </c>
      <c r="J766" s="50">
        <f t="shared" si="12"/>
        <v>25.438848920863311</v>
      </c>
      <c r="K766" s="46">
        <v>2.4</v>
      </c>
      <c r="L766" s="27">
        <v>9.3000000000000007</v>
      </c>
      <c r="M766" s="17">
        <v>0</v>
      </c>
      <c r="N766" s="24" cm="1">
        <f t="array" ref="N766">_xll.PVHRF56(C766,E766,F766,G766)</f>
        <v>2.384456174344133</v>
      </c>
      <c r="O766" s="53" cm="1">
        <f t="array" ref="O766">_xll.ETPF56(B766,J766,C766,E766,$T$3,N766,K766,$Q$3,$R$3,$S$3)</f>
        <v>6.3692779201535981</v>
      </c>
      <c r="P766" s="63"/>
    </row>
    <row r="767" spans="1:16" x14ac:dyDescent="0.25">
      <c r="A767" s="8">
        <v>37291</v>
      </c>
      <c r="B767" s="16">
        <v>35</v>
      </c>
      <c r="C767" s="17">
        <v>30.3</v>
      </c>
      <c r="D767" s="27">
        <v>23.3</v>
      </c>
      <c r="E767" s="17">
        <v>18</v>
      </c>
      <c r="F767" s="27">
        <v>58</v>
      </c>
      <c r="G767" s="27">
        <v>40</v>
      </c>
      <c r="H767" s="27">
        <v>32</v>
      </c>
      <c r="I767" s="37">
        <v>7821</v>
      </c>
      <c r="J767" s="50">
        <f t="shared" si="12"/>
        <v>28.133093525179856</v>
      </c>
      <c r="K767" s="46">
        <v>5.8</v>
      </c>
      <c r="L767" s="27">
        <v>15.4</v>
      </c>
      <c r="M767" s="17">
        <v>0</v>
      </c>
      <c r="N767" s="24" cm="1">
        <f t="array" ref="N767">_xll.PVHRF56(C767,E767,F767,G767)</f>
        <v>1.4618819453456631</v>
      </c>
      <c r="O767" s="53" cm="1">
        <f t="array" ref="O767">_xll.ETPF56(B767,J767,C767,E767,$T$3,N767,K767,$Q$3,$R$3,$S$3)</f>
        <v>7.741795386518092</v>
      </c>
      <c r="P767" s="63"/>
    </row>
    <row r="768" spans="1:16" x14ac:dyDescent="0.25">
      <c r="A768" s="8">
        <v>37292</v>
      </c>
      <c r="B768" s="16">
        <v>36</v>
      </c>
      <c r="C768" s="17">
        <v>26.6</v>
      </c>
      <c r="D768" s="27">
        <v>19.399999999999999</v>
      </c>
      <c r="E768" s="17">
        <v>11.5</v>
      </c>
      <c r="F768" s="27">
        <v>66</v>
      </c>
      <c r="G768" s="27">
        <v>45</v>
      </c>
      <c r="H768" s="27">
        <v>30</v>
      </c>
      <c r="I768" s="37">
        <v>7393</v>
      </c>
      <c r="J768" s="50">
        <f t="shared" si="12"/>
        <v>26.593525179856115</v>
      </c>
      <c r="K768" s="46">
        <v>1.6</v>
      </c>
      <c r="L768" s="27">
        <v>7.5</v>
      </c>
      <c r="M768" s="17">
        <v>0</v>
      </c>
      <c r="N768" s="24" cm="1">
        <f t="array" ref="N768">_xll.PVHRF56(C768,E768,F768,G768)</f>
        <v>1.2313729581026918</v>
      </c>
      <c r="O768" s="53" cm="1">
        <f t="array" ref="O768">_xll.ETPF56(B768,J768,C768,E768,$T$3,N768,K768,$Q$3,$R$3,$S$3)</f>
        <v>5.0036168406219321</v>
      </c>
      <c r="P768" s="63"/>
    </row>
    <row r="769" spans="1:16" x14ac:dyDescent="0.25">
      <c r="A769" s="8">
        <v>37293</v>
      </c>
      <c r="B769" s="16">
        <v>37</v>
      </c>
      <c r="C769" s="17">
        <v>27.4</v>
      </c>
      <c r="D769" s="27">
        <v>18</v>
      </c>
      <c r="E769" s="17">
        <v>7.1</v>
      </c>
      <c r="F769" s="27">
        <v>87</v>
      </c>
      <c r="G769" s="27">
        <v>51</v>
      </c>
      <c r="H769" s="27">
        <v>33</v>
      </c>
      <c r="I769" s="37">
        <v>6906</v>
      </c>
      <c r="J769" s="50">
        <f t="shared" si="12"/>
        <v>24.841726618705035</v>
      </c>
      <c r="K769" s="46">
        <v>1.4</v>
      </c>
      <c r="L769" s="27">
        <v>5.3</v>
      </c>
      <c r="M769" s="17">
        <v>0</v>
      </c>
      <c r="N769" s="24" cm="1">
        <f t="array" ref="N769">_xll.PVHRF56(C769,E769,F769,G769)</f>
        <v>1.3695262652298208</v>
      </c>
      <c r="O769" s="53" cm="1">
        <f t="array" ref="O769">_xll.ETPF56(B769,J769,C769,E769,$T$3,N769,K769,$Q$3,$R$3,$S$3)</f>
        <v>4.4945667732586569</v>
      </c>
      <c r="P769" s="63"/>
    </row>
    <row r="770" spans="1:16" x14ac:dyDescent="0.25">
      <c r="A770" s="8">
        <v>37294</v>
      </c>
      <c r="B770" s="16">
        <v>38</v>
      </c>
      <c r="C770" s="17">
        <v>28.4</v>
      </c>
      <c r="D770" s="27">
        <v>19</v>
      </c>
      <c r="E770" s="17">
        <v>8.8000000000000007</v>
      </c>
      <c r="F770" s="27">
        <v>86</v>
      </c>
      <c r="G770" s="27">
        <v>53</v>
      </c>
      <c r="H770" s="27">
        <v>27</v>
      </c>
      <c r="I770" s="38">
        <v>8307</v>
      </c>
      <c r="J770" s="50">
        <f t="shared" si="12"/>
        <v>29.881294964028775</v>
      </c>
      <c r="K770" s="46">
        <v>1.4</v>
      </c>
      <c r="L770" s="27">
        <v>6.6</v>
      </c>
      <c r="M770" s="17">
        <v>0</v>
      </c>
      <c r="N770" s="24" cm="1">
        <f t="array" ref="N770">_xll.PVHRF56(C770,E770,F770,G770)</f>
        <v>1.5122844207716686</v>
      </c>
      <c r="O770" s="53" cm="1">
        <f t="array" ref="O770">_xll.ETPF56(B770,J770,C770,E770,$T$3,N770,K770,$Q$3,$R$3,$S$3)</f>
        <v>5.2537150107087687</v>
      </c>
      <c r="P770" s="63"/>
    </row>
    <row r="771" spans="1:16" x14ac:dyDescent="0.25">
      <c r="A771" s="8">
        <v>37295</v>
      </c>
      <c r="B771" s="16">
        <v>39</v>
      </c>
      <c r="C771" s="17">
        <v>31.9</v>
      </c>
      <c r="D771" s="27">
        <v>21.8</v>
      </c>
      <c r="E771" s="17">
        <v>10.3</v>
      </c>
      <c r="F771" s="27">
        <v>83</v>
      </c>
      <c r="G771" s="27">
        <v>51</v>
      </c>
      <c r="H771" s="27">
        <v>32</v>
      </c>
      <c r="I771" s="38">
        <v>8094</v>
      </c>
      <c r="J771" s="50">
        <f t="shared" si="12"/>
        <v>29.115107913669064</v>
      </c>
      <c r="K771" s="46">
        <v>1.5</v>
      </c>
      <c r="L771" s="27">
        <v>6.4</v>
      </c>
      <c r="M771" s="17">
        <v>0</v>
      </c>
      <c r="N771" s="24" cm="1">
        <f t="array" ref="N771">_xll.PVHRF56(C771,E771,F771,G771)</f>
        <v>1.7255731094458673</v>
      </c>
      <c r="O771" s="53" cm="1">
        <f t="array" ref="O771">_xll.ETPF56(B771,J771,C771,E771,$T$3,N771,K771,$Q$3,$R$3,$S$3)</f>
        <v>5.6046801062731708</v>
      </c>
      <c r="P771" s="63"/>
    </row>
    <row r="772" spans="1:16" x14ac:dyDescent="0.25">
      <c r="A772" s="8">
        <v>37296</v>
      </c>
      <c r="B772" s="16">
        <v>40</v>
      </c>
      <c r="C772" s="17">
        <v>32.4</v>
      </c>
      <c r="D772" s="27">
        <v>25.6</v>
      </c>
      <c r="E772" s="17">
        <v>14.1</v>
      </c>
      <c r="F772" s="27">
        <v>82</v>
      </c>
      <c r="G772" s="27">
        <v>47</v>
      </c>
      <c r="H772" s="27">
        <v>33</v>
      </c>
      <c r="I772" s="39"/>
      <c r="J772" s="50">
        <f t="shared" si="12"/>
        <v>0</v>
      </c>
      <c r="K772" s="46">
        <v>2.4</v>
      </c>
      <c r="L772" s="27">
        <v>10.6</v>
      </c>
      <c r="M772" s="17">
        <v>0</v>
      </c>
      <c r="N772" s="24" cm="1">
        <f t="array" ref="N772">_xll.PVHRF56(C772,E772,F772,G772)</f>
        <v>1.8025715916043372</v>
      </c>
      <c r="O772" s="53" cm="1">
        <f t="array" ref="O772">_xll.ETPF56(B772,J772,C772,E772,$T$3,N772,K772,$Q$3,$R$3,$S$3)</f>
        <v>2.2971800695225171</v>
      </c>
      <c r="P772" s="63"/>
    </row>
    <row r="773" spans="1:16" x14ac:dyDescent="0.25">
      <c r="A773" s="8">
        <v>37297</v>
      </c>
      <c r="B773" s="16">
        <v>41</v>
      </c>
      <c r="C773" s="17">
        <v>32</v>
      </c>
      <c r="D773" s="27">
        <v>22.8</v>
      </c>
      <c r="E773" s="17">
        <v>14.8</v>
      </c>
      <c r="F773" s="27">
        <v>77</v>
      </c>
      <c r="G773" s="27">
        <v>53</v>
      </c>
      <c r="H773" s="27">
        <v>29</v>
      </c>
      <c r="I773" s="37">
        <v>6810</v>
      </c>
      <c r="J773" s="50">
        <f t="shared" si="12"/>
        <v>24.496402877697843</v>
      </c>
      <c r="K773" s="46">
        <v>2.5</v>
      </c>
      <c r="L773" s="27">
        <v>15.5</v>
      </c>
      <c r="M773" s="17">
        <v>2.6</v>
      </c>
      <c r="N773" s="24" cm="1">
        <f t="array" ref="N773">_xll.PVHRF56(C773,E773,F773,G773)</f>
        <v>1.9081674183021198</v>
      </c>
      <c r="O773" s="53" cm="1">
        <f t="array" ref="O773">_xll.ETPF56(B773,J773,C773,E773,$T$3,N773,K773,$Q$3,$R$3,$S$3)</f>
        <v>5.4864351343709057</v>
      </c>
      <c r="P773" s="63"/>
    </row>
    <row r="774" spans="1:16" x14ac:dyDescent="0.25">
      <c r="A774" s="8">
        <v>37298</v>
      </c>
      <c r="B774" s="16">
        <v>42</v>
      </c>
      <c r="C774" s="17">
        <v>32.700000000000003</v>
      </c>
      <c r="D774" s="27">
        <v>21.9</v>
      </c>
      <c r="E774" s="17">
        <v>10.9</v>
      </c>
      <c r="F774" s="27">
        <v>92</v>
      </c>
      <c r="G774" s="27">
        <v>59</v>
      </c>
      <c r="H774" s="27">
        <v>31</v>
      </c>
      <c r="I774" s="37">
        <v>7991</v>
      </c>
      <c r="J774" s="50">
        <f t="shared" si="12"/>
        <v>28.744604316546763</v>
      </c>
      <c r="K774" s="46">
        <v>1.2</v>
      </c>
      <c r="L774" s="27">
        <v>5.4</v>
      </c>
      <c r="M774" s="17">
        <v>0</v>
      </c>
      <c r="N774" s="24" cm="1">
        <f t="array" ref="N774">_xll.PVHRF56(C774,E774,F774,G774)</f>
        <v>2.0589513649413225</v>
      </c>
      <c r="O774" s="53" cm="1">
        <f t="array" ref="O774">_xll.ETPF56(B774,J774,C774,E774,$T$3,N774,K774,$Q$3,$R$3,$S$3)</f>
        <v>5.4507931012848445</v>
      </c>
      <c r="P774" s="63"/>
    </row>
    <row r="775" spans="1:16" x14ac:dyDescent="0.25">
      <c r="A775" s="8">
        <v>37299</v>
      </c>
      <c r="B775" s="16">
        <v>43</v>
      </c>
      <c r="C775" s="17">
        <v>34.799999999999997</v>
      </c>
      <c r="D775" s="27">
        <v>25.6</v>
      </c>
      <c r="E775" s="17">
        <v>14.5</v>
      </c>
      <c r="F775" s="27">
        <v>83</v>
      </c>
      <c r="G775" s="27">
        <v>49</v>
      </c>
      <c r="H775" s="27">
        <v>29</v>
      </c>
      <c r="I775" s="37">
        <v>7968</v>
      </c>
      <c r="J775" s="50">
        <f t="shared" si="12"/>
        <v>28.661870503597122</v>
      </c>
      <c r="K775" s="46">
        <v>2.7</v>
      </c>
      <c r="L775" s="27">
        <v>9.6999999999999993</v>
      </c>
      <c r="M775" s="17">
        <v>0</v>
      </c>
      <c r="N775" s="24" cm="1">
        <f t="array" ref="N775">_xll.PVHRF56(C775,E775,F775,G775)</f>
        <v>2.0476579377727187</v>
      </c>
      <c r="O775" s="53" cm="1">
        <f t="array" ref="O775">_xll.ETPF56(B775,J775,C775,E775,$T$3,N775,K775,$Q$3,$R$3,$S$3)</f>
        <v>6.4835350435588897</v>
      </c>
      <c r="P775" s="63"/>
    </row>
    <row r="776" spans="1:16" x14ac:dyDescent="0.25">
      <c r="A776" s="8">
        <v>37300</v>
      </c>
      <c r="B776" s="16">
        <v>44</v>
      </c>
      <c r="C776" s="17">
        <v>33.200000000000003</v>
      </c>
      <c r="D776" s="27">
        <v>23.8</v>
      </c>
      <c r="E776" s="17">
        <v>13.1</v>
      </c>
      <c r="F776" s="27">
        <v>76</v>
      </c>
      <c r="G776" s="27">
        <v>48</v>
      </c>
      <c r="H776" s="27">
        <v>33</v>
      </c>
      <c r="I776" s="37">
        <v>6946</v>
      </c>
      <c r="J776" s="50">
        <f t="shared" si="12"/>
        <v>24.985611510791365</v>
      </c>
      <c r="K776" s="46">
        <v>1.6</v>
      </c>
      <c r="L776" s="27">
        <v>8</v>
      </c>
      <c r="M776" s="17">
        <v>0</v>
      </c>
      <c r="N776" s="24" cm="1">
        <f t="array" ref="N776">_xll.PVHRF56(C776,E776,F776,G776)</f>
        <v>1.7937314409390015</v>
      </c>
      <c r="O776" s="53" cm="1">
        <f t="array" ref="O776">_xll.ETPF56(B776,J776,C776,E776,$T$3,N776,K776,$Q$3,$R$3,$S$3)</f>
        <v>5.3118704295208659</v>
      </c>
      <c r="P776" s="63"/>
    </row>
    <row r="777" spans="1:16" x14ac:dyDescent="0.25">
      <c r="A777" s="8">
        <v>37301</v>
      </c>
      <c r="B777" s="16">
        <v>45</v>
      </c>
      <c r="C777" s="17">
        <v>30</v>
      </c>
      <c r="D777" s="27">
        <v>23</v>
      </c>
      <c r="E777" s="17">
        <v>16.3</v>
      </c>
      <c r="F777" s="27">
        <v>68</v>
      </c>
      <c r="G777" s="27">
        <v>50</v>
      </c>
      <c r="H777" s="27">
        <v>37</v>
      </c>
      <c r="I777" s="37">
        <v>6196</v>
      </c>
      <c r="J777" s="50">
        <f t="shared" si="12"/>
        <v>22.287769784172664</v>
      </c>
      <c r="K777" s="46">
        <v>3.2</v>
      </c>
      <c r="L777" s="27">
        <v>10.8</v>
      </c>
      <c r="M777" s="17">
        <v>0</v>
      </c>
      <c r="N777" s="24" cm="1">
        <f t="array" ref="N777">_xll.PVHRF56(C777,E777,F777,G777)</f>
        <v>1.6909299654197048</v>
      </c>
      <c r="O777" s="53" cm="1">
        <f t="array" ref="O777">_xll.ETPF56(B777,J777,C777,E777,$T$3,N777,K777,$Q$3,$R$3,$S$3)</f>
        <v>5.422798528242879</v>
      </c>
      <c r="P777" s="63"/>
    </row>
    <row r="778" spans="1:16" x14ac:dyDescent="0.25">
      <c r="A778" s="8">
        <v>37302</v>
      </c>
      <c r="B778" s="16">
        <v>46</v>
      </c>
      <c r="C778" s="17">
        <v>31.3</v>
      </c>
      <c r="D778" s="27">
        <v>22.7</v>
      </c>
      <c r="E778" s="17">
        <v>14.5</v>
      </c>
      <c r="F778" s="27">
        <v>87</v>
      </c>
      <c r="G778" s="27">
        <v>57</v>
      </c>
      <c r="H778" s="27">
        <v>36</v>
      </c>
      <c r="I778" s="37">
        <v>6963</v>
      </c>
      <c r="J778" s="50">
        <f t="shared" si="12"/>
        <v>25.046762589928058</v>
      </c>
      <c r="K778" s="46">
        <v>2.1</v>
      </c>
      <c r="L778" s="27">
        <v>7.5</v>
      </c>
      <c r="M778" s="17">
        <v>0</v>
      </c>
      <c r="N778" s="24" cm="1">
        <f t="array" ref="N778">_xll.PVHRF56(C778,E778,F778,G778)</f>
        <v>2.0207002332638826</v>
      </c>
      <c r="O778" s="53" cm="1">
        <f t="array" ref="O778">_xll.ETPF56(B778,J778,C778,E778,$T$3,N778,K778,$Q$3,$R$3,$S$3)</f>
        <v>5.1745534779601075</v>
      </c>
      <c r="P778" s="63"/>
    </row>
    <row r="779" spans="1:16" x14ac:dyDescent="0.25">
      <c r="A779" s="8">
        <v>37303</v>
      </c>
      <c r="B779" s="16">
        <v>47</v>
      </c>
      <c r="C779" s="17">
        <v>22.8</v>
      </c>
      <c r="D779" s="27">
        <v>16.3</v>
      </c>
      <c r="E779" s="17">
        <v>12.8</v>
      </c>
      <c r="F779" s="27">
        <v>92</v>
      </c>
      <c r="G779" s="27">
        <v>86</v>
      </c>
      <c r="H779" s="27">
        <v>61</v>
      </c>
      <c r="I779" s="37">
        <v>1041</v>
      </c>
      <c r="J779" s="50">
        <f t="shared" si="12"/>
        <v>3.7446043165467624</v>
      </c>
      <c r="K779" s="46">
        <v>2.9</v>
      </c>
      <c r="L779" s="27">
        <v>7.8</v>
      </c>
      <c r="M779" s="17">
        <v>4.5999999999999996</v>
      </c>
      <c r="N779" s="24" cm="1">
        <f t="array" ref="N779">_xll.PVHRF56(C779,E779,F779,G779)</f>
        <v>1.8735339680177616</v>
      </c>
      <c r="O779" s="53" cm="1">
        <f t="array" ref="O779">_xll.ETPF56(B779,J779,C779,E779,$T$3,N779,K779,$Q$3,$R$3,$S$3)</f>
        <v>1.2962282736113586</v>
      </c>
      <c r="P779" s="63"/>
    </row>
    <row r="780" spans="1:16" x14ac:dyDescent="0.25">
      <c r="A780" s="8">
        <v>37304</v>
      </c>
      <c r="B780" s="16">
        <v>48</v>
      </c>
      <c r="C780" s="17">
        <v>16.899999999999999</v>
      </c>
      <c r="D780" s="27">
        <v>14.3</v>
      </c>
      <c r="E780" s="17">
        <v>12.1</v>
      </c>
      <c r="F780" s="27">
        <v>94</v>
      </c>
      <c r="G780" s="27">
        <v>92</v>
      </c>
      <c r="H780" s="27">
        <v>90</v>
      </c>
      <c r="I780" s="37">
        <v>834</v>
      </c>
      <c r="J780" s="50">
        <f t="shared" si="12"/>
        <v>3</v>
      </c>
      <c r="K780" s="46">
        <v>2.1</v>
      </c>
      <c r="L780" s="27">
        <v>5.6</v>
      </c>
      <c r="M780" s="17">
        <v>6.8</v>
      </c>
      <c r="N780" s="24" cm="1">
        <f t="array" ref="N780">_xll.PVHRF56(C780,E780,F780,G780)</f>
        <v>1.549286849401776</v>
      </c>
      <c r="O780" s="53" cm="1">
        <f t="array" ref="O780">_xll.ETPF56(B780,J780,C780,E780,$T$3,N780,K780,$Q$3,$R$3,$S$3)</f>
        <v>0.93685688606805995</v>
      </c>
      <c r="P780" s="63"/>
    </row>
    <row r="781" spans="1:16" x14ac:dyDescent="0.25">
      <c r="A781" s="8">
        <v>37305</v>
      </c>
      <c r="B781" s="16">
        <v>49</v>
      </c>
      <c r="C781" s="17">
        <v>24</v>
      </c>
      <c r="D781" s="27">
        <v>18</v>
      </c>
      <c r="E781" s="17">
        <v>15.3</v>
      </c>
      <c r="F781" s="27">
        <v>94</v>
      </c>
      <c r="G781" s="27">
        <v>84</v>
      </c>
      <c r="H781" s="27">
        <v>62</v>
      </c>
      <c r="I781" s="37">
        <v>2281</v>
      </c>
      <c r="J781" s="50">
        <f t="shared" si="12"/>
        <v>8.2050359712230208</v>
      </c>
      <c r="K781" s="46">
        <v>2.4</v>
      </c>
      <c r="L781" s="27">
        <v>7.6</v>
      </c>
      <c r="M781" s="17">
        <v>1.2</v>
      </c>
      <c r="N781" s="24" cm="1">
        <f t="array" ref="N781">_xll.PVHRF56(C781,E781,F781,G781)</f>
        <v>2.0703703712763355</v>
      </c>
      <c r="O781" s="53" cm="1">
        <f t="array" ref="O781">_xll.ETPF56(B781,J781,C781,E781,$T$3,N781,K781,$Q$3,$R$3,$S$3)</f>
        <v>1.8970715558741029</v>
      </c>
      <c r="P781" s="63"/>
    </row>
    <row r="782" spans="1:16" x14ac:dyDescent="0.25">
      <c r="A782" s="8">
        <v>37306</v>
      </c>
      <c r="B782" s="16">
        <v>50</v>
      </c>
      <c r="C782" s="17">
        <v>24.7</v>
      </c>
      <c r="D782" s="27">
        <v>18.600000000000001</v>
      </c>
      <c r="E782" s="17">
        <v>14.9</v>
      </c>
      <c r="F782" s="27">
        <v>100</v>
      </c>
      <c r="G782" s="27">
        <v>83</v>
      </c>
      <c r="H782" s="27">
        <v>56</v>
      </c>
      <c r="I782" s="37">
        <v>2948</v>
      </c>
      <c r="J782" s="50">
        <f t="shared" si="12"/>
        <v>10.60431654676259</v>
      </c>
      <c r="K782" s="46">
        <v>2</v>
      </c>
      <c r="L782" s="27">
        <v>8.6</v>
      </c>
      <c r="M782" s="17">
        <v>26.2</v>
      </c>
      <c r="N782" s="24" cm="1">
        <f t="array" ref="N782">_xll.PVHRF56(C782,E782,F782,G782)</f>
        <v>2.1385171320180114</v>
      </c>
      <c r="O782" s="53" cm="1">
        <f t="array" ref="O782">_xll.ETPF56(B782,J782,C782,E782,$T$3,N782,K782,$Q$3,$R$3,$S$3)</f>
        <v>2.170721483608173</v>
      </c>
      <c r="P782" s="63"/>
    </row>
    <row r="783" spans="1:16" x14ac:dyDescent="0.25">
      <c r="A783" s="8">
        <v>37307</v>
      </c>
      <c r="B783" s="16">
        <v>51</v>
      </c>
      <c r="C783" s="17">
        <v>28.9</v>
      </c>
      <c r="D783" s="27">
        <v>26.8</v>
      </c>
      <c r="E783" s="17">
        <v>17.7</v>
      </c>
      <c r="F783" s="27">
        <v>96</v>
      </c>
      <c r="G783" s="27">
        <v>46</v>
      </c>
      <c r="H783" s="27">
        <v>40</v>
      </c>
      <c r="I783" s="37">
        <v>4973</v>
      </c>
      <c r="J783" s="50">
        <f t="shared" si="12"/>
        <v>17.888489208633093</v>
      </c>
      <c r="K783" s="46">
        <v>3.3</v>
      </c>
      <c r="L783" s="27">
        <v>5.4</v>
      </c>
      <c r="M783" s="17">
        <v>0.2</v>
      </c>
      <c r="N783" s="24" cm="1">
        <f t="array" ref="N783">_xll.PVHRF56(C783,E783,F783,G783)</f>
        <v>1.8881756335820232</v>
      </c>
      <c r="O783" s="53" cm="1">
        <f t="array" ref="O783">_xll.ETPF56(B783,J783,C783,E783,$T$3,N783,K783,$Q$3,$R$3,$S$3)</f>
        <v>4.5347398414095501</v>
      </c>
      <c r="P783" s="63"/>
    </row>
    <row r="784" spans="1:16" x14ac:dyDescent="0.25">
      <c r="A784" s="8">
        <v>37308</v>
      </c>
      <c r="B784" s="16">
        <v>52</v>
      </c>
      <c r="C784" s="17">
        <v>31.1</v>
      </c>
      <c r="D784" s="27">
        <v>25.8</v>
      </c>
      <c r="E784" s="17">
        <v>18.5</v>
      </c>
      <c r="F784" s="27">
        <v>69</v>
      </c>
      <c r="G784" s="27">
        <v>46</v>
      </c>
      <c r="H784" s="27">
        <v>32</v>
      </c>
      <c r="I784" s="38">
        <v>8903</v>
      </c>
      <c r="J784" s="50">
        <f t="shared" si="12"/>
        <v>32.025179856115109</v>
      </c>
      <c r="K784" s="46">
        <v>0.8</v>
      </c>
      <c r="L784" s="27">
        <v>3.5</v>
      </c>
      <c r="M784" s="17">
        <v>0</v>
      </c>
      <c r="N784" s="24" cm="1">
        <f t="array" ref="N784">_xll.PVHRF56(C784,E784,F784,G784)</f>
        <v>1.7739666178151967</v>
      </c>
      <c r="O784" s="53" cm="1">
        <f t="array" ref="O784">_xll.ETPF56(B784,J784,C784,E784,$T$3,N784,K784,$Q$3,$R$3,$S$3)</f>
        <v>5.8825345603557864</v>
      </c>
      <c r="P784" s="63"/>
    </row>
    <row r="785" spans="1:16" x14ac:dyDescent="0.25">
      <c r="A785" s="8">
        <v>37309</v>
      </c>
      <c r="B785" s="16">
        <v>53</v>
      </c>
      <c r="C785" s="17">
        <v>32.9</v>
      </c>
      <c r="D785" s="27">
        <v>23.5</v>
      </c>
      <c r="E785" s="17">
        <v>13.9</v>
      </c>
      <c r="F785" s="27">
        <v>77</v>
      </c>
      <c r="G785" s="27">
        <v>55</v>
      </c>
      <c r="H785" s="27">
        <v>33</v>
      </c>
      <c r="I785" s="37">
        <v>7477</v>
      </c>
      <c r="J785" s="50">
        <f t="shared" si="12"/>
        <v>26.89568345323741</v>
      </c>
      <c r="K785" s="46">
        <v>2.2999999999999998</v>
      </c>
      <c r="L785" s="27">
        <v>9.4</v>
      </c>
      <c r="M785" s="17">
        <v>0</v>
      </c>
      <c r="N785" s="24" cm="1">
        <f t="array" ref="N785">_xll.PVHRF56(C785,E785,F785,G785)</f>
        <v>1.987030639984406</v>
      </c>
      <c r="O785" s="53" cm="1">
        <f t="array" ref="O785">_xll.ETPF56(B785,J785,C785,E785,$T$3,N785,K785,$Q$3,$R$3,$S$3)</f>
        <v>5.6680723118230905</v>
      </c>
      <c r="P785" s="63"/>
    </row>
    <row r="786" spans="1:16" x14ac:dyDescent="0.25">
      <c r="A786" s="8">
        <v>37310</v>
      </c>
      <c r="B786" s="16">
        <v>54</v>
      </c>
      <c r="C786" s="17">
        <v>25</v>
      </c>
      <c r="D786" s="27">
        <v>20.6</v>
      </c>
      <c r="E786" s="17">
        <v>14.9</v>
      </c>
      <c r="F786" s="27">
        <v>73</v>
      </c>
      <c r="G786" s="27">
        <v>48</v>
      </c>
      <c r="H786" s="27">
        <v>34</v>
      </c>
      <c r="I786" s="37">
        <v>6390</v>
      </c>
      <c r="J786" s="50">
        <f t="shared" si="12"/>
        <v>22.985611510791365</v>
      </c>
      <c r="K786" s="46">
        <v>3.9</v>
      </c>
      <c r="L786" s="27">
        <v>10</v>
      </c>
      <c r="M786" s="17">
        <v>0</v>
      </c>
      <c r="N786" s="24" cm="1">
        <f t="array" ref="N786">_xll.PVHRF56(C786,E786,F786,G786)</f>
        <v>1.378721936002123</v>
      </c>
      <c r="O786" s="53" cm="1">
        <f t="array" ref="O786">_xll.ETPF56(B786,J786,C786,E786,$T$3,N786,K786,$Q$3,$R$3,$S$3)</f>
        <v>5.0508491537751938</v>
      </c>
      <c r="P786" s="63"/>
    </row>
    <row r="787" spans="1:16" x14ac:dyDescent="0.25">
      <c r="A787" s="8">
        <v>37311</v>
      </c>
      <c r="B787" s="16">
        <v>55</v>
      </c>
      <c r="C787" s="17">
        <v>30.9</v>
      </c>
      <c r="D787" s="27">
        <v>19.2</v>
      </c>
      <c r="E787" s="17">
        <v>7.9</v>
      </c>
      <c r="F787" s="27">
        <v>87</v>
      </c>
      <c r="G787" s="27">
        <v>58</v>
      </c>
      <c r="H787" s="27">
        <v>37</v>
      </c>
      <c r="I787" s="37">
        <v>7501</v>
      </c>
      <c r="J787" s="50">
        <f t="shared" si="12"/>
        <v>26.982014388489208</v>
      </c>
      <c r="K787" s="46">
        <v>1.8</v>
      </c>
      <c r="L787" s="27">
        <v>8.3000000000000007</v>
      </c>
      <c r="M787" s="17">
        <v>0</v>
      </c>
      <c r="N787" s="24" cm="1">
        <f t="array" ref="N787">_xll.PVHRF56(C787,E787,F787,G787)</f>
        <v>1.758938496147666</v>
      </c>
      <c r="O787" s="53" cm="1">
        <f t="array" ref="O787">_xll.ETPF56(B787,J787,C787,E787,$T$3,N787,K787,$Q$3,$R$3,$S$3)</f>
        <v>4.9953302186773918</v>
      </c>
      <c r="P787" s="63"/>
    </row>
    <row r="788" spans="1:16" x14ac:dyDescent="0.25">
      <c r="A788" s="8">
        <v>37312</v>
      </c>
      <c r="B788" s="16">
        <v>56</v>
      </c>
      <c r="C788" s="17">
        <v>36.9</v>
      </c>
      <c r="D788" s="27">
        <v>27</v>
      </c>
      <c r="E788" s="17">
        <v>17.8</v>
      </c>
      <c r="F788" s="27">
        <v>71</v>
      </c>
      <c r="G788" s="27">
        <v>53</v>
      </c>
      <c r="H788" s="27">
        <v>33</v>
      </c>
      <c r="I788" s="37">
        <v>7460</v>
      </c>
      <c r="J788" s="50">
        <f t="shared" si="12"/>
        <v>26.834532374100718</v>
      </c>
      <c r="K788" s="46">
        <v>3.5</v>
      </c>
      <c r="L788" s="27">
        <v>10</v>
      </c>
      <c r="M788" s="17">
        <v>0</v>
      </c>
      <c r="N788" s="24" cm="1">
        <f t="array" ref="N788">_xll.PVHRF56(C788,E788,F788,G788)</f>
        <v>2.3773428975923845</v>
      </c>
      <c r="O788" s="53" cm="1">
        <f t="array" ref="O788">_xll.ETPF56(B788,J788,C788,E788,$T$3,N788,K788,$Q$3,$R$3,$S$3)</f>
        <v>6.8126094397926886</v>
      </c>
      <c r="P788" s="63"/>
    </row>
    <row r="789" spans="1:16" x14ac:dyDescent="0.25">
      <c r="A789" s="8">
        <v>37313</v>
      </c>
      <c r="B789" s="16">
        <v>57</v>
      </c>
      <c r="C789" s="17">
        <v>33.4</v>
      </c>
      <c r="D789" s="27">
        <v>25.1</v>
      </c>
      <c r="E789" s="17">
        <v>14.9</v>
      </c>
      <c r="F789" s="27">
        <v>72</v>
      </c>
      <c r="G789" s="27">
        <v>49</v>
      </c>
      <c r="H789" s="27">
        <v>34</v>
      </c>
      <c r="I789" s="37">
        <v>6127</v>
      </c>
      <c r="J789" s="50">
        <f t="shared" si="12"/>
        <v>22.03956834532374</v>
      </c>
      <c r="K789" s="46">
        <v>2.7</v>
      </c>
      <c r="L789" s="27">
        <v>13.5</v>
      </c>
      <c r="M789" s="17">
        <v>0</v>
      </c>
      <c r="N789" s="24" cm="1">
        <f t="array" ref="N789">_xll.PVHRF56(C789,E789,F789,G789)</f>
        <v>1.8702908614112541</v>
      </c>
      <c r="O789" s="53" cm="1">
        <f t="array" ref="O789">_xll.ETPF56(B789,J789,C789,E789,$T$3,N789,K789,$Q$3,$R$3,$S$3)</f>
        <v>5.4002607747464459</v>
      </c>
      <c r="P789" s="63"/>
    </row>
    <row r="790" spans="1:16" x14ac:dyDescent="0.25">
      <c r="A790" s="8">
        <v>37314</v>
      </c>
      <c r="B790" s="16">
        <v>58</v>
      </c>
      <c r="C790" s="17">
        <v>22.5</v>
      </c>
      <c r="D790" s="27">
        <v>18.899999999999999</v>
      </c>
      <c r="E790" s="17">
        <v>17.2</v>
      </c>
      <c r="F790" s="27">
        <v>75</v>
      </c>
      <c r="G790" s="27">
        <v>68</v>
      </c>
      <c r="H790" s="27">
        <v>59</v>
      </c>
      <c r="I790" s="39"/>
      <c r="J790" s="50">
        <f t="shared" si="12"/>
        <v>0</v>
      </c>
      <c r="K790" s="46">
        <v>6.6</v>
      </c>
      <c r="L790" s="27">
        <v>14.4</v>
      </c>
      <c r="M790" s="17">
        <v>0.8</v>
      </c>
      <c r="N790" s="24" cm="1">
        <f t="array" ref="N790">_xll.PVHRF56(C790,E790,F790,G790)</f>
        <v>1.6626094078379321</v>
      </c>
      <c r="O790" s="53" cm="1">
        <f t="array" ref="O790">_xll.ETPF56(B790,J790,C790,E790,$T$3,N790,K790,$Q$3,$R$3,$S$3)</f>
        <v>2.4454662946660699</v>
      </c>
      <c r="P790" s="63"/>
    </row>
    <row r="791" spans="1:16" x14ac:dyDescent="0.25">
      <c r="A791" s="10">
        <v>37315</v>
      </c>
      <c r="B791" s="16">
        <v>59</v>
      </c>
      <c r="C791" s="17"/>
      <c r="D791" s="29"/>
      <c r="E791" s="17"/>
      <c r="F791" s="29"/>
      <c r="G791" s="29"/>
      <c r="H791" s="29"/>
      <c r="I791" s="40"/>
      <c r="J791" s="50"/>
      <c r="K791" s="46"/>
      <c r="L791" s="27"/>
      <c r="M791" s="17"/>
      <c r="N791" s="24" t="e" cm="1">
        <f t="array" ref="N791">_xll.PVHRF56(C791,E791,F791,G791)</f>
        <v>#VALUE!</v>
      </c>
      <c r="O791" s="53" t="e" cm="1">
        <f t="array" ref="O791">_xll.ETPF56(B791,J791,C791,E791,$T$3,N791,K791,$Q$3,$R$3,$S$3)</f>
        <v>#VALUE!</v>
      </c>
      <c r="P791" s="63"/>
    </row>
    <row r="792" spans="1:16" x14ac:dyDescent="0.25">
      <c r="A792" s="10">
        <v>37316</v>
      </c>
      <c r="B792" s="16">
        <v>60</v>
      </c>
      <c r="C792" s="17"/>
      <c r="D792" s="29"/>
      <c r="E792" s="17"/>
      <c r="F792" s="29"/>
      <c r="G792" s="29"/>
      <c r="H792" s="29"/>
      <c r="I792" s="40"/>
      <c r="J792" s="50"/>
      <c r="K792" s="46"/>
      <c r="L792" s="27"/>
      <c r="M792" s="17"/>
      <c r="N792" s="24" t="e" cm="1">
        <f t="array" ref="N792">_xll.PVHRF56(C792,E792,F792,G792)</f>
        <v>#VALUE!</v>
      </c>
      <c r="O792" s="53" t="e" cm="1">
        <f t="array" ref="O792">_xll.ETPF56(B792,J792,C792,E792,$T$3,N792,K792,$Q$3,$R$3,$S$3)</f>
        <v>#VALUE!</v>
      </c>
      <c r="P792" s="63"/>
    </row>
    <row r="793" spans="1:16" x14ac:dyDescent="0.25">
      <c r="A793" s="10">
        <v>37317</v>
      </c>
      <c r="B793" s="16">
        <v>61</v>
      </c>
      <c r="C793" s="17"/>
      <c r="D793" s="29"/>
      <c r="E793" s="17"/>
      <c r="F793" s="29"/>
      <c r="G793" s="29"/>
      <c r="H793" s="29"/>
      <c r="I793" s="40"/>
      <c r="J793" s="50"/>
      <c r="K793" s="46"/>
      <c r="L793" s="27"/>
      <c r="M793" s="17"/>
      <c r="N793" s="24" t="e" cm="1">
        <f t="array" ref="N793">_xll.PVHRF56(C793,E793,F793,G793)</f>
        <v>#VALUE!</v>
      </c>
      <c r="O793" s="53" t="e" cm="1">
        <f t="array" ref="O793">_xll.ETPF56(B793,J793,C793,E793,$T$3,N793,K793,$Q$3,$R$3,$S$3)</f>
        <v>#VALUE!</v>
      </c>
      <c r="P793" s="63"/>
    </row>
    <row r="794" spans="1:16" x14ac:dyDescent="0.25">
      <c r="A794" s="10">
        <v>37318</v>
      </c>
      <c r="B794" s="16">
        <v>62</v>
      </c>
      <c r="C794" s="17"/>
      <c r="D794" s="29"/>
      <c r="E794" s="17"/>
      <c r="F794" s="29"/>
      <c r="G794" s="29"/>
      <c r="H794" s="29"/>
      <c r="I794" s="40"/>
      <c r="J794" s="50"/>
      <c r="K794" s="46"/>
      <c r="L794" s="27"/>
      <c r="M794" s="17"/>
      <c r="N794" s="24" t="e" cm="1">
        <f t="array" ref="N794">_xll.PVHRF56(C794,E794,F794,G794)</f>
        <v>#VALUE!</v>
      </c>
      <c r="O794" s="53" t="e" cm="1">
        <f t="array" ref="O794">_xll.ETPF56(B794,J794,C794,E794,$T$3,N794,K794,$Q$3,$R$3,$S$3)</f>
        <v>#VALUE!</v>
      </c>
      <c r="P794" s="63"/>
    </row>
    <row r="795" spans="1:16" x14ac:dyDescent="0.25">
      <c r="A795" s="10">
        <v>37319</v>
      </c>
      <c r="B795" s="16">
        <v>63</v>
      </c>
      <c r="C795" s="17"/>
      <c r="D795" s="29"/>
      <c r="E795" s="17"/>
      <c r="F795" s="29"/>
      <c r="G795" s="29"/>
      <c r="H795" s="29"/>
      <c r="I795" s="40"/>
      <c r="J795" s="50"/>
      <c r="K795" s="46"/>
      <c r="L795" s="27"/>
      <c r="M795" s="17"/>
      <c r="N795" s="24" t="e" cm="1">
        <f t="array" ref="N795">_xll.PVHRF56(C795,E795,F795,G795)</f>
        <v>#VALUE!</v>
      </c>
      <c r="O795" s="53" t="e" cm="1">
        <f t="array" ref="O795">_xll.ETPF56(B795,J795,C795,E795,$T$3,N795,K795,$Q$3,$R$3,$S$3)</f>
        <v>#VALUE!</v>
      </c>
      <c r="P795" s="63"/>
    </row>
    <row r="796" spans="1:16" x14ac:dyDescent="0.25">
      <c r="A796" s="10">
        <v>37320</v>
      </c>
      <c r="B796" s="16">
        <v>64</v>
      </c>
      <c r="C796" s="17"/>
      <c r="D796" s="29"/>
      <c r="E796" s="17"/>
      <c r="F796" s="29"/>
      <c r="G796" s="29"/>
      <c r="H796" s="29"/>
      <c r="I796" s="40"/>
      <c r="J796" s="50"/>
      <c r="K796" s="46"/>
      <c r="L796" s="27"/>
      <c r="M796" s="17"/>
      <c r="N796" s="24" t="e" cm="1">
        <f t="array" ref="N796">_xll.PVHRF56(C796,E796,F796,G796)</f>
        <v>#VALUE!</v>
      </c>
      <c r="O796" s="53" t="e" cm="1">
        <f t="array" ref="O796">_xll.ETPF56(B796,J796,C796,E796,$T$3,N796,K796,$Q$3,$R$3,$S$3)</f>
        <v>#VALUE!</v>
      </c>
      <c r="P796" s="63"/>
    </row>
    <row r="797" spans="1:16" x14ac:dyDescent="0.25">
      <c r="A797" s="10">
        <v>37321</v>
      </c>
      <c r="B797" s="16">
        <v>65</v>
      </c>
      <c r="C797" s="17"/>
      <c r="D797" s="29"/>
      <c r="E797" s="17"/>
      <c r="F797" s="29"/>
      <c r="G797" s="29"/>
      <c r="H797" s="29"/>
      <c r="I797" s="40"/>
      <c r="J797" s="50"/>
      <c r="K797" s="46"/>
      <c r="L797" s="27"/>
      <c r="M797" s="17"/>
      <c r="N797" s="24" t="e" cm="1">
        <f t="array" ref="N797">_xll.PVHRF56(C797,E797,F797,G797)</f>
        <v>#VALUE!</v>
      </c>
      <c r="O797" s="53" t="e" cm="1">
        <f t="array" ref="O797">_xll.ETPF56(B797,J797,C797,E797,$T$3,N797,K797,$Q$3,$R$3,$S$3)</f>
        <v>#VALUE!</v>
      </c>
      <c r="P797" s="63"/>
    </row>
    <row r="798" spans="1:16" x14ac:dyDescent="0.25">
      <c r="A798" s="10">
        <v>37322</v>
      </c>
      <c r="B798" s="16">
        <v>66</v>
      </c>
      <c r="C798" s="17"/>
      <c r="D798" s="29"/>
      <c r="E798" s="17"/>
      <c r="F798" s="29"/>
      <c r="G798" s="29"/>
      <c r="H798" s="29"/>
      <c r="I798" s="40"/>
      <c r="J798" s="50"/>
      <c r="K798" s="46"/>
      <c r="L798" s="27"/>
      <c r="M798" s="17"/>
      <c r="N798" s="24" t="e" cm="1">
        <f t="array" ref="N798">_xll.PVHRF56(C798,E798,F798,G798)</f>
        <v>#VALUE!</v>
      </c>
      <c r="O798" s="53" t="e" cm="1">
        <f t="array" ref="O798">_xll.ETPF56(B798,J798,C798,E798,$T$3,N798,K798,$Q$3,$R$3,$S$3)</f>
        <v>#VALUE!</v>
      </c>
      <c r="P798" s="63"/>
    </row>
    <row r="799" spans="1:16" x14ac:dyDescent="0.25">
      <c r="A799" s="10">
        <v>37323</v>
      </c>
      <c r="B799" s="16">
        <v>67</v>
      </c>
      <c r="C799" s="17"/>
      <c r="D799" s="29"/>
      <c r="E799" s="17"/>
      <c r="F799" s="29"/>
      <c r="G799" s="29"/>
      <c r="H799" s="29"/>
      <c r="I799" s="40"/>
      <c r="J799" s="50"/>
      <c r="K799" s="46"/>
      <c r="L799" s="27"/>
      <c r="M799" s="17"/>
      <c r="N799" s="24" t="e" cm="1">
        <f t="array" ref="N799">_xll.PVHRF56(C799,E799,F799,G799)</f>
        <v>#VALUE!</v>
      </c>
      <c r="O799" s="53" t="e" cm="1">
        <f t="array" ref="O799">_xll.ETPF56(B799,J799,C799,E799,$T$3,N799,K799,$Q$3,$R$3,$S$3)</f>
        <v>#VALUE!</v>
      </c>
      <c r="P799" s="63"/>
    </row>
    <row r="800" spans="1:16" x14ac:dyDescent="0.25">
      <c r="A800" s="10">
        <v>37324</v>
      </c>
      <c r="B800" s="16">
        <v>68</v>
      </c>
      <c r="C800" s="17"/>
      <c r="D800" s="29"/>
      <c r="E800" s="17"/>
      <c r="F800" s="29"/>
      <c r="G800" s="29"/>
      <c r="H800" s="29"/>
      <c r="I800" s="40"/>
      <c r="J800" s="50"/>
      <c r="K800" s="46"/>
      <c r="L800" s="27"/>
      <c r="M800" s="17"/>
      <c r="N800" s="24" t="e" cm="1">
        <f t="array" ref="N800">_xll.PVHRF56(C800,E800,F800,G800)</f>
        <v>#VALUE!</v>
      </c>
      <c r="O800" s="53" t="e" cm="1">
        <f t="array" ref="O800">_xll.ETPF56(B800,J800,C800,E800,$T$3,N800,K800,$Q$3,$R$3,$S$3)</f>
        <v>#VALUE!</v>
      </c>
      <c r="P800" s="63"/>
    </row>
    <row r="801" spans="1:16" x14ac:dyDescent="0.25">
      <c r="A801" s="10">
        <v>37325</v>
      </c>
      <c r="B801" s="16">
        <v>69</v>
      </c>
      <c r="C801" s="17"/>
      <c r="D801" s="29"/>
      <c r="E801" s="17"/>
      <c r="F801" s="29"/>
      <c r="G801" s="29"/>
      <c r="H801" s="29"/>
      <c r="I801" s="40"/>
      <c r="J801" s="50"/>
      <c r="K801" s="46"/>
      <c r="L801" s="27"/>
      <c r="M801" s="17"/>
      <c r="N801" s="24" t="e" cm="1">
        <f t="array" ref="N801">_xll.PVHRF56(C801,E801,F801,G801)</f>
        <v>#VALUE!</v>
      </c>
      <c r="O801" s="53" t="e" cm="1">
        <f t="array" ref="O801">_xll.ETPF56(B801,J801,C801,E801,$T$3,N801,K801,$Q$3,$R$3,$S$3)</f>
        <v>#VALUE!</v>
      </c>
      <c r="P801" s="63"/>
    </row>
    <row r="802" spans="1:16" x14ac:dyDescent="0.25">
      <c r="A802" s="10">
        <v>37326</v>
      </c>
      <c r="B802" s="16">
        <v>70</v>
      </c>
      <c r="C802" s="17"/>
      <c r="D802" s="29"/>
      <c r="E802" s="17"/>
      <c r="F802" s="29"/>
      <c r="G802" s="29"/>
      <c r="H802" s="29"/>
      <c r="I802" s="40"/>
      <c r="J802" s="50"/>
      <c r="K802" s="46"/>
      <c r="L802" s="27"/>
      <c r="M802" s="17"/>
      <c r="N802" s="24" t="e" cm="1">
        <f t="array" ref="N802">_xll.PVHRF56(C802,E802,F802,G802)</f>
        <v>#VALUE!</v>
      </c>
      <c r="O802" s="53" t="e" cm="1">
        <f t="array" ref="O802">_xll.ETPF56(B802,J802,C802,E802,$T$3,N802,K802,$Q$3,$R$3,$S$3)</f>
        <v>#VALUE!</v>
      </c>
      <c r="P802" s="63"/>
    </row>
    <row r="803" spans="1:16" x14ac:dyDescent="0.25">
      <c r="A803" s="10">
        <v>37327</v>
      </c>
      <c r="B803" s="16">
        <v>71</v>
      </c>
      <c r="C803" s="17"/>
      <c r="D803" s="29"/>
      <c r="E803" s="17"/>
      <c r="F803" s="29"/>
      <c r="G803" s="29"/>
      <c r="H803" s="29"/>
      <c r="I803" s="40"/>
      <c r="J803" s="50"/>
      <c r="K803" s="46"/>
      <c r="L803" s="27"/>
      <c r="M803" s="17"/>
      <c r="N803" s="24" t="e" cm="1">
        <f t="array" ref="N803">_xll.PVHRF56(C803,E803,F803,G803)</f>
        <v>#VALUE!</v>
      </c>
      <c r="O803" s="53" t="e" cm="1">
        <f t="array" ref="O803">_xll.ETPF56(B803,J803,C803,E803,$T$3,N803,K803,$Q$3,$R$3,$S$3)</f>
        <v>#VALUE!</v>
      </c>
      <c r="P803" s="63"/>
    </row>
    <row r="804" spans="1:16" x14ac:dyDescent="0.25">
      <c r="A804" s="10">
        <v>37328</v>
      </c>
      <c r="B804" s="16">
        <v>72</v>
      </c>
      <c r="C804" s="17"/>
      <c r="D804" s="29"/>
      <c r="E804" s="17"/>
      <c r="F804" s="29"/>
      <c r="G804" s="29"/>
      <c r="H804" s="29"/>
      <c r="I804" s="40"/>
      <c r="J804" s="50"/>
      <c r="K804" s="46"/>
      <c r="L804" s="27"/>
      <c r="M804" s="17"/>
      <c r="N804" s="24" t="e" cm="1">
        <f t="array" ref="N804">_xll.PVHRF56(C804,E804,F804,G804)</f>
        <v>#VALUE!</v>
      </c>
      <c r="O804" s="53" t="e" cm="1">
        <f t="array" ref="O804">_xll.ETPF56(B804,J804,C804,E804,$T$3,N804,K804,$Q$3,$R$3,$S$3)</f>
        <v>#VALUE!</v>
      </c>
      <c r="P804" s="63"/>
    </row>
    <row r="805" spans="1:16" x14ac:dyDescent="0.25">
      <c r="A805" s="10">
        <v>37329</v>
      </c>
      <c r="B805" s="16">
        <v>73</v>
      </c>
      <c r="C805" s="17"/>
      <c r="D805" s="29"/>
      <c r="E805" s="17"/>
      <c r="F805" s="29"/>
      <c r="G805" s="29"/>
      <c r="H805" s="29"/>
      <c r="I805" s="40"/>
      <c r="J805" s="50">
        <f t="shared" si="12"/>
        <v>0</v>
      </c>
      <c r="K805" s="46"/>
      <c r="L805" s="27"/>
      <c r="M805" s="17"/>
      <c r="N805" s="24" t="e" cm="1">
        <f t="array" ref="N805">_xll.PVHRF56(C805,E805,F805,G805)</f>
        <v>#VALUE!</v>
      </c>
      <c r="O805" s="53" t="e" cm="1">
        <f t="array" ref="O805">_xll.ETPF56(B805,J805,C805,E805,$T$3,N805,K805,$Q$3,$R$3,$S$3)</f>
        <v>#VALUE!</v>
      </c>
      <c r="P805" s="63"/>
    </row>
    <row r="806" spans="1:16" x14ac:dyDescent="0.25">
      <c r="A806" s="8">
        <v>37330</v>
      </c>
      <c r="B806" s="16">
        <v>74</v>
      </c>
      <c r="C806" s="17">
        <v>27.1</v>
      </c>
      <c r="D806" s="27">
        <v>23.2</v>
      </c>
      <c r="E806" s="17">
        <v>20.100000000000001</v>
      </c>
      <c r="F806" s="27">
        <v>54</v>
      </c>
      <c r="G806" s="27">
        <v>46</v>
      </c>
      <c r="H806" s="27">
        <v>40</v>
      </c>
      <c r="I806" s="37">
        <v>826</v>
      </c>
      <c r="J806" s="50">
        <f t="shared" si="12"/>
        <v>2.971223021582734</v>
      </c>
      <c r="K806" s="46">
        <v>3.2</v>
      </c>
      <c r="L806" s="27">
        <v>7.2</v>
      </c>
      <c r="M806" s="17">
        <v>0</v>
      </c>
      <c r="N806" s="24" cm="1">
        <f t="array" ref="N806">_xll.PVHRF56(C806,E806,F806,G806)</f>
        <v>1.4601061150880725</v>
      </c>
      <c r="O806" s="53" cm="1">
        <f t="array" ref="O806">_xll.ETPF56(B806,J806,C806,E806,$T$3,N806,K806,$Q$3,$R$3,$S$3)</f>
        <v>3.2285502399340738</v>
      </c>
      <c r="P806" s="63"/>
    </row>
    <row r="807" spans="1:16" x14ac:dyDescent="0.25">
      <c r="A807" s="8">
        <v>37331</v>
      </c>
      <c r="B807" s="16">
        <v>75</v>
      </c>
      <c r="C807" s="17">
        <v>25</v>
      </c>
      <c r="D807" s="27">
        <v>18.100000000000001</v>
      </c>
      <c r="E807" s="17">
        <v>13.7</v>
      </c>
      <c r="F807" s="27">
        <v>75</v>
      </c>
      <c r="G807" s="27">
        <v>60</v>
      </c>
      <c r="H807" s="27">
        <v>45</v>
      </c>
      <c r="I807" s="37">
        <v>4502</v>
      </c>
      <c r="J807" s="50">
        <f t="shared" si="12"/>
        <v>16.194244604316548</v>
      </c>
      <c r="K807" s="46">
        <v>2.9</v>
      </c>
      <c r="L807" s="27">
        <v>8.1999999999999993</v>
      </c>
      <c r="M807" s="17">
        <v>0</v>
      </c>
      <c r="N807" s="24" cm="1">
        <f t="array" ref="N807">_xll.PVHRF56(C807,E807,F807,G807)</f>
        <v>1.5382385787046386</v>
      </c>
      <c r="O807" s="53" cm="1">
        <f t="array" ref="O807">_xll.ETPF56(B807,J807,C807,E807,$T$3,N807,K807,$Q$3,$R$3,$S$3)</f>
        <v>3.5351203945713117</v>
      </c>
      <c r="P807" s="63"/>
    </row>
    <row r="808" spans="1:16" x14ac:dyDescent="0.25">
      <c r="A808" s="8">
        <v>37332</v>
      </c>
      <c r="B808" s="16">
        <v>76</v>
      </c>
      <c r="C808" s="17">
        <v>24</v>
      </c>
      <c r="D808" s="27">
        <v>17.899999999999999</v>
      </c>
      <c r="E808" s="17">
        <v>11.7</v>
      </c>
      <c r="F808" s="27">
        <v>93</v>
      </c>
      <c r="G808" s="27">
        <v>58</v>
      </c>
      <c r="H808" s="27">
        <v>37</v>
      </c>
      <c r="I808" s="37">
        <v>5222</v>
      </c>
      <c r="J808" s="50">
        <f t="shared" si="12"/>
        <v>18.784172661870503</v>
      </c>
      <c r="K808" s="46">
        <v>2.4</v>
      </c>
      <c r="L808" s="27">
        <v>9</v>
      </c>
      <c r="M808" s="17">
        <v>0</v>
      </c>
      <c r="N808" s="24" cm="1">
        <f t="array" ref="N808">_xll.PVHRF56(C808,E808,F808,G808)</f>
        <v>1.5047382366093389</v>
      </c>
      <c r="O808" s="53" cm="1">
        <f t="array" ref="O808">_xll.ETPF56(B808,J808,C808,E808,$T$3,N808,K808,$Q$3,$R$3,$S$3)</f>
        <v>3.4235590843116377</v>
      </c>
      <c r="P808" s="63"/>
    </row>
    <row r="809" spans="1:16" x14ac:dyDescent="0.25">
      <c r="A809" s="8">
        <v>37333</v>
      </c>
      <c r="B809" s="16">
        <v>77</v>
      </c>
      <c r="C809" s="17">
        <v>20</v>
      </c>
      <c r="D809" s="27">
        <v>13.3</v>
      </c>
      <c r="E809" s="17">
        <v>10.8</v>
      </c>
      <c r="F809" s="27">
        <v>90</v>
      </c>
      <c r="G809" s="27">
        <v>80</v>
      </c>
      <c r="H809" s="27">
        <v>52</v>
      </c>
      <c r="I809" s="37">
        <v>1295</v>
      </c>
      <c r="J809" s="50">
        <f t="shared" si="12"/>
        <v>4.6582733812949639</v>
      </c>
      <c r="K809" s="46">
        <v>3.8</v>
      </c>
      <c r="L809" s="27">
        <v>8.1</v>
      </c>
      <c r="M809" s="17">
        <v>1.2</v>
      </c>
      <c r="N809" s="24" cm="1">
        <f t="array" ref="N809">_xll.PVHRF56(C809,E809,F809,G809)</f>
        <v>1.5182263472481639</v>
      </c>
      <c r="O809" s="53" cm="1">
        <f t="array" ref="O809">_xll.ETPF56(B809,J809,C809,E809,$T$3,N809,K809,$Q$3,$R$3,$S$3)</f>
        <v>1.5080437292239601</v>
      </c>
      <c r="P809" s="63"/>
    </row>
    <row r="810" spans="1:16" x14ac:dyDescent="0.25">
      <c r="A810" s="8">
        <v>37334</v>
      </c>
      <c r="B810" s="16">
        <v>78</v>
      </c>
      <c r="C810" s="17">
        <v>22.6</v>
      </c>
      <c r="D810" s="27">
        <v>15.6</v>
      </c>
      <c r="E810" s="17">
        <v>10.8</v>
      </c>
      <c r="F810" s="27">
        <v>92</v>
      </c>
      <c r="G810" s="27">
        <v>77</v>
      </c>
      <c r="H810" s="27">
        <v>50</v>
      </c>
      <c r="I810" s="37">
        <v>3908</v>
      </c>
      <c r="J810" s="50">
        <f t="shared" si="12"/>
        <v>14.057553956834532</v>
      </c>
      <c r="K810" s="46">
        <v>1.7</v>
      </c>
      <c r="L810" s="27">
        <v>5.3</v>
      </c>
      <c r="M810" s="17">
        <v>0.8</v>
      </c>
      <c r="N810" s="24" cm="1">
        <f t="array" ref="N810">_xll.PVHRF56(C810,E810,F810,G810)</f>
        <v>1.6516069912029276</v>
      </c>
      <c r="O810" s="53" cm="1">
        <f t="array" ref="O810">_xll.ETPF56(B810,J810,C810,E810,$T$3,N810,K810,$Q$3,$R$3,$S$3)</f>
        <v>2.4181614179240545</v>
      </c>
      <c r="P810" s="63"/>
    </row>
    <row r="811" spans="1:16" x14ac:dyDescent="0.25">
      <c r="A811" s="8">
        <v>37335</v>
      </c>
      <c r="B811" s="16">
        <v>79</v>
      </c>
      <c r="C811" s="17">
        <v>27.7</v>
      </c>
      <c r="D811" s="27">
        <v>17.100000000000001</v>
      </c>
      <c r="E811" s="17">
        <v>6.1</v>
      </c>
      <c r="F811" s="27">
        <v>94</v>
      </c>
      <c r="G811" s="27">
        <v>68</v>
      </c>
      <c r="H811" s="27">
        <v>42</v>
      </c>
      <c r="I811" s="37">
        <v>6353</v>
      </c>
      <c r="J811" s="50">
        <f t="shared" si="12"/>
        <v>22.852517985611509</v>
      </c>
      <c r="K811" s="46">
        <v>1.2</v>
      </c>
      <c r="L811" s="27">
        <v>6.2</v>
      </c>
      <c r="M811" s="17">
        <v>0.2</v>
      </c>
      <c r="N811" s="24" cm="1">
        <f t="array" ref="N811">_xll.PVHRF56(C811,E811,F811,G811)</f>
        <v>1.7054506165147996</v>
      </c>
      <c r="O811" s="53" cm="1">
        <f t="array" ref="O811">_xll.ETPF56(B811,J811,C811,E811,$T$3,N811,K811,$Q$3,$R$3,$S$3)</f>
        <v>3.6037102199091815</v>
      </c>
      <c r="P811" s="63"/>
    </row>
    <row r="812" spans="1:16" x14ac:dyDescent="0.25">
      <c r="A812" s="8">
        <v>37336</v>
      </c>
      <c r="B812" s="16">
        <v>80</v>
      </c>
      <c r="C812" s="17">
        <v>31.7</v>
      </c>
      <c r="D812" s="27">
        <v>20.2</v>
      </c>
      <c r="E812" s="17">
        <v>9.3000000000000007</v>
      </c>
      <c r="F812" s="27">
        <v>91</v>
      </c>
      <c r="G812" s="27">
        <v>63</v>
      </c>
      <c r="H812" s="27">
        <v>40</v>
      </c>
      <c r="I812" s="37">
        <v>6188</v>
      </c>
      <c r="J812" s="50">
        <f t="shared" si="12"/>
        <v>22.258992805755394</v>
      </c>
      <c r="K812" s="46">
        <v>1.8</v>
      </c>
      <c r="L812" s="27">
        <v>7.8</v>
      </c>
      <c r="M812" s="17">
        <v>0</v>
      </c>
      <c r="N812" s="24" cm="1">
        <f t="array" ref="N812">_xll.PVHRF56(C812,E812,F812,G812)</f>
        <v>2.0055984910135831</v>
      </c>
      <c r="O812" s="53" cm="1">
        <f t="array" ref="O812">_xll.ETPF56(B812,J812,C812,E812,$T$3,N812,K812,$Q$3,$R$3,$S$3)</f>
        <v>4.1404009375803996</v>
      </c>
      <c r="P812" s="63"/>
    </row>
    <row r="813" spans="1:16" x14ac:dyDescent="0.25">
      <c r="A813" s="8">
        <v>37337</v>
      </c>
      <c r="B813" s="16">
        <v>81</v>
      </c>
      <c r="C813" s="17">
        <v>26.9</v>
      </c>
      <c r="D813" s="27">
        <v>19.100000000000001</v>
      </c>
      <c r="E813" s="17">
        <v>11.5</v>
      </c>
      <c r="F813" s="27">
        <v>88</v>
      </c>
      <c r="G813" s="27">
        <v>53</v>
      </c>
      <c r="H813" s="27">
        <v>30</v>
      </c>
      <c r="I813" s="37">
        <v>6124</v>
      </c>
      <c r="J813" s="50">
        <f t="shared" si="12"/>
        <v>22.028776978417266</v>
      </c>
      <c r="K813" s="46">
        <v>3</v>
      </c>
      <c r="L813" s="27">
        <v>11.4</v>
      </c>
      <c r="M813" s="17">
        <v>0</v>
      </c>
      <c r="N813" s="24" cm="1">
        <f t="array" ref="N813">_xll.PVHRF56(C813,E813,F813,G813)</f>
        <v>1.5363600611311834</v>
      </c>
      <c r="O813" s="53" cm="1">
        <f t="array" ref="O813">_xll.ETPF56(B813,J813,C813,E813,$T$3,N813,K813,$Q$3,$R$3,$S$3)</f>
        <v>4.2208002544691468</v>
      </c>
      <c r="P813" s="63"/>
    </row>
    <row r="814" spans="1:16" x14ac:dyDescent="0.25">
      <c r="A814" s="8">
        <v>37338</v>
      </c>
      <c r="B814" s="16">
        <v>82</v>
      </c>
      <c r="C814" s="17">
        <v>28.6</v>
      </c>
      <c r="D814" s="27">
        <v>19.3</v>
      </c>
      <c r="E814" s="17">
        <v>10.1</v>
      </c>
      <c r="F814" s="27">
        <v>73</v>
      </c>
      <c r="G814" s="27">
        <v>52</v>
      </c>
      <c r="H814" s="27">
        <v>41</v>
      </c>
      <c r="I814" s="37">
        <v>5184</v>
      </c>
      <c r="J814" s="50">
        <f t="shared" si="12"/>
        <v>18.647482014388491</v>
      </c>
      <c r="K814" s="46">
        <v>1.5</v>
      </c>
      <c r="L814" s="27">
        <v>7</v>
      </c>
      <c r="M814" s="17">
        <v>0</v>
      </c>
      <c r="N814" s="24" cm="1">
        <f t="array" ref="N814">_xll.PVHRF56(C814,E814,F814,G814)</f>
        <v>1.4688610833443809</v>
      </c>
      <c r="O814" s="53" cm="1">
        <f t="array" ref="O814">_xll.ETPF56(B814,J814,C814,E814,$T$3,N814,K814,$Q$3,$R$3,$S$3)</f>
        <v>3.568377183709821</v>
      </c>
      <c r="P814" s="63"/>
    </row>
    <row r="815" spans="1:16" x14ac:dyDescent="0.25">
      <c r="A815" s="8">
        <v>37339</v>
      </c>
      <c r="B815" s="16">
        <v>83</v>
      </c>
      <c r="C815" s="17">
        <v>27.1</v>
      </c>
      <c r="D815" s="27">
        <v>19.7</v>
      </c>
      <c r="E815" s="17">
        <v>12.7</v>
      </c>
      <c r="F815" s="27">
        <v>78</v>
      </c>
      <c r="G815" s="27">
        <v>49</v>
      </c>
      <c r="H815" s="27">
        <v>32</v>
      </c>
      <c r="I815" s="37">
        <v>6059</v>
      </c>
      <c r="J815" s="50">
        <f t="shared" si="12"/>
        <v>21.794964028776977</v>
      </c>
      <c r="K815" s="46">
        <v>2.7</v>
      </c>
      <c r="L815" s="27">
        <v>7.8</v>
      </c>
      <c r="M815" s="17">
        <v>0</v>
      </c>
      <c r="N815" s="24" cm="1">
        <f t="array" ref="N815">_xll.PVHRF56(C815,E815,F815,G815)</f>
        <v>1.451411961111239</v>
      </c>
      <c r="O815" s="53" cm="1">
        <f t="array" ref="O815">_xll.ETPF56(B815,J815,C815,E815,$T$3,N815,K815,$Q$3,$R$3,$S$3)</f>
        <v>4.2972985927543252</v>
      </c>
      <c r="P815" s="63"/>
    </row>
    <row r="816" spans="1:16" x14ac:dyDescent="0.25">
      <c r="A816" s="8">
        <v>37340</v>
      </c>
      <c r="B816" s="16">
        <v>84</v>
      </c>
      <c r="C816" s="17">
        <v>25.9</v>
      </c>
      <c r="D816" s="27">
        <v>17.2</v>
      </c>
      <c r="E816" s="17">
        <v>8.9</v>
      </c>
      <c r="F816" s="27">
        <v>80</v>
      </c>
      <c r="G816" s="27">
        <v>60</v>
      </c>
      <c r="H816" s="27">
        <v>43</v>
      </c>
      <c r="I816" s="37">
        <v>5900</v>
      </c>
      <c r="J816" s="50">
        <f t="shared" si="12"/>
        <v>21.223021582733814</v>
      </c>
      <c r="K816" s="46">
        <v>2.1</v>
      </c>
      <c r="L816" s="27">
        <v>7.7</v>
      </c>
      <c r="M816" s="17">
        <v>0</v>
      </c>
      <c r="N816" s="24" cm="1">
        <f t="array" ref="N816">_xll.PVHRF56(C816,E816,F816,G816)</f>
        <v>1.4586171436842259</v>
      </c>
      <c r="O816" s="53" cm="1">
        <f t="array" ref="O816">_xll.ETPF56(B816,J816,C816,E816,$T$3,N816,K816,$Q$3,$R$3,$S$3)</f>
        <v>3.6326391424451838</v>
      </c>
      <c r="P816" s="63"/>
    </row>
    <row r="817" spans="1:16" x14ac:dyDescent="0.25">
      <c r="A817" s="8">
        <v>37341</v>
      </c>
      <c r="B817" s="16">
        <v>85</v>
      </c>
      <c r="C817" s="17">
        <v>23.4</v>
      </c>
      <c r="D817" s="27">
        <v>15.9</v>
      </c>
      <c r="E817" s="17">
        <v>9.9</v>
      </c>
      <c r="F817" s="27">
        <v>89</v>
      </c>
      <c r="G817" s="27">
        <v>67</v>
      </c>
      <c r="H817" s="27">
        <v>45</v>
      </c>
      <c r="I817" s="37">
        <v>5271</v>
      </c>
      <c r="J817" s="50">
        <f t="shared" si="12"/>
        <v>18.96043165467626</v>
      </c>
      <c r="K817" s="46">
        <v>1.9</v>
      </c>
      <c r="L817" s="27">
        <v>6.4</v>
      </c>
      <c r="M817" s="17">
        <v>0</v>
      </c>
      <c r="N817" s="24" cm="1">
        <f t="array" ref="N817">_xll.PVHRF56(C817,E817,F817,G817)</f>
        <v>1.5069660452064026</v>
      </c>
      <c r="O817" s="53" cm="1">
        <f t="array" ref="O817">_xll.ETPF56(B817,J817,C817,E817,$T$3,N817,K817,$Q$3,$R$3,$S$3)</f>
        <v>3.0503195085902681</v>
      </c>
      <c r="P817" s="63"/>
    </row>
    <row r="818" spans="1:16" x14ac:dyDescent="0.25">
      <c r="A818" s="8">
        <v>37342</v>
      </c>
      <c r="B818" s="16">
        <v>86</v>
      </c>
      <c r="C818" s="19">
        <v>13.7</v>
      </c>
      <c r="D818" s="28">
        <v>12.8</v>
      </c>
      <c r="E818" s="19">
        <v>11.7</v>
      </c>
      <c r="F818" s="27">
        <v>92</v>
      </c>
      <c r="G818" s="27">
        <v>89</v>
      </c>
      <c r="H818" s="27">
        <v>81</v>
      </c>
      <c r="I818" s="37">
        <v>618</v>
      </c>
      <c r="J818" s="50">
        <f t="shared" ref="J818:J894" si="13">I818/278</f>
        <v>2.2230215827338129</v>
      </c>
      <c r="K818" s="46">
        <v>2.8</v>
      </c>
      <c r="L818" s="27">
        <v>6.1</v>
      </c>
      <c r="M818" s="17">
        <v>1</v>
      </c>
      <c r="N818" s="24" cm="1">
        <f t="array" ref="N818">_xll.PVHRF56(C818,E818,F818,G818)</f>
        <v>1.3301744553968737</v>
      </c>
      <c r="O818" s="53" cm="1">
        <f t="array" ref="O818">_xll.ETPF56(B818,J818,C818,E818,$T$3,N818,K818,$Q$3,$R$3,$S$3)</f>
        <v>0.86658359388289186</v>
      </c>
      <c r="P818" s="63"/>
    </row>
    <row r="819" spans="1:16" x14ac:dyDescent="0.25">
      <c r="A819" s="10">
        <v>37343</v>
      </c>
      <c r="B819" s="16">
        <v>87</v>
      </c>
      <c r="C819" s="19"/>
      <c r="D819" s="31"/>
      <c r="E819" s="19"/>
      <c r="F819" s="29"/>
      <c r="G819" s="29"/>
      <c r="H819" s="29"/>
      <c r="I819" s="42"/>
      <c r="J819" s="50"/>
      <c r="K819" s="46"/>
      <c r="L819" s="27"/>
      <c r="M819" s="17"/>
      <c r="N819" s="24" t="e" cm="1">
        <f t="array" ref="N819">_xll.PVHRF56(C819,E819,F819,G819)</f>
        <v>#VALUE!</v>
      </c>
      <c r="O819" s="53" t="e" cm="1">
        <f t="array" ref="O819">_xll.ETPF56(B819,J819,C819,E819,$T$3,N819,K819,$Q$3,$R$3,$S$3)</f>
        <v>#VALUE!</v>
      </c>
      <c r="P819" s="63"/>
    </row>
    <row r="820" spans="1:16" x14ac:dyDescent="0.25">
      <c r="A820" s="10">
        <v>37344</v>
      </c>
      <c r="B820" s="16">
        <v>88</v>
      </c>
      <c r="C820" s="19"/>
      <c r="D820" s="31"/>
      <c r="E820" s="19"/>
      <c r="F820" s="29"/>
      <c r="G820" s="29"/>
      <c r="H820" s="29"/>
      <c r="I820" s="42"/>
      <c r="J820" s="50"/>
      <c r="K820" s="46"/>
      <c r="L820" s="27"/>
      <c r="M820" s="17"/>
      <c r="N820" s="24" t="e" cm="1">
        <f t="array" ref="N820">_xll.PVHRF56(C820,E820,F820,G820)</f>
        <v>#VALUE!</v>
      </c>
      <c r="O820" s="53" t="e" cm="1">
        <f t="array" ref="O820">_xll.ETPF56(B820,J820,C820,E820,$T$3,N820,K820,$Q$3,$R$3,$S$3)</f>
        <v>#VALUE!</v>
      </c>
      <c r="P820" s="63"/>
    </row>
    <row r="821" spans="1:16" x14ac:dyDescent="0.25">
      <c r="A821" s="10">
        <v>37345</v>
      </c>
      <c r="B821" s="16">
        <v>89</v>
      </c>
      <c r="C821" s="19"/>
      <c r="D821" s="31"/>
      <c r="E821" s="19"/>
      <c r="F821" s="29"/>
      <c r="G821" s="29"/>
      <c r="H821" s="29"/>
      <c r="I821" s="42"/>
      <c r="J821" s="50"/>
      <c r="K821" s="46"/>
      <c r="L821" s="27"/>
      <c r="M821" s="17"/>
      <c r="N821" s="24" t="e" cm="1">
        <f t="array" ref="N821">_xll.PVHRF56(C821,E821,F821,G821)</f>
        <v>#VALUE!</v>
      </c>
      <c r="O821" s="53" t="e" cm="1">
        <f t="array" ref="O821">_xll.ETPF56(B821,J821,C821,E821,$T$3,N821,K821,$Q$3,$R$3,$S$3)</f>
        <v>#VALUE!</v>
      </c>
      <c r="P821" s="63"/>
    </row>
    <row r="822" spans="1:16" x14ac:dyDescent="0.25">
      <c r="A822" s="10">
        <v>37346</v>
      </c>
      <c r="B822" s="16">
        <v>90</v>
      </c>
      <c r="C822" s="19"/>
      <c r="D822" s="31"/>
      <c r="E822" s="19"/>
      <c r="F822" s="29"/>
      <c r="G822" s="29"/>
      <c r="H822" s="29"/>
      <c r="I822" s="42"/>
      <c r="J822" s="50"/>
      <c r="K822" s="46"/>
      <c r="L822" s="27"/>
      <c r="M822" s="17"/>
      <c r="N822" s="24" t="e" cm="1">
        <f t="array" ref="N822">_xll.PVHRF56(C822,E822,F822,G822)</f>
        <v>#VALUE!</v>
      </c>
      <c r="O822" s="53" t="e" cm="1">
        <f t="array" ref="O822">_xll.ETPF56(B822,J822,C822,E822,$T$3,N822,K822,$Q$3,$R$3,$S$3)</f>
        <v>#VALUE!</v>
      </c>
      <c r="P822" s="63"/>
    </row>
    <row r="823" spans="1:16" x14ac:dyDescent="0.25">
      <c r="A823" s="10">
        <v>37347</v>
      </c>
      <c r="B823" s="16">
        <v>91</v>
      </c>
      <c r="C823" s="19"/>
      <c r="D823" s="31"/>
      <c r="E823" s="19"/>
      <c r="F823" s="29"/>
      <c r="G823" s="29"/>
      <c r="H823" s="29"/>
      <c r="I823" s="42"/>
      <c r="J823" s="50"/>
      <c r="K823" s="46"/>
      <c r="L823" s="27"/>
      <c r="M823" s="17"/>
      <c r="N823" s="24" t="e" cm="1">
        <f t="array" ref="N823">_xll.PVHRF56(C823,E823,F823,G823)</f>
        <v>#VALUE!</v>
      </c>
      <c r="O823" s="53" t="e" cm="1">
        <f t="array" ref="O823">_xll.ETPF56(B823,J823,C823,E823,$T$3,N823,K823,$Q$3,$R$3,$S$3)</f>
        <v>#VALUE!</v>
      </c>
      <c r="P823" s="63"/>
    </row>
    <row r="824" spans="1:16" x14ac:dyDescent="0.25">
      <c r="A824" s="10">
        <v>37348</v>
      </c>
      <c r="B824" s="16">
        <v>92</v>
      </c>
      <c r="C824" s="19"/>
      <c r="D824" s="31"/>
      <c r="E824" s="19"/>
      <c r="F824" s="29"/>
      <c r="G824" s="29"/>
      <c r="H824" s="29"/>
      <c r="I824" s="42"/>
      <c r="J824" s="50"/>
      <c r="K824" s="46"/>
      <c r="L824" s="27"/>
      <c r="M824" s="17"/>
      <c r="N824" s="24" t="e" cm="1">
        <f t="array" ref="N824">_xll.PVHRF56(C824,E824,F824,G824)</f>
        <v>#VALUE!</v>
      </c>
      <c r="O824" s="53" t="e" cm="1">
        <f t="array" ref="O824">_xll.ETPF56(B824,J824,C824,E824,$T$3,N824,K824,$Q$3,$R$3,$S$3)</f>
        <v>#VALUE!</v>
      </c>
      <c r="P824" s="63"/>
    </row>
    <row r="825" spans="1:16" x14ac:dyDescent="0.25">
      <c r="A825" s="10">
        <v>37349</v>
      </c>
      <c r="B825" s="16">
        <v>93</v>
      </c>
      <c r="C825" s="19"/>
      <c r="D825" s="31"/>
      <c r="E825" s="19"/>
      <c r="F825" s="29"/>
      <c r="G825" s="29"/>
      <c r="H825" s="29"/>
      <c r="I825" s="42"/>
      <c r="J825" s="50"/>
      <c r="K825" s="46"/>
      <c r="L825" s="27"/>
      <c r="M825" s="17"/>
      <c r="N825" s="24" t="e" cm="1">
        <f t="array" ref="N825">_xll.PVHRF56(C825,E825,F825,G825)</f>
        <v>#VALUE!</v>
      </c>
      <c r="O825" s="53" t="e" cm="1">
        <f t="array" ref="O825">_xll.ETPF56(B825,J825,C825,E825,$T$3,N825,K825,$Q$3,$R$3,$S$3)</f>
        <v>#VALUE!</v>
      </c>
      <c r="P825" s="63"/>
    </row>
    <row r="826" spans="1:16" x14ac:dyDescent="0.25">
      <c r="A826" s="10">
        <v>37350</v>
      </c>
      <c r="B826" s="16">
        <v>94</v>
      </c>
      <c r="C826" s="19"/>
      <c r="D826" s="31"/>
      <c r="E826" s="19"/>
      <c r="F826" s="29"/>
      <c r="G826" s="29"/>
      <c r="H826" s="29"/>
      <c r="I826" s="42"/>
      <c r="J826" s="50"/>
      <c r="K826" s="46"/>
      <c r="L826" s="27"/>
      <c r="M826" s="17"/>
      <c r="N826" s="24" t="e" cm="1">
        <f t="array" ref="N826">_xll.PVHRF56(C826,E826,F826,G826)</f>
        <v>#VALUE!</v>
      </c>
      <c r="O826" s="53" t="e" cm="1">
        <f t="array" ref="O826">_xll.ETPF56(B826,J826,C826,E826,$T$3,N826,K826,$Q$3,$R$3,$S$3)</f>
        <v>#VALUE!</v>
      </c>
      <c r="P826" s="63"/>
    </row>
    <row r="827" spans="1:16" x14ac:dyDescent="0.25">
      <c r="A827" s="10">
        <v>37351</v>
      </c>
      <c r="B827" s="16">
        <v>95</v>
      </c>
      <c r="C827" s="19"/>
      <c r="D827" s="31"/>
      <c r="E827" s="19"/>
      <c r="F827" s="29"/>
      <c r="G827" s="29"/>
      <c r="H827" s="29"/>
      <c r="I827" s="42"/>
      <c r="J827" s="50"/>
      <c r="K827" s="46"/>
      <c r="L827" s="27"/>
      <c r="M827" s="17"/>
      <c r="N827" s="24" t="e" cm="1">
        <f t="array" ref="N827">_xll.PVHRF56(C827,E827,F827,G827)</f>
        <v>#VALUE!</v>
      </c>
      <c r="O827" s="53" t="e" cm="1">
        <f t="array" ref="O827">_xll.ETPF56(B827,J827,C827,E827,$T$3,N827,K827,$Q$3,$R$3,$S$3)</f>
        <v>#VALUE!</v>
      </c>
      <c r="P827" s="63"/>
    </row>
    <row r="828" spans="1:16" x14ac:dyDescent="0.25">
      <c r="A828" s="10">
        <v>37352</v>
      </c>
      <c r="B828" s="16">
        <v>96</v>
      </c>
      <c r="C828" s="19"/>
      <c r="D828" s="31"/>
      <c r="E828" s="19"/>
      <c r="F828" s="29"/>
      <c r="G828" s="29"/>
      <c r="H828" s="29"/>
      <c r="I828" s="42"/>
      <c r="J828" s="50"/>
      <c r="K828" s="46"/>
      <c r="L828" s="27"/>
      <c r="M828" s="17"/>
      <c r="N828" s="24" t="e" cm="1">
        <f t="array" ref="N828">_xll.PVHRF56(C828,E828,F828,G828)</f>
        <v>#VALUE!</v>
      </c>
      <c r="O828" s="53" t="e" cm="1">
        <f t="array" ref="O828">_xll.ETPF56(B828,J828,C828,E828,$T$3,N828,K828,$Q$3,$R$3,$S$3)</f>
        <v>#VALUE!</v>
      </c>
      <c r="P828" s="63"/>
    </row>
    <row r="829" spans="1:16" x14ac:dyDescent="0.25">
      <c r="A829" s="10">
        <v>37353</v>
      </c>
      <c r="B829" s="16">
        <v>97</v>
      </c>
      <c r="C829" s="19"/>
      <c r="D829" s="31"/>
      <c r="E829" s="19"/>
      <c r="F829" s="29"/>
      <c r="G829" s="29"/>
      <c r="H829" s="29"/>
      <c r="I829" s="42"/>
      <c r="J829" s="50"/>
      <c r="K829" s="46"/>
      <c r="L829" s="27"/>
      <c r="M829" s="17"/>
      <c r="N829" s="24" t="e" cm="1">
        <f t="array" ref="N829">_xll.PVHRF56(C829,E829,F829,G829)</f>
        <v>#VALUE!</v>
      </c>
      <c r="O829" s="53" t="e" cm="1">
        <f t="array" ref="O829">_xll.ETPF56(B829,J829,C829,E829,$T$3,N829,K829,$Q$3,$R$3,$S$3)</f>
        <v>#VALUE!</v>
      </c>
      <c r="P829" s="63"/>
    </row>
    <row r="830" spans="1:16" x14ac:dyDescent="0.25">
      <c r="A830" s="10">
        <v>37354</v>
      </c>
      <c r="B830" s="16">
        <v>98</v>
      </c>
      <c r="C830" s="19"/>
      <c r="D830" s="31"/>
      <c r="E830" s="19"/>
      <c r="F830" s="29"/>
      <c r="G830" s="29"/>
      <c r="H830" s="29"/>
      <c r="I830" s="42"/>
      <c r="J830" s="50"/>
      <c r="K830" s="46"/>
      <c r="L830" s="27"/>
      <c r="M830" s="17"/>
      <c r="N830" s="24" t="e" cm="1">
        <f t="array" ref="N830">_xll.PVHRF56(C830,E830,F830,G830)</f>
        <v>#VALUE!</v>
      </c>
      <c r="O830" s="53" t="e" cm="1">
        <f t="array" ref="O830">_xll.ETPF56(B830,J830,C830,E830,$T$3,N830,K830,$Q$3,$R$3,$S$3)</f>
        <v>#VALUE!</v>
      </c>
      <c r="P830" s="63"/>
    </row>
    <row r="831" spans="1:16" x14ac:dyDescent="0.25">
      <c r="A831" s="10">
        <v>37355</v>
      </c>
      <c r="B831" s="16">
        <v>99</v>
      </c>
      <c r="C831" s="17"/>
      <c r="D831" s="29"/>
      <c r="E831" s="17"/>
      <c r="F831" s="29"/>
      <c r="G831" s="29"/>
      <c r="H831" s="29"/>
      <c r="I831" s="42"/>
      <c r="J831" s="50">
        <f t="shared" si="13"/>
        <v>0</v>
      </c>
      <c r="K831" s="46"/>
      <c r="L831" s="27"/>
      <c r="M831" s="17"/>
      <c r="N831" s="24" t="e" cm="1">
        <f t="array" ref="N831">_xll.PVHRF56(C831,E831,F831,G831)</f>
        <v>#VALUE!</v>
      </c>
      <c r="O831" s="53" t="e" cm="1">
        <f t="array" ref="O831">_xll.ETPF56(B831,J831,C831,E831,$T$3,N831,K831,$Q$3,$R$3,$S$3)</f>
        <v>#VALUE!</v>
      </c>
      <c r="P831" s="63"/>
    </row>
    <row r="832" spans="1:16" x14ac:dyDescent="0.25">
      <c r="A832" s="8">
        <v>37356</v>
      </c>
      <c r="B832" s="16">
        <v>100</v>
      </c>
      <c r="C832" s="19">
        <v>14.3</v>
      </c>
      <c r="D832" s="28">
        <v>12.8</v>
      </c>
      <c r="E832" s="19">
        <v>10.1</v>
      </c>
      <c r="F832" s="27">
        <v>93</v>
      </c>
      <c r="G832" s="27">
        <v>90</v>
      </c>
      <c r="H832" s="27">
        <v>85</v>
      </c>
      <c r="I832" s="37">
        <v>528</v>
      </c>
      <c r="J832" s="50">
        <f t="shared" si="13"/>
        <v>1.8992805755395683</v>
      </c>
      <c r="K832" s="46">
        <v>3.1</v>
      </c>
      <c r="L832" s="27">
        <v>8.1</v>
      </c>
      <c r="M832" s="17">
        <v>9</v>
      </c>
      <c r="N832" s="24" cm="1">
        <f t="array" ref="N832">_xll.PVHRF56(C832,E832,F832,G832)</f>
        <v>1.3083374913134285</v>
      </c>
      <c r="O832" s="53" cm="1">
        <f t="array" ref="O832">_xll.ETPF56(B832,J832,C832,E832,$T$3,N832,K832,$Q$3,$R$3,$S$3)</f>
        <v>0.7938367625475462</v>
      </c>
      <c r="P832" s="63"/>
    </row>
    <row r="833" spans="1:16" x14ac:dyDescent="0.25">
      <c r="A833" s="8">
        <v>37357</v>
      </c>
      <c r="B833" s="16">
        <v>101</v>
      </c>
      <c r="C833" s="17">
        <v>22</v>
      </c>
      <c r="D833" s="27">
        <v>10.8</v>
      </c>
      <c r="E833" s="17">
        <v>7.2</v>
      </c>
      <c r="F833" s="27">
        <v>93</v>
      </c>
      <c r="G833" s="27">
        <v>80</v>
      </c>
      <c r="H833" s="27">
        <v>39</v>
      </c>
      <c r="I833" s="37">
        <v>4428</v>
      </c>
      <c r="J833" s="50">
        <f t="shared" si="13"/>
        <v>15.928057553956835</v>
      </c>
      <c r="K833" s="46">
        <v>1.2</v>
      </c>
      <c r="L833" s="27">
        <v>6.7</v>
      </c>
      <c r="M833" s="17">
        <v>0.4</v>
      </c>
      <c r="N833" s="24" cm="1">
        <f t="array" ref="N833">_xll.PVHRF56(C833,E833,F833,G833)</f>
        <v>1.5298732987934676</v>
      </c>
      <c r="O833" s="53" cm="1">
        <f t="array" ref="O833">_xll.ETPF56(B833,J833,C833,E833,$T$3,N833,K833,$Q$3,$R$3,$S$3)</f>
        <v>2.1764228012405669</v>
      </c>
      <c r="P833" s="63"/>
    </row>
    <row r="834" spans="1:16" x14ac:dyDescent="0.25">
      <c r="A834" s="8">
        <v>37358</v>
      </c>
      <c r="B834" s="16">
        <v>102</v>
      </c>
      <c r="C834" s="17">
        <v>14.3</v>
      </c>
      <c r="D834" s="27">
        <v>11.7</v>
      </c>
      <c r="E834" s="17">
        <v>8.6999999999999993</v>
      </c>
      <c r="F834" s="27">
        <v>91</v>
      </c>
      <c r="G834" s="27">
        <v>85</v>
      </c>
      <c r="H834" s="27">
        <v>61</v>
      </c>
      <c r="I834" s="37">
        <v>357</v>
      </c>
      <c r="J834" s="50">
        <f t="shared" si="13"/>
        <v>1.2841726618705036</v>
      </c>
      <c r="K834" s="46">
        <v>3.6</v>
      </c>
      <c r="L834" s="27">
        <v>8.1999999999999993</v>
      </c>
      <c r="M834" s="17">
        <v>31</v>
      </c>
      <c r="N834" s="24" cm="1">
        <f t="array" ref="N834">_xll.PVHRF56(C834,E834,F834,G834)</f>
        <v>1.2046221952286023</v>
      </c>
      <c r="O834" s="53" cm="1">
        <f t="array" ref="O834">_xll.ETPF56(B834,J834,C834,E834,$T$3,N834,K834,$Q$3,$R$3,$S$3)</f>
        <v>0.88820224734832309</v>
      </c>
      <c r="P834" s="63"/>
    </row>
    <row r="835" spans="1:16" x14ac:dyDescent="0.25">
      <c r="A835" s="8">
        <v>37359</v>
      </c>
      <c r="B835" s="16">
        <v>103</v>
      </c>
      <c r="C835" s="19">
        <v>12.5</v>
      </c>
      <c r="D835" s="28">
        <v>9.4</v>
      </c>
      <c r="E835" s="19">
        <v>7.9</v>
      </c>
      <c r="F835" s="27">
        <v>90</v>
      </c>
      <c r="G835" s="27">
        <v>81</v>
      </c>
      <c r="H835" s="27">
        <v>63</v>
      </c>
      <c r="I835" s="37">
        <v>1769</v>
      </c>
      <c r="J835" s="50">
        <f t="shared" si="13"/>
        <v>6.3633093525179856</v>
      </c>
      <c r="K835" s="46">
        <v>1.8</v>
      </c>
      <c r="L835" s="27">
        <v>5.3</v>
      </c>
      <c r="M835" s="17">
        <v>1.2</v>
      </c>
      <c r="N835" s="24" cm="1">
        <f t="array" ref="N835">_xll.PVHRF56(C835,E835,F835,G835)</f>
        <v>1.0665078040138851</v>
      </c>
      <c r="O835" s="53" cm="1">
        <f t="array" ref="O835">_xll.ETPF56(B835,J835,C835,E835,$T$3,N835,K835,$Q$3,$R$3,$S$3)</f>
        <v>1.1430036060703719</v>
      </c>
      <c r="P835" s="63"/>
    </row>
    <row r="836" spans="1:16" x14ac:dyDescent="0.25">
      <c r="A836" s="8">
        <v>37360</v>
      </c>
      <c r="B836" s="16">
        <v>104</v>
      </c>
      <c r="C836" s="17">
        <v>20.399999999999999</v>
      </c>
      <c r="D836" s="27">
        <v>11.5</v>
      </c>
      <c r="E836" s="17">
        <v>4.5999999999999996</v>
      </c>
      <c r="F836" s="27">
        <v>93</v>
      </c>
      <c r="G836" s="27">
        <v>72</v>
      </c>
      <c r="H836" s="27">
        <v>46</v>
      </c>
      <c r="I836" s="37">
        <v>4168</v>
      </c>
      <c r="J836" s="50">
        <f t="shared" si="13"/>
        <v>14.992805755395683</v>
      </c>
      <c r="K836" s="46">
        <v>1.4</v>
      </c>
      <c r="L836" s="27">
        <v>5.4</v>
      </c>
      <c r="M836" s="17">
        <v>0</v>
      </c>
      <c r="N836" s="24" cm="1">
        <f t="array" ref="N836">_xll.PVHRF56(C836,E836,F836,G836)</f>
        <v>1.2572890244464983</v>
      </c>
      <c r="O836" s="53" cm="1">
        <f t="array" ref="O836">_xll.ETPF56(B836,J836,C836,E836,$T$3,N836,K836,$Q$3,$R$3,$S$3)</f>
        <v>2.0137689550543301</v>
      </c>
      <c r="P836" s="63"/>
    </row>
    <row r="837" spans="1:16" x14ac:dyDescent="0.25">
      <c r="A837" s="8">
        <v>37361</v>
      </c>
      <c r="B837" s="16">
        <v>105</v>
      </c>
      <c r="C837" s="17">
        <v>20.3</v>
      </c>
      <c r="D837" s="27">
        <v>12.4</v>
      </c>
      <c r="E837" s="17">
        <v>4.5</v>
      </c>
      <c r="F837" s="27">
        <v>91</v>
      </c>
      <c r="G837" s="27">
        <v>74</v>
      </c>
      <c r="H837" s="27">
        <v>50</v>
      </c>
      <c r="I837" s="37">
        <v>2751</v>
      </c>
      <c r="J837" s="50">
        <f t="shared" si="13"/>
        <v>9.8956834532374103</v>
      </c>
      <c r="K837" s="46">
        <v>1.1000000000000001</v>
      </c>
      <c r="L837" s="27">
        <v>5.0999999999999996</v>
      </c>
      <c r="M837" s="17">
        <v>0.2</v>
      </c>
      <c r="N837" s="24" cm="1">
        <f t="array" ref="N837">_xll.PVHRF56(C837,E837,F837,G837)</f>
        <v>1.2646219886671153</v>
      </c>
      <c r="O837" s="53" cm="1">
        <f t="array" ref="O837">_xll.ETPF56(B837,J837,C837,E837,$T$3,N837,K837,$Q$3,$R$3,$S$3)</f>
        <v>1.5526053760154614</v>
      </c>
      <c r="P837" s="63"/>
    </row>
    <row r="838" spans="1:16" x14ac:dyDescent="0.25">
      <c r="A838" s="8">
        <v>37362</v>
      </c>
      <c r="B838" s="16">
        <v>106</v>
      </c>
      <c r="C838" s="17">
        <v>26.2</v>
      </c>
      <c r="D838" s="27">
        <v>15.6</v>
      </c>
      <c r="E838" s="17">
        <v>7.7</v>
      </c>
      <c r="F838" s="27">
        <v>93</v>
      </c>
      <c r="G838" s="27">
        <v>68</v>
      </c>
      <c r="H838" s="27">
        <v>31</v>
      </c>
      <c r="I838" s="37">
        <v>4759</v>
      </c>
      <c r="J838" s="50">
        <f t="shared" si="13"/>
        <v>17.118705035971225</v>
      </c>
      <c r="K838" s="46">
        <v>2</v>
      </c>
      <c r="L838" s="27">
        <v>9.1999999999999993</v>
      </c>
      <c r="M838" s="17">
        <v>0</v>
      </c>
      <c r="N838" s="24" cm="1">
        <f t="array" ref="N838">_xll.PVHRF56(C838,E838,F838,G838)</f>
        <v>1.6452077708507071</v>
      </c>
      <c r="O838" s="53" cm="1">
        <f t="array" ref="O838">_xll.ETPF56(B838,J838,C838,E838,$T$3,N838,K838,$Q$3,$R$3,$S$3)</f>
        <v>2.6974164916887822</v>
      </c>
      <c r="P838" s="63"/>
    </row>
    <row r="839" spans="1:16" x14ac:dyDescent="0.25">
      <c r="A839" s="8">
        <v>37363</v>
      </c>
      <c r="B839" s="16">
        <v>107</v>
      </c>
      <c r="C839" s="17">
        <v>22.9</v>
      </c>
      <c r="D839" s="27">
        <v>14.8</v>
      </c>
      <c r="E839" s="17">
        <v>6</v>
      </c>
      <c r="F839" s="27">
        <v>79</v>
      </c>
      <c r="G839" s="27">
        <v>58</v>
      </c>
      <c r="H839" s="27">
        <v>36</v>
      </c>
      <c r="I839" s="37">
        <v>4332</v>
      </c>
      <c r="J839" s="50">
        <f t="shared" si="13"/>
        <v>15.582733812949641</v>
      </c>
      <c r="K839" s="46">
        <v>2.2000000000000002</v>
      </c>
      <c r="L839" s="27">
        <v>8.9</v>
      </c>
      <c r="M839" s="17">
        <v>0</v>
      </c>
      <c r="N839" s="24" cm="1">
        <f t="array" ref="N839">_xll.PVHRF56(C839,E839,F839,G839)</f>
        <v>1.179190246542041</v>
      </c>
      <c r="O839" s="53" cm="1">
        <f t="array" ref="O839">_xll.ETPF56(B839,J839,C839,E839,$T$3,N839,K839,$Q$3,$R$3,$S$3)</f>
        <v>2.596559602052622</v>
      </c>
      <c r="P839" s="63"/>
    </row>
    <row r="840" spans="1:16" x14ac:dyDescent="0.25">
      <c r="A840" s="8">
        <v>37364</v>
      </c>
      <c r="B840" s="16">
        <v>108</v>
      </c>
      <c r="C840" s="17">
        <v>23.7</v>
      </c>
      <c r="D840" s="27">
        <v>12.7</v>
      </c>
      <c r="E840" s="17">
        <v>3.7</v>
      </c>
      <c r="F840" s="27">
        <v>92</v>
      </c>
      <c r="G840" s="27">
        <v>66</v>
      </c>
      <c r="H840" s="27">
        <v>41</v>
      </c>
      <c r="I840" s="37">
        <v>4195</v>
      </c>
      <c r="J840" s="50">
        <f t="shared" si="13"/>
        <v>15.089928057553957</v>
      </c>
      <c r="K840" s="46">
        <v>2.2000000000000002</v>
      </c>
      <c r="L840" s="27">
        <v>8.1</v>
      </c>
      <c r="M840" s="17">
        <v>0</v>
      </c>
      <c r="N840" s="24" cm="1">
        <f t="array" ref="N840">_xll.PVHRF56(C840,E840,F840,G840)</f>
        <v>1.3333744979236655</v>
      </c>
      <c r="O840" s="53" cm="1">
        <f t="array" ref="O840">_xll.ETPF56(B840,J840,C840,E840,$T$3,N840,K840,$Q$3,$R$3,$S$3)</f>
        <v>2.3567938287792609</v>
      </c>
      <c r="P840" s="63"/>
    </row>
    <row r="841" spans="1:16" x14ac:dyDescent="0.25">
      <c r="A841" s="8">
        <v>37365</v>
      </c>
      <c r="B841" s="16">
        <v>109</v>
      </c>
      <c r="C841" s="17">
        <v>21.8</v>
      </c>
      <c r="D841" s="27">
        <v>12</v>
      </c>
      <c r="E841" s="17">
        <v>4.0999999999999996</v>
      </c>
      <c r="F841" s="27">
        <v>74</v>
      </c>
      <c r="G841" s="27">
        <v>48</v>
      </c>
      <c r="H841" s="27">
        <v>25</v>
      </c>
      <c r="I841" s="37">
        <v>4708</v>
      </c>
      <c r="J841" s="50">
        <f t="shared" si="13"/>
        <v>16.935251798561151</v>
      </c>
      <c r="K841" s="46">
        <v>1.9</v>
      </c>
      <c r="L841" s="27">
        <v>6.7</v>
      </c>
      <c r="M841" s="17">
        <v>0</v>
      </c>
      <c r="N841" s="24" cm="1">
        <f t="array" ref="N841">_xll.PVHRF56(C841,E841,F841,G841)</f>
        <v>0.92988035859118612</v>
      </c>
      <c r="O841" s="53" cm="1">
        <f t="array" ref="O841">_xll.ETPF56(B841,J841,C841,E841,$T$3,N841,K841,$Q$3,$R$3,$S$3)</f>
        <v>2.6180149405913822</v>
      </c>
      <c r="P841" s="63"/>
    </row>
    <row r="842" spans="1:16" x14ac:dyDescent="0.25">
      <c r="A842" s="8">
        <v>37366</v>
      </c>
      <c r="B842" s="16">
        <v>110</v>
      </c>
      <c r="C842" s="17">
        <v>19.5</v>
      </c>
      <c r="D842" s="27">
        <v>10</v>
      </c>
      <c r="E842" s="17">
        <v>0.6</v>
      </c>
      <c r="F842" s="27">
        <v>82</v>
      </c>
      <c r="G842" s="27">
        <v>52</v>
      </c>
      <c r="H842" s="27">
        <v>25</v>
      </c>
      <c r="I842" s="37">
        <v>4966</v>
      </c>
      <c r="J842" s="50">
        <f t="shared" si="13"/>
        <v>17.863309352517987</v>
      </c>
      <c r="K842" s="46">
        <v>1.6</v>
      </c>
      <c r="L842" s="27">
        <v>5.8</v>
      </c>
      <c r="M842" s="17">
        <v>0</v>
      </c>
      <c r="N842" s="24" cm="1">
        <f t="array" ref="N842">_xll.PVHRF56(C842,E842,F842,G842)</f>
        <v>0.85096553194101832</v>
      </c>
      <c r="O842" s="53" cm="1">
        <f t="array" ref="O842">_xll.ETPF56(B842,J842,C842,E842,$T$3,N842,K842,$Q$3,$R$3,$S$3)</f>
        <v>2.27245923142512</v>
      </c>
      <c r="P842" s="63"/>
    </row>
    <row r="843" spans="1:16" x14ac:dyDescent="0.25">
      <c r="A843" s="8">
        <v>37367</v>
      </c>
      <c r="B843" s="16">
        <v>111</v>
      </c>
      <c r="C843" s="17">
        <v>22.4</v>
      </c>
      <c r="D843" s="27">
        <v>11.1</v>
      </c>
      <c r="E843" s="17">
        <v>1.9</v>
      </c>
      <c r="F843" s="27">
        <v>82</v>
      </c>
      <c r="G843" s="27">
        <v>57</v>
      </c>
      <c r="H843" s="27">
        <v>33</v>
      </c>
      <c r="I843" s="37">
        <v>4202</v>
      </c>
      <c r="J843" s="50">
        <f t="shared" si="13"/>
        <v>15.115107913669064</v>
      </c>
      <c r="K843" s="46">
        <v>1.6</v>
      </c>
      <c r="L843" s="27">
        <v>7.2</v>
      </c>
      <c r="M843" s="17">
        <v>0</v>
      </c>
      <c r="N843" s="24" cm="1">
        <f t="array" ref="N843">_xll.PVHRF56(C843,E843,F843,G843)</f>
        <v>1.059337517736457</v>
      </c>
      <c r="O843" s="53" cm="1">
        <f t="array" ref="O843">_xll.ETPF56(B843,J843,C843,E843,$T$3,N843,K843,$Q$3,$R$3,$S$3)</f>
        <v>2.2359113295092654</v>
      </c>
      <c r="P843" s="63"/>
    </row>
    <row r="844" spans="1:16" x14ac:dyDescent="0.25">
      <c r="A844" s="8">
        <v>37368</v>
      </c>
      <c r="B844" s="16">
        <v>112</v>
      </c>
      <c r="C844" s="17">
        <v>22.7</v>
      </c>
      <c r="D844" s="27">
        <v>12.4</v>
      </c>
      <c r="E844" s="17">
        <v>4</v>
      </c>
      <c r="F844" s="27">
        <v>85</v>
      </c>
      <c r="G844" s="27">
        <v>61</v>
      </c>
      <c r="H844" s="27">
        <v>32</v>
      </c>
      <c r="I844" s="37">
        <v>4485</v>
      </c>
      <c r="J844" s="50">
        <f t="shared" si="13"/>
        <v>16.133093525179856</v>
      </c>
      <c r="K844" s="46">
        <v>1.6</v>
      </c>
      <c r="L844" s="27">
        <v>5.3</v>
      </c>
      <c r="M844" s="17">
        <v>0</v>
      </c>
      <c r="N844" s="24" cm="1">
        <f t="array" ref="N844">_xll.PVHRF56(C844,E844,F844,G844)</f>
        <v>1.1870887618392949</v>
      </c>
      <c r="O844" s="53" cm="1">
        <f t="array" ref="O844">_xll.ETPF56(B844,J844,C844,E844,$T$3,N844,K844,$Q$3,$R$3,$S$3)</f>
        <v>2.2737345677597229</v>
      </c>
      <c r="P844" s="63"/>
    </row>
    <row r="845" spans="1:16" x14ac:dyDescent="0.25">
      <c r="A845" s="8">
        <v>37369</v>
      </c>
      <c r="B845" s="16">
        <v>113</v>
      </c>
      <c r="C845" s="17">
        <v>20.6</v>
      </c>
      <c r="D845" s="27">
        <v>11.2</v>
      </c>
      <c r="E845" s="17">
        <v>4.4000000000000004</v>
      </c>
      <c r="F845" s="27">
        <v>81</v>
      </c>
      <c r="G845" s="27">
        <v>58</v>
      </c>
      <c r="H845" s="27">
        <v>36</v>
      </c>
      <c r="I845" s="37">
        <v>4791</v>
      </c>
      <c r="J845" s="50">
        <f t="shared" si="13"/>
        <v>17.233812949640289</v>
      </c>
      <c r="K845" s="46">
        <v>1.7</v>
      </c>
      <c r="L845" s="27">
        <v>6</v>
      </c>
      <c r="M845" s="17">
        <v>0</v>
      </c>
      <c r="N845" s="24" cm="1">
        <f t="array" ref="N845">_xll.PVHRF56(C845,E845,F845,G845)</f>
        <v>1.0424599024709922</v>
      </c>
      <c r="O845" s="53" cm="1">
        <f t="array" ref="O845">_xll.ETPF56(B845,J845,C845,E845,$T$3,N845,K845,$Q$3,$R$3,$S$3)</f>
        <v>2.2807896606590039</v>
      </c>
      <c r="P845" s="63"/>
    </row>
    <row r="846" spans="1:16" x14ac:dyDescent="0.25">
      <c r="A846" s="8">
        <v>37370</v>
      </c>
      <c r="B846" s="16">
        <v>114</v>
      </c>
      <c r="C846" s="17">
        <v>24.5</v>
      </c>
      <c r="D846" s="27">
        <v>12.4</v>
      </c>
      <c r="E846" s="17">
        <v>3</v>
      </c>
      <c r="F846" s="27">
        <v>88</v>
      </c>
      <c r="G846" s="27">
        <v>66</v>
      </c>
      <c r="H846" s="27">
        <v>39</v>
      </c>
      <c r="I846" s="37">
        <v>3054</v>
      </c>
      <c r="J846" s="50">
        <f t="shared" si="13"/>
        <v>10.985611510791367</v>
      </c>
      <c r="K846" s="46">
        <v>1.1000000000000001</v>
      </c>
      <c r="L846" s="27">
        <v>4.2</v>
      </c>
      <c r="M846" s="17">
        <v>0</v>
      </c>
      <c r="N846" s="24" cm="1">
        <f t="array" ref="N846">_xll.PVHRF56(C846,E846,F846,G846)</f>
        <v>1.3480513720339382</v>
      </c>
      <c r="O846" s="53" cm="1">
        <f t="array" ref="O846">_xll.ETPF56(B846,J846,C846,E846,$T$3,N846,K846,$Q$3,$R$3,$S$3)</f>
        <v>1.7673784223998465</v>
      </c>
      <c r="P846" s="63"/>
    </row>
    <row r="847" spans="1:16" x14ac:dyDescent="0.25">
      <c r="A847" s="8">
        <v>37371</v>
      </c>
      <c r="B847" s="16">
        <v>115</v>
      </c>
      <c r="C847" s="17">
        <v>28.7</v>
      </c>
      <c r="D847" s="27">
        <v>15.7</v>
      </c>
      <c r="E847" s="17">
        <v>5.0999999999999996</v>
      </c>
      <c r="F847" s="27">
        <v>85</v>
      </c>
      <c r="G847" s="27">
        <v>47</v>
      </c>
      <c r="H847" s="27">
        <v>11</v>
      </c>
      <c r="I847" s="37">
        <v>4079</v>
      </c>
      <c r="J847" s="50">
        <f t="shared" si="13"/>
        <v>14.672661870503598</v>
      </c>
      <c r="K847" s="46">
        <v>2.2999999999999998</v>
      </c>
      <c r="L847" s="27">
        <v>8.6999999999999993</v>
      </c>
      <c r="M847" s="17">
        <v>0</v>
      </c>
      <c r="N847" s="24" cm="1">
        <f t="array" ref="N847">_xll.PVHRF56(C847,E847,F847,G847)</f>
        <v>1.2984650858408262</v>
      </c>
      <c r="O847" s="53" cm="1">
        <f t="array" ref="O847">_xll.ETPF56(B847,J847,C847,E847,$T$3,N847,K847,$Q$3,$R$3,$S$3)</f>
        <v>3.0846033982443326</v>
      </c>
      <c r="P847" s="63"/>
    </row>
    <row r="848" spans="1:16" x14ac:dyDescent="0.25">
      <c r="A848" s="8">
        <v>37372</v>
      </c>
      <c r="B848" s="16">
        <v>116</v>
      </c>
      <c r="C848" s="17">
        <v>20.3</v>
      </c>
      <c r="D848" s="27">
        <v>10.6</v>
      </c>
      <c r="E848" s="17">
        <v>-0.6</v>
      </c>
      <c r="F848" s="27">
        <v>84</v>
      </c>
      <c r="G848" s="27">
        <v>50</v>
      </c>
      <c r="H848" s="27">
        <v>30</v>
      </c>
      <c r="I848" s="37">
        <v>4755</v>
      </c>
      <c r="J848" s="50">
        <f t="shared" si="13"/>
        <v>17.10431654676259</v>
      </c>
      <c r="K848" s="46">
        <v>2.5</v>
      </c>
      <c r="L848" s="27">
        <v>7.3</v>
      </c>
      <c r="M848" s="17">
        <v>0</v>
      </c>
      <c r="N848" s="24" cm="1">
        <f t="array" ref="N848">_xll.PVHRF56(C848,E848,F848,G848)</f>
        <v>0.84106274232296585</v>
      </c>
      <c r="O848" s="53" cm="1">
        <f t="array" ref="O848">_xll.ETPF56(B848,J848,C848,E848,$T$3,N848,K848,$Q$3,$R$3,$S$3)</f>
        <v>2.4762530552137205</v>
      </c>
      <c r="P848" s="63"/>
    </row>
    <row r="849" spans="1:16" x14ac:dyDescent="0.25">
      <c r="A849" s="8">
        <v>37373</v>
      </c>
      <c r="B849" s="16">
        <v>117</v>
      </c>
      <c r="C849" s="17">
        <v>25.9</v>
      </c>
      <c r="D849" s="27">
        <v>13.5</v>
      </c>
      <c r="E849" s="17">
        <v>3.1</v>
      </c>
      <c r="F849" s="27">
        <v>66</v>
      </c>
      <c r="G849" s="27">
        <v>49</v>
      </c>
      <c r="H849" s="27">
        <v>30</v>
      </c>
      <c r="I849" s="37">
        <v>4583</v>
      </c>
      <c r="J849" s="50">
        <f t="shared" si="13"/>
        <v>16.485611510791365</v>
      </c>
      <c r="K849" s="46">
        <v>2.6</v>
      </c>
      <c r="L849" s="27">
        <v>8.9</v>
      </c>
      <c r="M849" s="17">
        <v>0</v>
      </c>
      <c r="N849" s="24" cm="1">
        <f t="array" ref="N849">_xll.PVHRF56(C849,E849,F849,G849)</f>
        <v>1.0705401387126738</v>
      </c>
      <c r="O849" s="53" cm="1">
        <f t="array" ref="O849">_xll.ETPF56(B849,J849,C849,E849,$T$3,N849,K849,$Q$3,$R$3,$S$3)</f>
        <v>3.0835063492425192</v>
      </c>
      <c r="P849" s="63"/>
    </row>
    <row r="850" spans="1:16" x14ac:dyDescent="0.25">
      <c r="A850" s="8">
        <v>37374</v>
      </c>
      <c r="B850" s="16">
        <v>118</v>
      </c>
      <c r="C850" s="17">
        <v>24</v>
      </c>
      <c r="D850" s="27">
        <v>13.8</v>
      </c>
      <c r="E850" s="17">
        <v>3.2</v>
      </c>
      <c r="F850" s="27">
        <v>82</v>
      </c>
      <c r="G850" s="27">
        <v>50</v>
      </c>
      <c r="H850" s="27">
        <v>29</v>
      </c>
      <c r="I850" s="37">
        <v>4373</v>
      </c>
      <c r="J850" s="50">
        <f t="shared" si="13"/>
        <v>15.73021582733813</v>
      </c>
      <c r="K850" s="46">
        <v>2.5</v>
      </c>
      <c r="L850" s="27">
        <v>8.4</v>
      </c>
      <c r="M850" s="17">
        <v>0</v>
      </c>
      <c r="N850" s="24" cm="1">
        <f t="array" ref="N850">_xll.PVHRF56(C850,E850,F850,G850)</f>
        <v>1.0611012213156799</v>
      </c>
      <c r="O850" s="53" cm="1">
        <f t="array" ref="O850">_xll.ETPF56(B850,J850,C850,E850,$T$3,N850,K850,$Q$3,$R$3,$S$3)</f>
        <v>2.7167326966448218</v>
      </c>
      <c r="P850" s="63"/>
    </row>
    <row r="851" spans="1:16" x14ac:dyDescent="0.25">
      <c r="A851" s="8">
        <v>37375</v>
      </c>
      <c r="B851" s="16">
        <v>119</v>
      </c>
      <c r="C851" s="17">
        <v>21.5</v>
      </c>
      <c r="D851" s="27">
        <v>12.3</v>
      </c>
      <c r="E851" s="17">
        <v>4.0999999999999996</v>
      </c>
      <c r="F851" s="27">
        <v>71</v>
      </c>
      <c r="G851" s="27">
        <v>44</v>
      </c>
      <c r="H851" s="27">
        <v>30</v>
      </c>
      <c r="I851" s="37">
        <v>4326</v>
      </c>
      <c r="J851" s="50">
        <f t="shared" si="13"/>
        <v>15.561151079136691</v>
      </c>
      <c r="K851" s="46">
        <v>1.6</v>
      </c>
      <c r="L851" s="27">
        <v>5.3</v>
      </c>
      <c r="M851" s="17">
        <v>0</v>
      </c>
      <c r="N851" s="24" cm="1">
        <f t="array" ref="N851">_xll.PVHRF56(C851,E851,F851,G851)</f>
        <v>0.8549183950118302</v>
      </c>
      <c r="O851" s="53" cm="1">
        <f t="array" ref="O851">_xll.ETPF56(B851,J851,C851,E851,$T$3,N851,K851,$Q$3,$R$3,$S$3)</f>
        <v>2.278437229323993</v>
      </c>
      <c r="P851" s="63"/>
    </row>
    <row r="852" spans="1:16" x14ac:dyDescent="0.25">
      <c r="A852" s="8">
        <v>37376</v>
      </c>
      <c r="B852" s="16">
        <v>120</v>
      </c>
      <c r="C852" s="17">
        <v>22.7</v>
      </c>
      <c r="D852" s="27">
        <v>11.8</v>
      </c>
      <c r="E852" s="17">
        <v>3.1</v>
      </c>
      <c r="F852" s="27">
        <v>82</v>
      </c>
      <c r="G852" s="27">
        <v>59</v>
      </c>
      <c r="H852" s="27">
        <v>32</v>
      </c>
      <c r="I852" s="37">
        <v>4396</v>
      </c>
      <c r="J852" s="50">
        <f t="shared" si="13"/>
        <v>15.812949640287769</v>
      </c>
      <c r="K852" s="46">
        <v>1.6</v>
      </c>
      <c r="L852" s="27">
        <v>5.4</v>
      </c>
      <c r="M852" s="17">
        <v>0</v>
      </c>
      <c r="N852" s="24" cm="1">
        <f t="array" ref="N852">_xll.PVHRF56(C852,E852,F852,G852)</f>
        <v>1.126760259424672</v>
      </c>
      <c r="O852" s="53" cm="1">
        <f t="array" ref="O852">_xll.ETPF56(B852,J852,C852,E852,$T$3,N852,K852,$Q$3,$R$3,$S$3)</f>
        <v>2.1407661423400599</v>
      </c>
      <c r="P852" s="63"/>
    </row>
    <row r="853" spans="1:16" x14ac:dyDescent="0.25">
      <c r="A853" s="8">
        <v>37377</v>
      </c>
      <c r="B853" s="16">
        <v>121</v>
      </c>
      <c r="C853" s="17">
        <v>24.6</v>
      </c>
      <c r="D853" s="27">
        <v>11.8</v>
      </c>
      <c r="E853" s="17">
        <v>1.8</v>
      </c>
      <c r="F853" s="27">
        <v>85</v>
      </c>
      <c r="G853" s="27">
        <v>62</v>
      </c>
      <c r="H853" s="27">
        <v>34</v>
      </c>
      <c r="I853" s="37">
        <v>4293</v>
      </c>
      <c r="J853" s="50">
        <f t="shared" si="13"/>
        <v>15.442446043165468</v>
      </c>
      <c r="K853" s="46">
        <v>1.3</v>
      </c>
      <c r="L853" s="27">
        <v>7.6</v>
      </c>
      <c r="M853" s="17">
        <v>0</v>
      </c>
      <c r="N853" s="24" cm="1">
        <f t="array" ref="N853">_xll.PVHRF56(C853,E853,F853,G853)</f>
        <v>1.2544873814679929</v>
      </c>
      <c r="O853" s="53" cm="1">
        <f t="array" ref="O853">_xll.ETPF56(B853,J853,C853,E853,$T$3,N853,K853,$Q$3,$R$3,$S$3)</f>
        <v>2.0623180655362701</v>
      </c>
      <c r="P853" s="63"/>
    </row>
    <row r="854" spans="1:16" x14ac:dyDescent="0.25">
      <c r="A854" s="8">
        <v>37378</v>
      </c>
      <c r="B854" s="16">
        <v>122</v>
      </c>
      <c r="C854" s="17">
        <v>27.5</v>
      </c>
      <c r="D854" s="27">
        <v>14.3</v>
      </c>
      <c r="E854" s="17">
        <v>2.2000000000000002</v>
      </c>
      <c r="F854" s="27">
        <v>86</v>
      </c>
      <c r="G854" s="27">
        <v>58</v>
      </c>
      <c r="H854" s="27">
        <v>28</v>
      </c>
      <c r="I854" s="37">
        <v>4301</v>
      </c>
      <c r="J854" s="50">
        <f t="shared" si="13"/>
        <v>15.471223021582734</v>
      </c>
      <c r="K854" s="46">
        <v>2.4</v>
      </c>
      <c r="L854" s="27">
        <v>9.1</v>
      </c>
      <c r="M854" s="17">
        <v>0</v>
      </c>
      <c r="N854" s="24" cm="1">
        <f t="array" ref="N854">_xll.PVHRF56(C854,E854,F854,G854)</f>
        <v>1.3724647017570377</v>
      </c>
      <c r="O854" s="53" cm="1">
        <f t="array" ref="O854">_xll.ETPF56(B854,J854,C854,E854,$T$3,N854,K854,$Q$3,$R$3,$S$3)</f>
        <v>2.7029837833501693</v>
      </c>
      <c r="P854" s="63"/>
    </row>
    <row r="855" spans="1:16" x14ac:dyDescent="0.25">
      <c r="A855" s="8">
        <v>37379</v>
      </c>
      <c r="B855" s="16">
        <v>123</v>
      </c>
      <c r="C855" s="17">
        <v>24.5</v>
      </c>
      <c r="D855" s="27">
        <v>13.1</v>
      </c>
      <c r="E855" s="17">
        <v>3.3</v>
      </c>
      <c r="F855" s="27">
        <v>76</v>
      </c>
      <c r="G855" s="27">
        <v>52</v>
      </c>
      <c r="H855" s="27">
        <v>32</v>
      </c>
      <c r="I855" s="37">
        <v>4371</v>
      </c>
      <c r="J855" s="50">
        <f t="shared" si="13"/>
        <v>15.723021582733812</v>
      </c>
      <c r="K855" s="46">
        <v>1.5</v>
      </c>
      <c r="L855" s="27">
        <v>5.8</v>
      </c>
      <c r="M855" s="17">
        <v>0</v>
      </c>
      <c r="N855" s="24" cm="1">
        <f t="array" ref="N855">_xll.PVHRF56(C855,E855,F855,G855)</f>
        <v>1.0935487611122039</v>
      </c>
      <c r="O855" s="53" cm="1">
        <f t="array" ref="O855">_xll.ETPF56(B855,J855,C855,E855,$T$3,N855,K855,$Q$3,$R$3,$S$3)</f>
        <v>2.2501507410082171</v>
      </c>
      <c r="P855" s="63"/>
    </row>
    <row r="856" spans="1:16" x14ac:dyDescent="0.25">
      <c r="A856" s="8">
        <v>37380</v>
      </c>
      <c r="B856" s="16">
        <v>124</v>
      </c>
      <c r="C856" s="17">
        <v>23.7</v>
      </c>
      <c r="D856" s="27">
        <v>13.2</v>
      </c>
      <c r="E856" s="17">
        <v>4.0999999999999996</v>
      </c>
      <c r="F856" s="27">
        <v>81</v>
      </c>
      <c r="G856" s="27">
        <v>59</v>
      </c>
      <c r="H856" s="27">
        <v>36</v>
      </c>
      <c r="I856" s="37">
        <v>3453</v>
      </c>
      <c r="J856" s="50">
        <f t="shared" si="13"/>
        <v>12.420863309352518</v>
      </c>
      <c r="K856" s="46">
        <v>1.8</v>
      </c>
      <c r="L856" s="27">
        <v>5.5</v>
      </c>
      <c r="M856" s="17">
        <v>0</v>
      </c>
      <c r="N856" s="24" cm="1">
        <f t="array" ref="N856">_xll.PVHRF56(C856,E856,F856,G856)</f>
        <v>1.1962253807984307</v>
      </c>
      <c r="O856" s="53" cm="1">
        <f t="array" ref="O856">_xll.ETPF56(B856,J856,C856,E856,$T$3,N856,K856,$Q$3,$R$3,$S$3)</f>
        <v>2.0376791002511951</v>
      </c>
      <c r="P856" s="63"/>
    </row>
    <row r="857" spans="1:16" x14ac:dyDescent="0.25">
      <c r="A857" s="8">
        <v>37381</v>
      </c>
      <c r="B857" s="16">
        <v>125</v>
      </c>
      <c r="C857" s="17">
        <v>26.2</v>
      </c>
      <c r="D857" s="27">
        <v>15.2</v>
      </c>
      <c r="E857" s="17">
        <v>6.4</v>
      </c>
      <c r="F857" s="27">
        <v>82</v>
      </c>
      <c r="G857" s="27">
        <v>60</v>
      </c>
      <c r="H857" s="27">
        <v>37</v>
      </c>
      <c r="I857" s="37">
        <v>4030</v>
      </c>
      <c r="J857" s="50">
        <f t="shared" si="13"/>
        <v>14.496402877697841</v>
      </c>
      <c r="K857" s="46">
        <v>1.2</v>
      </c>
      <c r="L857" s="27">
        <v>4.5</v>
      </c>
      <c r="M857" s="17">
        <v>0</v>
      </c>
      <c r="N857" s="24" cm="1">
        <f t="array" ref="N857">_xll.PVHRF56(C857,E857,F857,G857)</f>
        <v>1.4145585515414307</v>
      </c>
      <c r="O857" s="53" cm="1">
        <f t="array" ref="O857">_xll.ETPF56(B857,J857,C857,E857,$T$3,N857,K857,$Q$3,$R$3,$S$3)</f>
        <v>2.0708971684182558</v>
      </c>
      <c r="P857" s="63"/>
    </row>
    <row r="858" spans="1:16" x14ac:dyDescent="0.25">
      <c r="A858" s="8">
        <v>37382</v>
      </c>
      <c r="B858" s="16">
        <v>126</v>
      </c>
      <c r="C858" s="17">
        <v>25.9</v>
      </c>
      <c r="D858" s="27">
        <v>14.4</v>
      </c>
      <c r="E858" s="17">
        <v>5.4</v>
      </c>
      <c r="F858" s="27">
        <v>91</v>
      </c>
      <c r="G858" s="27">
        <v>67</v>
      </c>
      <c r="H858" s="27">
        <v>37</v>
      </c>
      <c r="I858" s="37">
        <v>4105</v>
      </c>
      <c r="J858" s="50">
        <f t="shared" si="13"/>
        <v>14.766187050359711</v>
      </c>
      <c r="K858" s="46">
        <v>3.1</v>
      </c>
      <c r="L858" s="27">
        <v>9.8000000000000007</v>
      </c>
      <c r="M858" s="17">
        <v>0</v>
      </c>
      <c r="N858" s="24" cm="1">
        <f t="array" ref="N858">_xll.PVHRF56(C858,E858,F858,G858)</f>
        <v>1.527563844480881</v>
      </c>
      <c r="O858" s="53" cm="1">
        <f t="array" ref="O858">_xll.ETPF56(B858,J858,C858,E858,$T$3,N858,K858,$Q$3,$R$3,$S$3)</f>
        <v>2.4298509181195622</v>
      </c>
      <c r="P858" s="63"/>
    </row>
    <row r="859" spans="1:16" x14ac:dyDescent="0.25">
      <c r="A859" s="8">
        <v>37383</v>
      </c>
      <c r="B859" s="16">
        <v>127</v>
      </c>
      <c r="C859" s="17">
        <v>26.9</v>
      </c>
      <c r="D859" s="27">
        <v>20.100000000000001</v>
      </c>
      <c r="E859" s="17">
        <v>8.6999999999999993</v>
      </c>
      <c r="F859" s="27">
        <v>80</v>
      </c>
      <c r="G859" s="27">
        <v>47</v>
      </c>
      <c r="H859" s="27">
        <v>29</v>
      </c>
      <c r="I859" s="37">
        <v>2821</v>
      </c>
      <c r="J859" s="50">
        <f t="shared" si="13"/>
        <v>10.147482014388489</v>
      </c>
      <c r="K859" s="46">
        <v>0.9</v>
      </c>
      <c r="L859" s="27">
        <v>3.7</v>
      </c>
      <c r="M859" s="17">
        <v>0</v>
      </c>
      <c r="N859" s="24" cm="1">
        <f t="array" ref="N859">_xll.PVHRF56(C859,E859,F859,G859)</f>
        <v>1.282951815765166</v>
      </c>
      <c r="O859" s="53" cm="1">
        <f t="array" ref="O859">_xll.ETPF56(B859,J859,C859,E859,$T$3,N859,K859,$Q$3,$R$3,$S$3)</f>
        <v>1.7840414481488156</v>
      </c>
      <c r="P859" s="63"/>
    </row>
    <row r="860" spans="1:16" x14ac:dyDescent="0.25">
      <c r="A860" s="8">
        <v>37384</v>
      </c>
      <c r="B860" s="16">
        <v>128</v>
      </c>
      <c r="C860" s="17">
        <v>20.9</v>
      </c>
      <c r="D860" s="27">
        <v>11.9</v>
      </c>
      <c r="E860" s="17">
        <v>3.8</v>
      </c>
      <c r="F860" s="27">
        <v>81</v>
      </c>
      <c r="G860" s="27">
        <v>64</v>
      </c>
      <c r="H860" s="27">
        <v>39</v>
      </c>
      <c r="I860" s="37">
        <v>3554</v>
      </c>
      <c r="J860" s="50">
        <f t="shared" si="13"/>
        <v>12.784172661870503</v>
      </c>
      <c r="K860" s="46">
        <v>2.6</v>
      </c>
      <c r="L860" s="27">
        <v>7.6</v>
      </c>
      <c r="M860" s="17">
        <v>0</v>
      </c>
      <c r="N860" s="24" cm="1">
        <f t="array" ref="N860">_xll.PVHRF56(C860,E860,F860,G860)</f>
        <v>1.1157293448625025</v>
      </c>
      <c r="O860" s="53" cm="1">
        <f t="array" ref="O860">_xll.ETPF56(B860,J860,C860,E860,$T$3,N860,K860,$Q$3,$R$3,$S$3)</f>
        <v>1.9707547436877935</v>
      </c>
      <c r="P860" s="63"/>
    </row>
    <row r="861" spans="1:16" x14ac:dyDescent="0.25">
      <c r="A861" s="8">
        <v>37385</v>
      </c>
      <c r="B861" s="16">
        <v>129</v>
      </c>
      <c r="C861" s="17">
        <v>24.9</v>
      </c>
      <c r="D861" s="27">
        <v>12.5</v>
      </c>
      <c r="E861" s="17">
        <v>3.7</v>
      </c>
      <c r="F861" s="27">
        <v>91</v>
      </c>
      <c r="G861" s="27">
        <v>68</v>
      </c>
      <c r="H861" s="27">
        <v>39</v>
      </c>
      <c r="I861" s="37">
        <v>2755</v>
      </c>
      <c r="J861" s="50">
        <f t="shared" si="13"/>
        <v>9.9100719424460433</v>
      </c>
      <c r="K861" s="46">
        <v>2.1</v>
      </c>
      <c r="L861" s="27">
        <v>6.6</v>
      </c>
      <c r="M861" s="17">
        <v>0</v>
      </c>
      <c r="N861" s="24" cm="1">
        <f t="array" ref="N861">_xll.PVHRF56(C861,E861,F861,G861)</f>
        <v>1.4329384353897396</v>
      </c>
      <c r="O861" s="53" cm="1">
        <f t="array" ref="O861">_xll.ETPF56(B861,J861,C861,E861,$T$3,N861,K861,$Q$3,$R$3,$S$3)</f>
        <v>1.7944260347371626</v>
      </c>
      <c r="P861" s="63"/>
    </row>
    <row r="862" spans="1:16" x14ac:dyDescent="0.25">
      <c r="A862" s="8">
        <v>37386</v>
      </c>
      <c r="B862" s="16">
        <v>130</v>
      </c>
      <c r="C862" s="17">
        <v>25.8</v>
      </c>
      <c r="D862" s="27">
        <v>14.9</v>
      </c>
      <c r="E862" s="17">
        <v>4.5999999999999996</v>
      </c>
      <c r="F862" s="27">
        <v>88</v>
      </c>
      <c r="G862" s="27">
        <v>60</v>
      </c>
      <c r="H862" s="27">
        <v>36</v>
      </c>
      <c r="I862" s="37">
        <v>3892</v>
      </c>
      <c r="J862" s="50">
        <f t="shared" si="13"/>
        <v>14</v>
      </c>
      <c r="K862" s="46">
        <v>1.8</v>
      </c>
      <c r="L862" s="27">
        <v>3.7</v>
      </c>
      <c r="M862" s="17">
        <v>0</v>
      </c>
      <c r="N862" s="24" cm="1">
        <f t="array" ref="N862">_xll.PVHRF56(C862,E862,F862,G862)</f>
        <v>1.3698017299924818</v>
      </c>
      <c r="O862" s="53" cm="1">
        <f t="array" ref="O862">_xll.ETPF56(B862,J862,C862,E862,$T$3,N862,K862,$Q$3,$R$3,$S$3)</f>
        <v>2.1228636106667316</v>
      </c>
      <c r="P862" s="63"/>
    </row>
    <row r="863" spans="1:16" x14ac:dyDescent="0.25">
      <c r="A863" s="8">
        <v>37387</v>
      </c>
      <c r="B863" s="16">
        <v>131</v>
      </c>
      <c r="C863" s="17">
        <v>26</v>
      </c>
      <c r="D863" s="27">
        <v>14.2</v>
      </c>
      <c r="E863" s="17">
        <v>4.3</v>
      </c>
      <c r="F863" s="27">
        <v>90</v>
      </c>
      <c r="G863" s="27">
        <v>69</v>
      </c>
      <c r="H863" s="27">
        <v>45</v>
      </c>
      <c r="I863" s="37">
        <v>3623</v>
      </c>
      <c r="J863" s="50">
        <f t="shared" si="13"/>
        <v>13.032374100719425</v>
      </c>
      <c r="K863" s="46">
        <v>1.4</v>
      </c>
      <c r="L863" s="27">
        <v>5.4</v>
      </c>
      <c r="M863" s="17">
        <v>0</v>
      </c>
      <c r="N863" s="24" cm="1">
        <f t="array" ref="N863">_xll.PVHRF56(C863,E863,F863,G863)</f>
        <v>1.5334640986558092</v>
      </c>
      <c r="O863" s="53" cm="1">
        <f t="array" ref="O863">_xll.ETPF56(B863,J863,C863,E863,$T$3,N863,K863,$Q$3,$R$3,$S$3)</f>
        <v>1.8181800626753841</v>
      </c>
      <c r="P863" s="63"/>
    </row>
    <row r="864" spans="1:16" x14ac:dyDescent="0.25">
      <c r="A864" s="8">
        <v>37388</v>
      </c>
      <c r="B864" s="16">
        <v>132</v>
      </c>
      <c r="C864" s="17">
        <v>24.3</v>
      </c>
      <c r="D864" s="27">
        <v>15.4</v>
      </c>
      <c r="E864" s="17">
        <v>7.8</v>
      </c>
      <c r="F864" s="27">
        <v>90</v>
      </c>
      <c r="G864" s="27">
        <v>67</v>
      </c>
      <c r="H864" s="27">
        <v>47</v>
      </c>
      <c r="I864" s="37">
        <v>2822</v>
      </c>
      <c r="J864" s="50">
        <f t="shared" si="13"/>
        <v>10.151079136690647</v>
      </c>
      <c r="K864" s="46">
        <v>2.9</v>
      </c>
      <c r="L864" s="27">
        <v>8.9</v>
      </c>
      <c r="M864" s="17">
        <v>1.4</v>
      </c>
      <c r="N864" s="24" cm="1">
        <f t="array" ref="N864">_xll.PVHRF56(C864,E864,F864,G864)</f>
        <v>1.493963561221282</v>
      </c>
      <c r="O864" s="53" cm="1">
        <f t="array" ref="O864">_xll.ETPF56(B864,J864,C864,E864,$T$3,N864,K864,$Q$3,$R$3,$S$3)</f>
        <v>1.9785445734082163</v>
      </c>
      <c r="P864" s="63"/>
    </row>
    <row r="865" spans="1:16" x14ac:dyDescent="0.25">
      <c r="A865" s="8">
        <v>37389</v>
      </c>
      <c r="B865" s="16">
        <v>133</v>
      </c>
      <c r="C865" s="19">
        <v>13.8</v>
      </c>
      <c r="D865" s="28">
        <v>10.9</v>
      </c>
      <c r="E865" s="19">
        <v>9.1999999999999993</v>
      </c>
      <c r="F865" s="27">
        <v>90</v>
      </c>
      <c r="G865" s="27">
        <v>84</v>
      </c>
      <c r="H865" s="27">
        <v>70</v>
      </c>
      <c r="I865" s="37">
        <v>878</v>
      </c>
      <c r="J865" s="50">
        <f t="shared" si="13"/>
        <v>3.1582733812949639</v>
      </c>
      <c r="K865" s="46">
        <v>3</v>
      </c>
      <c r="L865" s="27">
        <v>7.6</v>
      </c>
      <c r="M865" s="17">
        <v>1.4</v>
      </c>
      <c r="N865" s="24" cm="1">
        <f t="array" ref="N865">_xll.PVHRF56(C865,E865,F865,G865)</f>
        <v>1.1863983894898218</v>
      </c>
      <c r="O865" s="53" cm="1">
        <f t="array" ref="O865">_xll.ETPF56(B865,J865,C865,E865,$T$3,N865,K865,$Q$3,$R$3,$S$3)</f>
        <v>0.92147497953641411</v>
      </c>
      <c r="P865" s="63"/>
    </row>
    <row r="866" spans="1:16" x14ac:dyDescent="0.25">
      <c r="A866" s="8">
        <v>37390</v>
      </c>
      <c r="B866" s="16">
        <v>134</v>
      </c>
      <c r="C866" s="17">
        <v>13.7</v>
      </c>
      <c r="D866" s="27">
        <v>9.9</v>
      </c>
      <c r="E866" s="17">
        <v>8.1999999999999993</v>
      </c>
      <c r="F866" s="27">
        <v>91</v>
      </c>
      <c r="G866" s="27">
        <v>85</v>
      </c>
      <c r="H866" s="27">
        <v>74</v>
      </c>
      <c r="I866" s="37">
        <v>1233</v>
      </c>
      <c r="J866" s="50">
        <f t="shared" si="13"/>
        <v>4.4352517985611515</v>
      </c>
      <c r="K866" s="46">
        <v>2.1</v>
      </c>
      <c r="L866" s="27">
        <v>4.8</v>
      </c>
      <c r="M866" s="17">
        <v>0.8</v>
      </c>
      <c r="N866" s="24" cm="1">
        <f t="array" ref="N866">_xll.PVHRF56(C866,E866,F866,G866)</f>
        <v>1.1610912349285509</v>
      </c>
      <c r="O866" s="53" cm="1">
        <f t="array" ref="O866">_xll.ETPF56(B866,J866,C866,E866,$T$3,N866,K866,$Q$3,$R$3,$S$3)</f>
        <v>0.87592023227319848</v>
      </c>
      <c r="P866" s="63"/>
    </row>
    <row r="867" spans="1:16" x14ac:dyDescent="0.25">
      <c r="A867" s="8">
        <v>37391</v>
      </c>
      <c r="B867" s="16">
        <v>135</v>
      </c>
      <c r="C867" s="19">
        <v>13.3</v>
      </c>
      <c r="D867" s="28">
        <v>11.2</v>
      </c>
      <c r="E867" s="19">
        <v>10</v>
      </c>
      <c r="F867" s="27">
        <v>93</v>
      </c>
      <c r="G867" s="27">
        <v>89</v>
      </c>
      <c r="H867" s="27">
        <v>79</v>
      </c>
      <c r="I867" s="37">
        <v>1115</v>
      </c>
      <c r="J867" s="50">
        <f t="shared" si="13"/>
        <v>4.0107913669064752</v>
      </c>
      <c r="K867" s="46">
        <v>2.2000000000000002</v>
      </c>
      <c r="L867" s="27">
        <v>8.6999999999999993</v>
      </c>
      <c r="M867" s="17">
        <v>2</v>
      </c>
      <c r="N867" s="24" cm="1">
        <f t="array" ref="N867">_xll.PVHRF56(C867,E867,F867,G867)</f>
        <v>1.2507035002344975</v>
      </c>
      <c r="O867" s="53" cm="1">
        <f t="array" ref="O867">_xll.ETPF56(B867,J867,C867,E867,$T$3,N867,K867,$Q$3,$R$3,$S$3)</f>
        <v>0.79950611201733146</v>
      </c>
      <c r="P867" s="63"/>
    </row>
    <row r="868" spans="1:16" x14ac:dyDescent="0.25">
      <c r="A868" s="8">
        <v>37392</v>
      </c>
      <c r="B868" s="16">
        <v>136</v>
      </c>
      <c r="C868" s="19">
        <v>13.4</v>
      </c>
      <c r="D868" s="28">
        <v>11.1</v>
      </c>
      <c r="E868" s="19">
        <v>9.5</v>
      </c>
      <c r="F868" s="27">
        <v>93</v>
      </c>
      <c r="G868" s="27">
        <v>88</v>
      </c>
      <c r="H868" s="27">
        <v>78</v>
      </c>
      <c r="I868" s="37">
        <v>1337</v>
      </c>
      <c r="J868" s="50">
        <f t="shared" si="13"/>
        <v>4.8093525179856114</v>
      </c>
      <c r="K868" s="46">
        <v>3.3</v>
      </c>
      <c r="L868" s="27">
        <v>7.9</v>
      </c>
      <c r="M868" s="17">
        <v>1.2</v>
      </c>
      <c r="N868" s="24" cm="1">
        <f t="array" ref="N868">_xll.PVHRF56(C868,E868,F868,G868)</f>
        <v>1.2286126185875434</v>
      </c>
      <c r="O868" s="53" cm="1">
        <f t="array" ref="O868">_xll.ETPF56(B868,J868,C868,E868,$T$3,N868,K868,$Q$3,$R$3,$S$3)</f>
        <v>0.87258855252006984</v>
      </c>
      <c r="P868" s="63"/>
    </row>
    <row r="869" spans="1:16" x14ac:dyDescent="0.25">
      <c r="A869" s="8">
        <v>37393</v>
      </c>
      <c r="B869" s="16">
        <v>137</v>
      </c>
      <c r="C869" s="19">
        <v>11.9</v>
      </c>
      <c r="D869" s="28">
        <v>9.3000000000000007</v>
      </c>
      <c r="E869" s="19">
        <v>8</v>
      </c>
      <c r="F869" s="27">
        <v>90</v>
      </c>
      <c r="G869" s="27">
        <v>82</v>
      </c>
      <c r="H869" s="27">
        <v>68</v>
      </c>
      <c r="I869" s="37">
        <v>1336</v>
      </c>
      <c r="J869" s="50">
        <f t="shared" si="13"/>
        <v>4.8057553956834536</v>
      </c>
      <c r="K869" s="46">
        <v>4.2</v>
      </c>
      <c r="L869" s="27">
        <v>8.3000000000000007</v>
      </c>
      <c r="M869" s="17">
        <v>1.8</v>
      </c>
      <c r="N869" s="24" cm="1">
        <f t="array" ref="N869">_xll.PVHRF56(C869,E869,F869,G869)</f>
        <v>1.0540162645710922</v>
      </c>
      <c r="O869" s="53" cm="1">
        <f t="array" ref="O869">_xll.ETPF56(B869,J869,C869,E869,$T$3,N869,K869,$Q$3,$R$3,$S$3)</f>
        <v>1.0109581899326816</v>
      </c>
      <c r="P869" s="63"/>
    </row>
    <row r="870" spans="1:16" x14ac:dyDescent="0.25">
      <c r="A870" s="8">
        <v>37394</v>
      </c>
      <c r="B870" s="16">
        <v>138</v>
      </c>
      <c r="C870" s="17">
        <v>13.6</v>
      </c>
      <c r="D870" s="27">
        <v>8.5</v>
      </c>
      <c r="E870" s="17">
        <v>5.2</v>
      </c>
      <c r="F870" s="27">
        <v>89</v>
      </c>
      <c r="G870" s="27">
        <v>76</v>
      </c>
      <c r="H870" s="27">
        <v>57</v>
      </c>
      <c r="I870" s="37">
        <v>1857</v>
      </c>
      <c r="J870" s="50">
        <f t="shared" si="13"/>
        <v>6.6798561151079134</v>
      </c>
      <c r="K870" s="46">
        <v>1.2</v>
      </c>
      <c r="L870" s="27">
        <v>5.5</v>
      </c>
      <c r="M870" s="17">
        <v>0</v>
      </c>
      <c r="N870" s="24" cm="1">
        <f t="array" ref="N870">_xll.PVHRF56(C870,E870,F870,G870)</f>
        <v>0.98551093787474908</v>
      </c>
      <c r="O870" s="53" cm="1">
        <f t="array" ref="O870">_xll.ETPF56(B870,J870,C870,E870,$T$3,N870,K870,$Q$3,$R$3,$S$3)</f>
        <v>0.93068043653839283</v>
      </c>
      <c r="P870" s="63"/>
    </row>
    <row r="871" spans="1:16" x14ac:dyDescent="0.25">
      <c r="A871" s="8">
        <v>37395</v>
      </c>
      <c r="B871" s="16">
        <v>139</v>
      </c>
      <c r="C871" s="17">
        <v>9.6</v>
      </c>
      <c r="D871" s="27">
        <v>7.1</v>
      </c>
      <c r="E871" s="17">
        <v>2</v>
      </c>
      <c r="F871" s="27">
        <v>90</v>
      </c>
      <c r="G871" s="27">
        <v>88</v>
      </c>
      <c r="H871" s="27">
        <v>83</v>
      </c>
      <c r="I871" s="37">
        <v>655</v>
      </c>
      <c r="J871" s="50">
        <f t="shared" si="13"/>
        <v>2.3561151079136691</v>
      </c>
      <c r="K871" s="46">
        <v>1.4</v>
      </c>
      <c r="L871" s="27">
        <v>6.2</v>
      </c>
      <c r="M871" s="17">
        <v>0.6</v>
      </c>
      <c r="N871" s="24" cm="1">
        <f t="array" ref="N871">_xll.PVHRF56(C871,E871,F871,G871)</f>
        <v>0.84352935667407414</v>
      </c>
      <c r="O871" s="53" cm="1">
        <f t="array" ref="O871">_xll.ETPF56(B871,J871,C871,E871,$T$3,N871,K871,$Q$3,$R$3,$S$3)</f>
        <v>0.60783021227142409</v>
      </c>
      <c r="P871" s="63"/>
    </row>
    <row r="872" spans="1:16" x14ac:dyDescent="0.25">
      <c r="A872" s="8">
        <v>37396</v>
      </c>
      <c r="B872" s="16">
        <v>140</v>
      </c>
      <c r="C872" s="17">
        <v>18.600000000000001</v>
      </c>
      <c r="D872" s="27">
        <v>7.3</v>
      </c>
      <c r="E872" s="17">
        <v>-1.9</v>
      </c>
      <c r="F872" s="27">
        <v>91</v>
      </c>
      <c r="G872" s="27">
        <v>68</v>
      </c>
      <c r="H872" s="27">
        <v>30</v>
      </c>
      <c r="I872" s="37">
        <v>3734</v>
      </c>
      <c r="J872" s="50">
        <f t="shared" si="13"/>
        <v>13.431654676258994</v>
      </c>
      <c r="K872" s="46">
        <v>1.8</v>
      </c>
      <c r="L872" s="27">
        <v>5.4</v>
      </c>
      <c r="M872" s="17">
        <v>0.2</v>
      </c>
      <c r="N872" s="24" cm="1">
        <f t="array" ref="N872">_xll.PVHRF56(C872,E872,F872,G872)</f>
        <v>0.97042563064198017</v>
      </c>
      <c r="O872" s="53" cm="1">
        <f t="array" ref="O872">_xll.ETPF56(B872,J872,C872,E872,$T$3,N872,K872,$Q$3,$R$3,$S$3)</f>
        <v>1.3910943408238263</v>
      </c>
      <c r="P872" s="63"/>
    </row>
    <row r="873" spans="1:16" x14ac:dyDescent="0.25">
      <c r="A873" s="8">
        <v>37397</v>
      </c>
      <c r="B873" s="16">
        <v>141</v>
      </c>
      <c r="C873" s="17">
        <v>17.7</v>
      </c>
      <c r="D873" s="27">
        <v>7.9</v>
      </c>
      <c r="E873" s="17">
        <v>-1.1000000000000001</v>
      </c>
      <c r="F873" s="27">
        <v>90</v>
      </c>
      <c r="G873" s="27">
        <v>71</v>
      </c>
      <c r="H873" s="27">
        <v>46</v>
      </c>
      <c r="I873" s="37">
        <v>2545</v>
      </c>
      <c r="J873" s="50">
        <f t="shared" si="13"/>
        <v>9.1546762589928061</v>
      </c>
      <c r="K873" s="46">
        <v>2.6</v>
      </c>
      <c r="L873" s="27">
        <v>8.9</v>
      </c>
      <c r="M873" s="17">
        <v>0.2</v>
      </c>
      <c r="N873" s="24" cm="1">
        <f t="array" ref="N873">_xll.PVHRF56(C873,E873,F873,G873)</f>
        <v>0.9726278452371051</v>
      </c>
      <c r="O873" s="53" cm="1">
        <f t="array" ref="O873">_xll.ETPF56(B873,J873,C873,E873,$T$3,N873,K873,$Q$3,$R$3,$S$3)</f>
        <v>1.3175595466435097</v>
      </c>
      <c r="P873" s="63"/>
    </row>
    <row r="874" spans="1:16" x14ac:dyDescent="0.25">
      <c r="A874" s="8">
        <v>37398</v>
      </c>
      <c r="B874" s="16">
        <v>142</v>
      </c>
      <c r="C874" s="17">
        <v>19.399999999999999</v>
      </c>
      <c r="D874" s="27">
        <v>9.9</v>
      </c>
      <c r="E874" s="17">
        <v>3.7</v>
      </c>
      <c r="F874" s="27">
        <v>90</v>
      </c>
      <c r="G874" s="27">
        <v>72</v>
      </c>
      <c r="H874" s="27">
        <v>46</v>
      </c>
      <c r="I874" s="37">
        <v>3407</v>
      </c>
      <c r="J874" s="50">
        <f t="shared" si="13"/>
        <v>12.255395683453237</v>
      </c>
      <c r="K874" s="46">
        <v>2.4</v>
      </c>
      <c r="L874" s="27">
        <v>7.8</v>
      </c>
      <c r="M874" s="17">
        <v>0</v>
      </c>
      <c r="N874" s="24" cm="1">
        <f t="array" ref="N874">_xll.PVHRF56(C874,E874,F874,G874)</f>
        <v>1.1693307453746629</v>
      </c>
      <c r="O874" s="53" cm="1">
        <f t="array" ref="O874">_xll.ETPF56(B874,J874,C874,E874,$T$3,N874,K874,$Q$3,$R$3,$S$3)</f>
        <v>1.4644728049962459</v>
      </c>
      <c r="P874" s="63"/>
    </row>
    <row r="875" spans="1:16" x14ac:dyDescent="0.25">
      <c r="A875" s="8">
        <v>37399</v>
      </c>
      <c r="B875" s="16">
        <v>143</v>
      </c>
      <c r="C875" s="17">
        <v>21.3</v>
      </c>
      <c r="D875" s="27">
        <v>10.1</v>
      </c>
      <c r="E875" s="17">
        <v>1.3</v>
      </c>
      <c r="F875" s="27">
        <v>90</v>
      </c>
      <c r="G875" s="27">
        <v>73</v>
      </c>
      <c r="H875" s="27">
        <v>46</v>
      </c>
      <c r="I875" s="37">
        <v>3472</v>
      </c>
      <c r="J875" s="50">
        <f t="shared" si="13"/>
        <v>12.489208633093526</v>
      </c>
      <c r="K875" s="46">
        <v>2</v>
      </c>
      <c r="L875" s="27">
        <v>8.6999999999999993</v>
      </c>
      <c r="M875" s="17">
        <v>0.2</v>
      </c>
      <c r="N875" s="24" cm="1">
        <f t="array" ref="N875">_xll.PVHRF56(C875,E875,F875,G875)</f>
        <v>1.2265985517448419</v>
      </c>
      <c r="O875" s="53" cm="1">
        <f t="array" ref="O875">_xll.ETPF56(B875,J875,C875,E875,$T$3,N875,K875,$Q$3,$R$3,$S$3)</f>
        <v>1.4511593237830089</v>
      </c>
      <c r="P875" s="63"/>
    </row>
    <row r="876" spans="1:16" x14ac:dyDescent="0.25">
      <c r="A876" s="8">
        <v>37400</v>
      </c>
      <c r="B876" s="16">
        <v>144</v>
      </c>
      <c r="C876" s="17">
        <v>20.7</v>
      </c>
      <c r="D876" s="27">
        <v>10.9</v>
      </c>
      <c r="E876" s="17">
        <v>3</v>
      </c>
      <c r="F876" s="27">
        <v>91</v>
      </c>
      <c r="G876" s="27">
        <v>75</v>
      </c>
      <c r="H876" s="27">
        <v>50</v>
      </c>
      <c r="I876" s="37">
        <v>2457</v>
      </c>
      <c r="J876" s="50">
        <f t="shared" si="13"/>
        <v>8.8381294964028783</v>
      </c>
      <c r="K876" s="46">
        <v>2.1</v>
      </c>
      <c r="L876" s="27">
        <v>6.6</v>
      </c>
      <c r="M876" s="17">
        <v>0</v>
      </c>
      <c r="N876" s="24" cm="1">
        <f t="array" ref="N876">_xll.PVHRF56(C876,E876,F876,G876)</f>
        <v>1.2603626320047678</v>
      </c>
      <c r="O876" s="53" cm="1">
        <f t="array" ref="O876">_xll.ETPF56(B876,J876,C876,E876,$T$3,N876,K876,$Q$3,$R$3,$S$3)</f>
        <v>1.2810429707299065</v>
      </c>
      <c r="P876" s="63"/>
    </row>
    <row r="877" spans="1:16" x14ac:dyDescent="0.25">
      <c r="A877" s="8">
        <v>37401</v>
      </c>
      <c r="B877" s="16">
        <v>145</v>
      </c>
      <c r="C877" s="17">
        <v>13.3</v>
      </c>
      <c r="D877" s="27">
        <v>9.5</v>
      </c>
      <c r="E877" s="17">
        <v>5.0999999999999996</v>
      </c>
      <c r="F877" s="27">
        <v>92</v>
      </c>
      <c r="G877" s="27">
        <v>86</v>
      </c>
      <c r="H877" s="27">
        <v>76</v>
      </c>
      <c r="I877" s="37">
        <v>763</v>
      </c>
      <c r="J877" s="50">
        <f t="shared" si="13"/>
        <v>2.7446043165467624</v>
      </c>
      <c r="K877" s="46">
        <v>1.7</v>
      </c>
      <c r="L877" s="27">
        <v>4.9000000000000004</v>
      </c>
      <c r="M877" s="17">
        <v>0.2</v>
      </c>
      <c r="N877" s="24" cm="1">
        <f t="array" ref="N877">_xll.PVHRF56(C877,E877,F877,G877)</f>
        <v>1.0608622890608874</v>
      </c>
      <c r="O877" s="53" cm="1">
        <f t="array" ref="O877">_xll.ETPF56(B877,J877,C877,E877,$T$3,N877,K877,$Q$3,$R$3,$S$3)</f>
        <v>0.70379337548582521</v>
      </c>
      <c r="P877" s="63"/>
    </row>
    <row r="878" spans="1:16" x14ac:dyDescent="0.25">
      <c r="A878" s="8">
        <v>37402</v>
      </c>
      <c r="B878" s="16">
        <v>146</v>
      </c>
      <c r="C878" s="17">
        <v>24.5</v>
      </c>
      <c r="D878" s="27">
        <v>14</v>
      </c>
      <c r="E878" s="17">
        <v>7.2</v>
      </c>
      <c r="F878" s="27">
        <v>91</v>
      </c>
      <c r="G878" s="27">
        <v>72</v>
      </c>
      <c r="H878" s="27">
        <v>33</v>
      </c>
      <c r="I878" s="37">
        <v>3421</v>
      </c>
      <c r="J878" s="50">
        <f t="shared" si="13"/>
        <v>12.305755395683454</v>
      </c>
      <c r="K878" s="46">
        <v>1.7</v>
      </c>
      <c r="L878" s="27">
        <v>5.9</v>
      </c>
      <c r="M878" s="17">
        <v>0.2</v>
      </c>
      <c r="N878" s="24" cm="1">
        <f t="array" ref="N878">_xll.PVHRF56(C878,E878,F878,G878)</f>
        <v>1.5690174733038305</v>
      </c>
      <c r="O878" s="53" cm="1">
        <f t="array" ref="O878">_xll.ETPF56(B878,J878,C878,E878,$T$3,N878,K878,$Q$3,$R$3,$S$3)</f>
        <v>1.5781242479677202</v>
      </c>
      <c r="P878" s="63"/>
    </row>
    <row r="879" spans="1:16" x14ac:dyDescent="0.25">
      <c r="A879" s="8">
        <v>37403</v>
      </c>
      <c r="B879" s="16">
        <v>147</v>
      </c>
      <c r="C879" s="17">
        <v>19.100000000000001</v>
      </c>
      <c r="D879" s="27">
        <v>10.7</v>
      </c>
      <c r="E879" s="17">
        <v>4.7</v>
      </c>
      <c r="F879" s="27">
        <v>88</v>
      </c>
      <c r="G879" s="27">
        <v>59</v>
      </c>
      <c r="H879" s="27">
        <v>30</v>
      </c>
      <c r="I879" s="37">
        <v>3223</v>
      </c>
      <c r="J879" s="50">
        <f t="shared" si="13"/>
        <v>11.593525179856115</v>
      </c>
      <c r="K879" s="46">
        <v>2.6</v>
      </c>
      <c r="L879" s="27">
        <v>7.4</v>
      </c>
      <c r="M879" s="17">
        <v>0</v>
      </c>
      <c r="N879" s="24" cm="1">
        <f t="array" ref="N879">_xll.PVHRF56(C879,E879,F879,G879)</f>
        <v>1.0281391930407222</v>
      </c>
      <c r="O879" s="53" cm="1">
        <f t="array" ref="O879">_xll.ETPF56(B879,J879,C879,E879,$T$3,N879,K879,$Q$3,$R$3,$S$3)</f>
        <v>1.66348110393742</v>
      </c>
      <c r="P879" s="63"/>
    </row>
    <row r="880" spans="1:16" x14ac:dyDescent="0.25">
      <c r="A880" s="8">
        <v>37404</v>
      </c>
      <c r="B880" s="16">
        <v>148</v>
      </c>
      <c r="C880" s="17">
        <v>12.8</v>
      </c>
      <c r="D880" s="27">
        <v>6.5</v>
      </c>
      <c r="E880" s="17">
        <v>2.2000000000000002</v>
      </c>
      <c r="F880" s="27">
        <v>84</v>
      </c>
      <c r="G880" s="27">
        <v>63</v>
      </c>
      <c r="H880" s="27">
        <v>37</v>
      </c>
      <c r="I880" s="37">
        <v>1832</v>
      </c>
      <c r="J880" s="50">
        <f t="shared" si="13"/>
        <v>6.5899280575539567</v>
      </c>
      <c r="K880" s="46">
        <v>1.6</v>
      </c>
      <c r="L880" s="27">
        <v>5</v>
      </c>
      <c r="M880" s="17">
        <v>0</v>
      </c>
      <c r="N880" s="24" cm="1">
        <f t="array" ref="N880">_xll.PVHRF56(C880,E880,F880,G880)</f>
        <v>0.76629904607076504</v>
      </c>
      <c r="O880" s="53" cm="1">
        <f t="array" ref="O880">_xll.ETPF56(B880,J880,C880,E880,$T$3,N880,K880,$Q$3,$R$3,$S$3)</f>
        <v>1.0263319456392881</v>
      </c>
      <c r="P880" s="63"/>
    </row>
    <row r="881" spans="1:16" x14ac:dyDescent="0.25">
      <c r="A881" s="8">
        <v>37405</v>
      </c>
      <c r="B881" s="16">
        <v>149</v>
      </c>
      <c r="C881" s="17">
        <v>13.4</v>
      </c>
      <c r="D881" s="27">
        <v>5.0999999999999996</v>
      </c>
      <c r="E881" s="17">
        <v>-1.2</v>
      </c>
      <c r="F881" s="27">
        <v>88</v>
      </c>
      <c r="G881" s="27">
        <v>66</v>
      </c>
      <c r="H881" s="27">
        <v>35</v>
      </c>
      <c r="I881" s="37">
        <v>2709</v>
      </c>
      <c r="J881" s="50">
        <f t="shared" si="13"/>
        <v>9.7446043165467628</v>
      </c>
      <c r="K881" s="46">
        <v>1.2</v>
      </c>
      <c r="L881" s="27">
        <v>5.5</v>
      </c>
      <c r="M881" s="17">
        <v>0</v>
      </c>
      <c r="N881" s="24" cm="1">
        <f t="array" ref="N881">_xll.PVHRF56(C881,E881,F881,G881)</f>
        <v>0.75351416425567708</v>
      </c>
      <c r="O881" s="53" cm="1">
        <f t="array" ref="O881">_xll.ETPF56(B881,J881,C881,E881,$T$3,N881,K881,$Q$3,$R$3,$S$3)</f>
        <v>0.94098869086473746</v>
      </c>
      <c r="P881" s="63"/>
    </row>
    <row r="882" spans="1:16" x14ac:dyDescent="0.25">
      <c r="A882" s="8">
        <v>37406</v>
      </c>
      <c r="B882" s="16">
        <v>150</v>
      </c>
      <c r="C882" s="17">
        <v>17.7</v>
      </c>
      <c r="D882" s="27">
        <v>5.3</v>
      </c>
      <c r="E882" s="17">
        <v>-4.5</v>
      </c>
      <c r="F882" s="27">
        <v>87</v>
      </c>
      <c r="G882" s="27">
        <v>64</v>
      </c>
      <c r="H882" s="27">
        <v>34</v>
      </c>
      <c r="I882" s="37">
        <v>3413</v>
      </c>
      <c r="J882" s="50">
        <f t="shared" si="13"/>
        <v>12.276978417266188</v>
      </c>
      <c r="K882" s="46">
        <v>2</v>
      </c>
      <c r="L882" s="27">
        <v>8</v>
      </c>
      <c r="M882" s="17">
        <v>0</v>
      </c>
      <c r="N882" s="24" cm="1">
        <f t="array" ref="N882">_xll.PVHRF56(C882,E882,F882,G882)</f>
        <v>0.83840730413603048</v>
      </c>
      <c r="O882" s="53" cm="1">
        <f t="array" ref="O882">_xll.ETPF56(B882,J882,C882,E882,$T$3,N882,K882,$Q$3,$R$3,$S$3)</f>
        <v>1.3212691794025966</v>
      </c>
      <c r="P882" s="63"/>
    </row>
    <row r="883" spans="1:16" x14ac:dyDescent="0.25">
      <c r="A883" s="8">
        <v>37407</v>
      </c>
      <c r="B883" s="16">
        <v>151</v>
      </c>
      <c r="C883" s="17">
        <v>18.399999999999999</v>
      </c>
      <c r="D883" s="27">
        <v>8.8000000000000007</v>
      </c>
      <c r="E883" s="17">
        <v>-0.2</v>
      </c>
      <c r="F883" s="27">
        <v>82</v>
      </c>
      <c r="G883" s="27">
        <v>60</v>
      </c>
      <c r="H883" s="27">
        <v>37</v>
      </c>
      <c r="I883" s="37">
        <v>3345</v>
      </c>
      <c r="J883" s="50">
        <f t="shared" si="13"/>
        <v>12.032374100719425</v>
      </c>
      <c r="K883" s="46">
        <v>3.2</v>
      </c>
      <c r="L883" s="27">
        <v>9.5</v>
      </c>
      <c r="M883" s="17">
        <v>0</v>
      </c>
      <c r="N883" s="24" cm="1">
        <f t="array" ref="N883">_xll.PVHRF56(C883,E883,F883,G883)</f>
        <v>0.8817487277577235</v>
      </c>
      <c r="O883" s="53" cm="1">
        <f t="array" ref="O883">_xll.ETPF56(B883,J883,C883,E883,$T$3,N883,K883,$Q$3,$R$3,$S$3)</f>
        <v>1.7357999331597831</v>
      </c>
      <c r="P883" s="63"/>
    </row>
    <row r="884" spans="1:16" x14ac:dyDescent="0.25">
      <c r="A884" s="8">
        <v>37408</v>
      </c>
      <c r="B884" s="16">
        <v>152</v>
      </c>
      <c r="C884" s="17">
        <v>19</v>
      </c>
      <c r="D884" s="27">
        <v>9</v>
      </c>
      <c r="E884" s="17">
        <v>-0.5</v>
      </c>
      <c r="F884" s="27">
        <v>91</v>
      </c>
      <c r="G884" s="27">
        <v>67</v>
      </c>
      <c r="H884" s="27">
        <v>39</v>
      </c>
      <c r="I884" s="37">
        <v>2341</v>
      </c>
      <c r="J884" s="50">
        <f t="shared" si="13"/>
        <v>8.4208633093525176</v>
      </c>
      <c r="K884" s="46">
        <v>2</v>
      </c>
      <c r="L884" s="27">
        <v>7.1</v>
      </c>
      <c r="M884" s="17">
        <v>0</v>
      </c>
      <c r="N884" s="24" cm="1">
        <f t="array" ref="N884">_xll.PVHRF56(C884,E884,F884,G884)</f>
        <v>1.0040890749484079</v>
      </c>
      <c r="O884" s="53" cm="1">
        <f t="array" ref="O884">_xll.ETPF56(B884,J884,C884,E884,$T$3,N884,K884,$Q$3,$R$3,$S$3)</f>
        <v>1.2459037205974952</v>
      </c>
      <c r="P884" s="63"/>
    </row>
    <row r="885" spans="1:16" x14ac:dyDescent="0.25">
      <c r="A885" s="8">
        <v>37409</v>
      </c>
      <c r="B885" s="16">
        <v>153</v>
      </c>
      <c r="C885" s="17">
        <v>14.2</v>
      </c>
      <c r="D885" s="27">
        <v>9.4</v>
      </c>
      <c r="E885" s="17">
        <v>2.7</v>
      </c>
      <c r="F885" s="27">
        <v>86</v>
      </c>
      <c r="G885" s="27">
        <v>61</v>
      </c>
      <c r="H885" s="27">
        <v>48</v>
      </c>
      <c r="I885" s="37">
        <v>1394</v>
      </c>
      <c r="J885" s="50">
        <f t="shared" si="13"/>
        <v>5.014388489208633</v>
      </c>
      <c r="K885" s="46">
        <v>1.7</v>
      </c>
      <c r="L885" s="27">
        <v>4.4000000000000004</v>
      </c>
      <c r="M885" s="17">
        <v>0</v>
      </c>
      <c r="N885" s="24" cm="1">
        <f t="array" ref="N885">_xll.PVHRF56(C885,E885,F885,G885)</f>
        <v>0.81290556189270924</v>
      </c>
      <c r="O885" s="53" cm="1">
        <f t="array" ref="O885">_xll.ETPF56(B885,J885,C885,E885,$T$3,N885,K885,$Q$3,$R$3,$S$3)</f>
        <v>1.0619762769916892</v>
      </c>
      <c r="P885" s="63"/>
    </row>
    <row r="886" spans="1:16" x14ac:dyDescent="0.25">
      <c r="A886" s="8">
        <v>37410</v>
      </c>
      <c r="B886" s="16">
        <v>154</v>
      </c>
      <c r="C886" s="17">
        <v>20.9</v>
      </c>
      <c r="D886" s="27">
        <v>9.6999999999999993</v>
      </c>
      <c r="E886" s="17">
        <v>2.8</v>
      </c>
      <c r="F886" s="27">
        <v>90</v>
      </c>
      <c r="G886" s="27">
        <v>71</v>
      </c>
      <c r="H886" s="27">
        <v>35</v>
      </c>
      <c r="I886" s="37">
        <v>2497</v>
      </c>
      <c r="J886" s="50">
        <f t="shared" si="13"/>
        <v>8.9820143884892083</v>
      </c>
      <c r="K886" s="46">
        <v>2.2999999999999998</v>
      </c>
      <c r="L886" s="27">
        <v>7.1</v>
      </c>
      <c r="M886" s="17">
        <v>0</v>
      </c>
      <c r="N886" s="24" cm="1">
        <f t="array" ref="N886">_xll.PVHRF56(C886,E886,F886,G886)</f>
        <v>1.2136632617437122</v>
      </c>
      <c r="O886" s="53" cm="1">
        <f t="array" ref="O886">_xll.ETPF56(B886,J886,C886,E886,$T$3,N886,K886,$Q$3,$R$3,$S$3)</f>
        <v>1.3393357702709334</v>
      </c>
      <c r="P886" s="63"/>
    </row>
    <row r="887" spans="1:16" x14ac:dyDescent="0.25">
      <c r="A887" s="10">
        <v>37411</v>
      </c>
      <c r="B887" s="16">
        <v>155</v>
      </c>
      <c r="C887" s="17"/>
      <c r="D887" s="29"/>
      <c r="E887" s="17"/>
      <c r="F887" s="29"/>
      <c r="G887" s="29"/>
      <c r="H887" s="29"/>
      <c r="I887" s="42"/>
      <c r="J887" s="50"/>
      <c r="K887" s="46"/>
      <c r="L887" s="27"/>
      <c r="M887" s="17"/>
      <c r="N887" s="24" t="e" cm="1">
        <f t="array" ref="N887">_xll.PVHRF56(C887,E887,F887,G887)</f>
        <v>#VALUE!</v>
      </c>
      <c r="O887" s="53" t="e" cm="1">
        <f t="array" ref="O887">_xll.ETPF56(B887,J887,C887,E887,$T$3,N887,K887,$Q$3,$R$3,$S$3)</f>
        <v>#VALUE!</v>
      </c>
      <c r="P887" s="63"/>
    </row>
    <row r="888" spans="1:16" x14ac:dyDescent="0.25">
      <c r="A888" s="10">
        <v>37412</v>
      </c>
      <c r="B888" s="16">
        <v>156</v>
      </c>
      <c r="C888" s="17"/>
      <c r="D888" s="29"/>
      <c r="E888" s="17"/>
      <c r="F888" s="29"/>
      <c r="G888" s="29"/>
      <c r="H888" s="29"/>
      <c r="I888" s="42"/>
      <c r="J888" s="50">
        <f t="shared" si="13"/>
        <v>0</v>
      </c>
      <c r="K888" s="46"/>
      <c r="L888" s="27"/>
      <c r="M888" s="17"/>
      <c r="N888" s="24" t="e" cm="1">
        <f t="array" ref="N888">_xll.PVHRF56(C888,E888,F888,G888)</f>
        <v>#VALUE!</v>
      </c>
      <c r="O888" s="53" t="e" cm="1">
        <f t="array" ref="O888">_xll.ETPF56(B888,J888,C888,E888,$T$3,N888,K888,$Q$3,$R$3,$S$3)</f>
        <v>#VALUE!</v>
      </c>
      <c r="P888" s="63"/>
    </row>
    <row r="889" spans="1:16" x14ac:dyDescent="0.25">
      <c r="A889" s="8">
        <v>37413</v>
      </c>
      <c r="B889" s="16">
        <v>157</v>
      </c>
      <c r="C889" s="17">
        <v>17.899999999999999</v>
      </c>
      <c r="D889" s="27">
        <v>12.6</v>
      </c>
      <c r="E889" s="17">
        <v>0.8</v>
      </c>
      <c r="F889" s="27">
        <v>53</v>
      </c>
      <c r="G889" s="27">
        <v>29</v>
      </c>
      <c r="H889" s="27">
        <v>23</v>
      </c>
      <c r="I889" s="37">
        <v>2674</v>
      </c>
      <c r="J889" s="50">
        <f t="shared" si="13"/>
        <v>9.6187050359712227</v>
      </c>
      <c r="K889" s="46">
        <v>1.9</v>
      </c>
      <c r="L889" s="27">
        <v>4.9000000000000004</v>
      </c>
      <c r="M889" s="17">
        <v>0</v>
      </c>
      <c r="N889" s="24" cm="1">
        <f t="array" ref="N889">_xll.PVHRF56(C889,E889,F889,G889)</f>
        <v>0.46893390193954843</v>
      </c>
      <c r="O889" s="53" cm="1">
        <f t="array" ref="O889">_xll.ETPF56(B889,J889,C889,E889,$T$3,N889,K889,$Q$3,$R$3,$S$3)</f>
        <v>1.8392810674621274</v>
      </c>
      <c r="P889" s="63"/>
    </row>
    <row r="890" spans="1:16" x14ac:dyDescent="0.25">
      <c r="A890" s="8">
        <v>37414</v>
      </c>
      <c r="B890" s="16">
        <v>158</v>
      </c>
      <c r="C890" s="17">
        <v>20</v>
      </c>
      <c r="D890" s="27">
        <v>6.8</v>
      </c>
      <c r="E890" s="17">
        <v>-5</v>
      </c>
      <c r="F890" s="27">
        <v>77</v>
      </c>
      <c r="G890" s="27">
        <v>47</v>
      </c>
      <c r="H890" s="27">
        <v>24</v>
      </c>
      <c r="I890" s="37">
        <v>3370</v>
      </c>
      <c r="J890" s="50">
        <f t="shared" si="13"/>
        <v>12.122302158273381</v>
      </c>
      <c r="K890" s="46">
        <v>1.6</v>
      </c>
      <c r="L890" s="27">
        <v>5.4</v>
      </c>
      <c r="M890" s="17">
        <v>0</v>
      </c>
      <c r="N890" s="24" cm="1">
        <f t="array" ref="N890">_xll.PVHRF56(C890,E890,F890,G890)</f>
        <v>0.71164904809844953</v>
      </c>
      <c r="O890" s="53" cm="1">
        <f t="array" ref="O890">_xll.ETPF56(B890,J890,C890,E890,$T$3,N890,K890,$Q$3,$R$3,$S$3)</f>
        <v>1.5037205885994629</v>
      </c>
      <c r="P890" s="63"/>
    </row>
    <row r="891" spans="1:16" x14ac:dyDescent="0.25">
      <c r="A891" s="8">
        <v>37415</v>
      </c>
      <c r="B891" s="16">
        <v>159</v>
      </c>
      <c r="C891" s="17">
        <v>19.600000000000001</v>
      </c>
      <c r="D891" s="27">
        <v>7.7</v>
      </c>
      <c r="E891" s="17">
        <v>-2.9</v>
      </c>
      <c r="F891" s="27">
        <v>75</v>
      </c>
      <c r="G891" s="27">
        <v>52</v>
      </c>
      <c r="H891" s="27">
        <v>28</v>
      </c>
      <c r="I891" s="37">
        <v>3182</v>
      </c>
      <c r="J891" s="50">
        <f t="shared" si="13"/>
        <v>11.446043165467627</v>
      </c>
      <c r="K891" s="46">
        <v>2.4</v>
      </c>
      <c r="L891" s="27">
        <v>9</v>
      </c>
      <c r="M891" s="17">
        <v>0</v>
      </c>
      <c r="N891" s="24" cm="1">
        <f t="array" ref="N891">_xll.PVHRF56(C891,E891,F891,G891)</f>
        <v>0.77804666817510049</v>
      </c>
      <c r="O891" s="53" cm="1">
        <f t="array" ref="O891">_xll.ETPF56(B891,J891,C891,E891,$T$3,N891,K891,$Q$3,$R$3,$S$3)</f>
        <v>1.7240382299147516</v>
      </c>
      <c r="P891" s="63"/>
    </row>
    <row r="892" spans="1:16" x14ac:dyDescent="0.25">
      <c r="A892" s="8">
        <v>37416</v>
      </c>
      <c r="B892" s="16">
        <v>160</v>
      </c>
      <c r="C892" s="17">
        <v>14.5</v>
      </c>
      <c r="D892" s="27">
        <v>6.1</v>
      </c>
      <c r="E892" s="17">
        <v>-2.5</v>
      </c>
      <c r="F892" s="27">
        <v>80</v>
      </c>
      <c r="G892" s="27">
        <v>48</v>
      </c>
      <c r="H892" s="27">
        <v>14</v>
      </c>
      <c r="I892" s="37">
        <v>3255</v>
      </c>
      <c r="J892" s="50">
        <f t="shared" si="13"/>
        <v>11.708633093525179</v>
      </c>
      <c r="K892" s="46">
        <v>2.9</v>
      </c>
      <c r="L892" s="27">
        <v>10.199999999999999</v>
      </c>
      <c r="M892" s="17">
        <v>0</v>
      </c>
      <c r="N892" s="24" cm="1">
        <f t="array" ref="N892">_xll.PVHRF56(C892,E892,F892,G892)</f>
        <v>0.59957556619034247</v>
      </c>
      <c r="O892" s="53" cm="1">
        <f t="array" ref="O892">_xll.ETPF56(B892,J892,C892,E892,$T$3,N892,K892,$Q$3,$R$3,$S$3)</f>
        <v>1.5977508298554539</v>
      </c>
      <c r="P892" s="63"/>
    </row>
    <row r="893" spans="1:16" x14ac:dyDescent="0.25">
      <c r="A893" s="8">
        <v>37417</v>
      </c>
      <c r="B893" s="16">
        <v>161</v>
      </c>
      <c r="C893" s="17">
        <v>10.199999999999999</v>
      </c>
      <c r="D893" s="27">
        <v>0.5</v>
      </c>
      <c r="E893" s="17">
        <v>-7</v>
      </c>
      <c r="F893" s="27">
        <v>83</v>
      </c>
      <c r="G893" s="27">
        <v>52</v>
      </c>
      <c r="H893" s="27">
        <v>21</v>
      </c>
      <c r="I893" s="37">
        <v>1737</v>
      </c>
      <c r="J893" s="50">
        <f t="shared" si="13"/>
        <v>6.2482014388489207</v>
      </c>
      <c r="K893" s="46">
        <v>1.6</v>
      </c>
      <c r="L893" s="27">
        <v>6.9</v>
      </c>
      <c r="M893" s="17">
        <v>0</v>
      </c>
      <c r="N893" s="24" cm="1">
        <f t="array" ref="N893">_xll.PVHRF56(C893,E893,F893,G893)</f>
        <v>0.47353449197785352</v>
      </c>
      <c r="O893" s="53" cm="1">
        <f t="array" ref="O893">_xll.ETPF56(B893,J893,C893,E893,$T$3,N893,K893,$Q$3,$R$3,$S$3)</f>
        <v>0.95671529178983428</v>
      </c>
      <c r="P893" s="63"/>
    </row>
    <row r="894" spans="1:16" x14ac:dyDescent="0.25">
      <c r="A894" s="8">
        <v>37418</v>
      </c>
      <c r="B894" s="16">
        <v>162</v>
      </c>
      <c r="C894" s="17">
        <v>10.8</v>
      </c>
      <c r="D894" s="27">
        <v>1.6</v>
      </c>
      <c r="E894" s="17">
        <v>-6.4</v>
      </c>
      <c r="F894" s="27">
        <v>76</v>
      </c>
      <c r="G894" s="27">
        <v>50</v>
      </c>
      <c r="H894" s="27">
        <v>27</v>
      </c>
      <c r="I894" s="37">
        <v>3352</v>
      </c>
      <c r="J894" s="50">
        <f t="shared" si="13"/>
        <v>12.057553956834532</v>
      </c>
      <c r="K894" s="46">
        <v>1.8</v>
      </c>
      <c r="L894" s="27">
        <v>5.9</v>
      </c>
      <c r="M894" s="17">
        <v>0</v>
      </c>
      <c r="N894" s="24" cm="1">
        <f t="array" ref="N894">_xll.PVHRF56(C894,E894,F894,G894)</f>
        <v>0.46765233753091584</v>
      </c>
      <c r="O894" s="53" cm="1">
        <f t="array" ref="O894">_xll.ETPF56(B894,J894,C894,E894,$T$3,N894,K894,$Q$3,$R$3,$S$3)</f>
        <v>1.0825854823326813</v>
      </c>
      <c r="P894" s="63"/>
    </row>
    <row r="895" spans="1:16" x14ac:dyDescent="0.25">
      <c r="A895" s="8">
        <v>37419</v>
      </c>
      <c r="B895" s="16">
        <v>163</v>
      </c>
      <c r="C895" s="17">
        <v>16.600000000000001</v>
      </c>
      <c r="D895" s="27">
        <v>2.6</v>
      </c>
      <c r="E895" s="17">
        <v>-7.1</v>
      </c>
      <c r="F895" s="27">
        <v>80</v>
      </c>
      <c r="G895" s="27">
        <v>52</v>
      </c>
      <c r="H895" s="27">
        <v>19</v>
      </c>
      <c r="I895" s="37">
        <v>2519</v>
      </c>
      <c r="J895" s="50">
        <f t="shared" ref="J895:J959" si="14">I895/278</f>
        <v>9.0611510791366907</v>
      </c>
      <c r="K895" s="46">
        <v>2.1</v>
      </c>
      <c r="L895" s="27">
        <v>5.7</v>
      </c>
      <c r="M895" s="17">
        <v>0</v>
      </c>
      <c r="N895" s="24" cm="1">
        <f t="array" ref="N895">_xll.PVHRF56(C895,E895,F895,G895)</f>
        <v>0.6346063284056096</v>
      </c>
      <c r="O895" s="53" cm="1">
        <f t="array" ref="O895">_xll.ETPF56(B895,J895,C895,E895,$T$3,N895,K895,$Q$3,$R$3,$S$3)</f>
        <v>1.401917413988699</v>
      </c>
      <c r="P895" s="63"/>
    </row>
    <row r="896" spans="1:16" x14ac:dyDescent="0.25">
      <c r="A896" s="8">
        <v>37420</v>
      </c>
      <c r="B896" s="16">
        <v>164</v>
      </c>
      <c r="C896" s="17">
        <v>16.100000000000001</v>
      </c>
      <c r="D896" s="27">
        <v>1.1000000000000001</v>
      </c>
      <c r="E896" s="17">
        <v>-7.6</v>
      </c>
      <c r="F896" s="27">
        <v>74</v>
      </c>
      <c r="G896" s="27">
        <v>51</v>
      </c>
      <c r="H896" s="27">
        <v>12</v>
      </c>
      <c r="I896" s="37">
        <v>2588</v>
      </c>
      <c r="J896" s="50">
        <f t="shared" si="14"/>
        <v>9.3093525179856123</v>
      </c>
      <c r="K896" s="46">
        <v>2.2999999999999998</v>
      </c>
      <c r="L896" s="27">
        <v>5.2</v>
      </c>
      <c r="M896" s="17">
        <v>0</v>
      </c>
      <c r="N896" s="24" cm="1">
        <f t="array" ref="N896">_xll.PVHRF56(C896,E896,F896,G896)</f>
        <v>0.59425987149426374</v>
      </c>
      <c r="O896" s="53" cm="1">
        <f t="array" ref="O896">_xll.ETPF56(B896,J896,C896,E896,$T$3,N896,K896,$Q$3,$R$3,$S$3)</f>
        <v>1.4744686641824352</v>
      </c>
      <c r="P896" s="63"/>
    </row>
    <row r="897" spans="1:16" x14ac:dyDescent="0.25">
      <c r="A897" s="8">
        <v>37421</v>
      </c>
      <c r="B897" s="16">
        <v>165</v>
      </c>
      <c r="C897" s="17">
        <v>15.6</v>
      </c>
      <c r="D897" s="27">
        <v>4.0999999999999996</v>
      </c>
      <c r="E897" s="17">
        <v>-7.1</v>
      </c>
      <c r="F897" s="27">
        <v>69</v>
      </c>
      <c r="G897" s="27">
        <v>37</v>
      </c>
      <c r="H897" s="27">
        <v>12</v>
      </c>
      <c r="I897" s="37">
        <v>3273</v>
      </c>
      <c r="J897" s="50">
        <f t="shared" si="14"/>
        <v>11.773381294964029</v>
      </c>
      <c r="K897" s="46">
        <v>1.6</v>
      </c>
      <c r="L897" s="27">
        <v>5.4</v>
      </c>
      <c r="M897" s="17">
        <v>0</v>
      </c>
      <c r="N897" s="24" cm="1">
        <f t="array" ref="N897">_xll.PVHRF56(C897,E897,F897,G897)</f>
        <v>0.45158987588595556</v>
      </c>
      <c r="O897" s="53" cm="1">
        <f t="array" ref="O897">_xll.ETPF56(B897,J897,C897,E897,$T$3,N897,K897,$Q$3,$R$3,$S$3)</f>
        <v>1.3695698077124023</v>
      </c>
      <c r="P897" s="63"/>
    </row>
    <row r="898" spans="1:16" x14ac:dyDescent="0.25">
      <c r="A898" s="8">
        <v>37422</v>
      </c>
      <c r="B898" s="16">
        <v>166</v>
      </c>
      <c r="C898" s="17">
        <v>16.7</v>
      </c>
      <c r="D898" s="27">
        <v>4.0999999999999996</v>
      </c>
      <c r="E898" s="17">
        <v>-6.4</v>
      </c>
      <c r="F898" s="27">
        <v>79</v>
      </c>
      <c r="G898" s="27">
        <v>52</v>
      </c>
      <c r="H898" s="27">
        <v>27</v>
      </c>
      <c r="I898" s="37">
        <v>3018</v>
      </c>
      <c r="J898" s="50">
        <f t="shared" si="14"/>
        <v>10.856115107913668</v>
      </c>
      <c r="K898" s="46">
        <v>1.1000000000000001</v>
      </c>
      <c r="L898" s="27">
        <v>3.4</v>
      </c>
      <c r="M898" s="17">
        <v>0</v>
      </c>
      <c r="N898" s="24" cm="1">
        <f t="array" ref="N898">_xll.PVHRF56(C898,E898,F898,G898)</f>
        <v>0.64379885871072173</v>
      </c>
      <c r="O898" s="53" cm="1">
        <f t="array" ref="O898">_xll.ETPF56(B898,J898,C898,E898,$T$3,N898,K898,$Q$3,$R$3,$S$3)</f>
        <v>1.0379220990521298</v>
      </c>
      <c r="P898" s="63"/>
    </row>
    <row r="899" spans="1:16" x14ac:dyDescent="0.25">
      <c r="A899" s="8">
        <v>37423</v>
      </c>
      <c r="B899" s="16">
        <v>167</v>
      </c>
      <c r="C899" s="17">
        <v>15.8</v>
      </c>
      <c r="D899" s="27">
        <v>3.8</v>
      </c>
      <c r="E899" s="17">
        <v>-4.9000000000000004</v>
      </c>
      <c r="F899" s="27">
        <v>84</v>
      </c>
      <c r="G899" s="27">
        <v>60</v>
      </c>
      <c r="H899" s="27">
        <v>34</v>
      </c>
      <c r="I899" s="37">
        <v>2828</v>
      </c>
      <c r="J899" s="50">
        <f t="shared" si="14"/>
        <v>10.172661870503598</v>
      </c>
      <c r="K899" s="46">
        <v>1.2</v>
      </c>
      <c r="L899" s="27">
        <v>3.5</v>
      </c>
      <c r="M899" s="17">
        <v>0</v>
      </c>
      <c r="N899" s="24" cm="1">
        <f t="array" ref="N899">_xll.PVHRF56(C899,E899,F899,G899)</f>
        <v>0.71679854192023962</v>
      </c>
      <c r="O899" s="53" cm="1">
        <f t="array" ref="O899">_xll.ETPF56(B899,J899,C899,E899,$T$3,N899,K899,$Q$3,$R$3,$S$3)</f>
        <v>0.968194791647084</v>
      </c>
      <c r="P899" s="63"/>
    </row>
    <row r="900" spans="1:16" x14ac:dyDescent="0.25">
      <c r="A900" s="8">
        <v>37424</v>
      </c>
      <c r="B900" s="16">
        <v>168</v>
      </c>
      <c r="C900" s="17">
        <v>19</v>
      </c>
      <c r="D900" s="27">
        <v>6.4</v>
      </c>
      <c r="E900" s="17">
        <v>-1.8</v>
      </c>
      <c r="F900" s="27">
        <v>80</v>
      </c>
      <c r="G900" s="27">
        <v>48</v>
      </c>
      <c r="H900" s="27">
        <v>14</v>
      </c>
      <c r="I900" s="37">
        <v>3210</v>
      </c>
      <c r="J900" s="50">
        <f t="shared" si="14"/>
        <v>11.546762589928058</v>
      </c>
      <c r="K900" s="46">
        <v>1.4</v>
      </c>
      <c r="L900" s="27">
        <v>4.7</v>
      </c>
      <c r="M900" s="17">
        <v>0</v>
      </c>
      <c r="N900" s="24" cm="1">
        <f t="array" ref="N900">_xll.PVHRF56(C900,E900,F900,G900)</f>
        <v>0.74148202965031862</v>
      </c>
      <c r="O900" s="53" cm="1">
        <f t="array" ref="O900">_xll.ETPF56(B900,J900,C900,E900,$T$3,N900,K900,$Q$3,$R$3,$S$3)</f>
        <v>1.2903298875513673</v>
      </c>
      <c r="P900" s="63"/>
    </row>
    <row r="901" spans="1:16" x14ac:dyDescent="0.25">
      <c r="A901" s="8">
        <v>37425</v>
      </c>
      <c r="B901" s="16">
        <v>169</v>
      </c>
      <c r="C901" s="17">
        <v>22.8</v>
      </c>
      <c r="D901" s="27">
        <v>8</v>
      </c>
      <c r="E901" s="17">
        <v>-3.5</v>
      </c>
      <c r="F901" s="27">
        <v>71</v>
      </c>
      <c r="G901" s="27">
        <v>42</v>
      </c>
      <c r="H901" s="27">
        <v>14</v>
      </c>
      <c r="I901" s="37">
        <v>3219</v>
      </c>
      <c r="J901" s="50">
        <f t="shared" si="14"/>
        <v>11.579136690647482</v>
      </c>
      <c r="K901" s="46">
        <v>3</v>
      </c>
      <c r="L901" s="27">
        <v>9.8000000000000007</v>
      </c>
      <c r="M901" s="17">
        <v>0</v>
      </c>
      <c r="N901" s="24" cm="1">
        <f t="array" ref="N901">_xll.PVHRF56(C901,E901,F901,G901)</f>
        <v>0.75031821763509121</v>
      </c>
      <c r="O901" s="53" cm="1">
        <f t="array" ref="O901">_xll.ETPF56(B901,J901,C901,E901,$T$3,N901,K901,$Q$3,$R$3,$S$3)</f>
        <v>2.4418855997560716</v>
      </c>
      <c r="P901" s="63"/>
    </row>
    <row r="902" spans="1:16" x14ac:dyDescent="0.25">
      <c r="A902" s="8">
        <v>37426</v>
      </c>
      <c r="B902" s="16">
        <v>170</v>
      </c>
      <c r="C902" s="17">
        <v>22.4</v>
      </c>
      <c r="D902" s="27">
        <v>7.7</v>
      </c>
      <c r="E902" s="17">
        <v>-4.3</v>
      </c>
      <c r="F902" s="27">
        <v>68</v>
      </c>
      <c r="G902" s="27">
        <v>39</v>
      </c>
      <c r="H902" s="27">
        <v>15</v>
      </c>
      <c r="I902" s="37">
        <v>3055</v>
      </c>
      <c r="J902" s="50">
        <f t="shared" si="14"/>
        <v>10.989208633093526</v>
      </c>
      <c r="K902" s="46">
        <v>1.8</v>
      </c>
      <c r="L902" s="27">
        <v>4.5999999999999996</v>
      </c>
      <c r="M902" s="17">
        <v>0</v>
      </c>
      <c r="N902" s="24" cm="1">
        <f t="array" ref="N902">_xll.PVHRF56(C902,E902,F902,G902)</f>
        <v>0.67926553299961712</v>
      </c>
      <c r="O902" s="53" cm="1">
        <f t="array" ref="O902">_xll.ETPF56(B902,J902,C902,E902,$T$3,N902,K902,$Q$3,$R$3,$S$3)</f>
        <v>1.8422806398690279</v>
      </c>
      <c r="P902" s="63"/>
    </row>
    <row r="903" spans="1:16" x14ac:dyDescent="0.25">
      <c r="A903" s="8">
        <v>37427</v>
      </c>
      <c r="B903" s="16">
        <v>171</v>
      </c>
      <c r="C903" s="17">
        <v>21</v>
      </c>
      <c r="D903" s="27">
        <v>6.8</v>
      </c>
      <c r="E903" s="17">
        <v>-4.3</v>
      </c>
      <c r="F903" s="27">
        <v>72</v>
      </c>
      <c r="G903" s="27">
        <v>46</v>
      </c>
      <c r="H903" s="27">
        <v>16</v>
      </c>
      <c r="I903" s="37">
        <v>3091</v>
      </c>
      <c r="J903" s="50">
        <f t="shared" si="14"/>
        <v>11.118705035971223</v>
      </c>
      <c r="K903" s="46">
        <v>4</v>
      </c>
      <c r="L903" s="27">
        <v>17.3</v>
      </c>
      <c r="M903" s="17">
        <v>0</v>
      </c>
      <c r="N903" s="24" cm="1">
        <f t="array" ref="N903">_xll.PVHRF56(C903,E903,F903,G903)</f>
        <v>0.73188773264813589</v>
      </c>
      <c r="O903" s="53" cm="1">
        <f t="array" ref="O903">_xll.ETPF56(B903,J903,C903,E903,$T$3,N903,K903,$Q$3,$R$3,$S$3)</f>
        <v>2.5465755617267756</v>
      </c>
      <c r="P903" s="63"/>
    </row>
    <row r="904" spans="1:16" x14ac:dyDescent="0.25">
      <c r="A904" s="8">
        <v>37428</v>
      </c>
      <c r="B904" s="16">
        <v>172</v>
      </c>
      <c r="C904" s="19">
        <v>3.1</v>
      </c>
      <c r="D904" s="28">
        <v>1.1000000000000001</v>
      </c>
      <c r="E904" s="19">
        <v>-0.2</v>
      </c>
      <c r="F904" s="27">
        <v>68</v>
      </c>
      <c r="G904" s="27">
        <v>52</v>
      </c>
      <c r="H904" s="27">
        <v>41</v>
      </c>
      <c r="I904" s="37">
        <v>840</v>
      </c>
      <c r="J904" s="50">
        <f t="shared" si="14"/>
        <v>3.0215827338129495</v>
      </c>
      <c r="K904" s="46">
        <v>2</v>
      </c>
      <c r="L904" s="27">
        <v>10</v>
      </c>
      <c r="M904" s="17">
        <v>0</v>
      </c>
      <c r="N904" s="24" cm="1">
        <f t="array" ref="N904">_xll.PVHRF56(C904,E904,F904,G904)</f>
        <v>0.40309053141029649</v>
      </c>
      <c r="O904" s="53" cm="1">
        <f t="array" ref="O904">_xll.ETPF56(B904,J904,C904,E904,$T$3,N904,K904,$Q$3,$R$3,$S$3)</f>
        <v>0.9347667843819738</v>
      </c>
      <c r="P904" s="63"/>
    </row>
    <row r="905" spans="1:16" x14ac:dyDescent="0.25">
      <c r="A905" s="8">
        <v>37429</v>
      </c>
      <c r="B905" s="16">
        <v>173</v>
      </c>
      <c r="C905" s="17">
        <v>6.7</v>
      </c>
      <c r="D905" s="27">
        <v>2.1</v>
      </c>
      <c r="E905" s="17">
        <v>0.1</v>
      </c>
      <c r="F905" s="27">
        <v>70</v>
      </c>
      <c r="G905" s="27">
        <v>58</v>
      </c>
      <c r="H905" s="27">
        <v>41</v>
      </c>
      <c r="I905" s="37">
        <v>1356</v>
      </c>
      <c r="J905" s="50">
        <f t="shared" si="14"/>
        <v>4.8776978417266186</v>
      </c>
      <c r="K905" s="46">
        <v>1.3</v>
      </c>
      <c r="L905" s="27">
        <v>6</v>
      </c>
      <c r="M905" s="17">
        <v>0</v>
      </c>
      <c r="N905" s="24" cm="1">
        <f t="array" ref="N905">_xll.PVHRF56(C905,E905,F905,G905)</f>
        <v>0.49994873964211983</v>
      </c>
      <c r="O905" s="53" cm="1">
        <f t="array" ref="O905">_xll.ETPF56(B905,J905,C905,E905,$T$3,N905,K905,$Q$3,$R$3,$S$3)</f>
        <v>0.81923010118950368</v>
      </c>
      <c r="P905" s="63"/>
    </row>
    <row r="906" spans="1:16" x14ac:dyDescent="0.25">
      <c r="A906" s="8">
        <v>37430</v>
      </c>
      <c r="B906" s="16">
        <v>174</v>
      </c>
      <c r="C906" s="17">
        <v>10.9</v>
      </c>
      <c r="D906" s="27">
        <v>3.1</v>
      </c>
      <c r="E906" s="17">
        <v>-3.5</v>
      </c>
      <c r="F906" s="27">
        <v>72</v>
      </c>
      <c r="G906" s="27">
        <v>54</v>
      </c>
      <c r="H906" s="27">
        <v>37</v>
      </c>
      <c r="I906" s="37">
        <v>3249</v>
      </c>
      <c r="J906" s="50">
        <f t="shared" si="14"/>
        <v>11.687050359712231</v>
      </c>
      <c r="K906" s="46">
        <v>1.2</v>
      </c>
      <c r="L906" s="27">
        <v>3.7</v>
      </c>
      <c r="M906" s="17">
        <v>0</v>
      </c>
      <c r="N906" s="24" cm="1">
        <f t="array" ref="N906">_xll.PVHRF56(C906,E906,F906,G906)</f>
        <v>0.52187762051190822</v>
      </c>
      <c r="O906" s="53" cm="1">
        <f t="array" ref="O906">_xll.ETPF56(B906,J906,C906,E906,$T$3,N906,K906,$Q$3,$R$3,$S$3)</f>
        <v>0.88379394672426037</v>
      </c>
      <c r="P906" s="63"/>
    </row>
    <row r="907" spans="1:16" x14ac:dyDescent="0.25">
      <c r="A907" s="8">
        <v>37431</v>
      </c>
      <c r="B907" s="16">
        <v>175</v>
      </c>
      <c r="C907" s="17">
        <v>12.5</v>
      </c>
      <c r="D907" s="27">
        <v>3.7</v>
      </c>
      <c r="E907" s="17">
        <v>-5.8</v>
      </c>
      <c r="F907" s="27">
        <v>80</v>
      </c>
      <c r="G907" s="27">
        <v>59</v>
      </c>
      <c r="H907" s="27">
        <v>39</v>
      </c>
      <c r="I907" s="37">
        <v>2745</v>
      </c>
      <c r="J907" s="50">
        <f t="shared" si="14"/>
        <v>9.8741007194244599</v>
      </c>
      <c r="K907" s="46">
        <v>2.6</v>
      </c>
      <c r="L907" s="27">
        <v>10.3</v>
      </c>
      <c r="M907" s="17">
        <v>0</v>
      </c>
      <c r="N907" s="24" cm="1">
        <f t="array" ref="N907">_xll.PVHRF56(C907,E907,F907,G907)</f>
        <v>0.58610354818890165</v>
      </c>
      <c r="O907" s="53" cm="1">
        <f t="array" ref="O907">_xll.ETPF56(B907,J907,C907,E907,$T$3,N907,K907,$Q$3,$R$3,$S$3)</f>
        <v>1.1983410175670253</v>
      </c>
      <c r="P907" s="63"/>
    </row>
    <row r="908" spans="1:16" x14ac:dyDescent="0.25">
      <c r="A908" s="8">
        <v>37432</v>
      </c>
      <c r="B908" s="16">
        <v>176</v>
      </c>
      <c r="C908" s="17">
        <v>13.3</v>
      </c>
      <c r="D908" s="27">
        <v>5.2</v>
      </c>
      <c r="E908" s="17">
        <v>-1.5</v>
      </c>
      <c r="F908" s="27">
        <v>77</v>
      </c>
      <c r="G908" s="27">
        <v>60</v>
      </c>
      <c r="H908" s="27">
        <v>41</v>
      </c>
      <c r="I908" s="37">
        <v>2209</v>
      </c>
      <c r="J908" s="50">
        <f t="shared" si="14"/>
        <v>7.9460431654676258</v>
      </c>
      <c r="K908" s="46">
        <v>3.8</v>
      </c>
      <c r="L908" s="27">
        <v>11.1</v>
      </c>
      <c r="M908" s="17">
        <v>0</v>
      </c>
      <c r="N908" s="24" cm="1">
        <f t="array" ref="N908">_xll.PVHRF56(C908,E908,F908,G908)</f>
        <v>0.66891736156011083</v>
      </c>
      <c r="O908" s="53" cm="1">
        <f t="array" ref="O908">_xll.ETPF56(B908,J908,C908,E908,$T$3,N908,K908,$Q$3,$R$3,$S$3)</f>
        <v>1.4765955362974039</v>
      </c>
      <c r="P908" s="63"/>
    </row>
    <row r="909" spans="1:16" x14ac:dyDescent="0.25">
      <c r="A909" s="8">
        <v>37433</v>
      </c>
      <c r="B909" s="16">
        <v>177</v>
      </c>
      <c r="C909" s="17">
        <v>14.2</v>
      </c>
      <c r="D909" s="27">
        <v>4.0999999999999996</v>
      </c>
      <c r="E909" s="17">
        <v>-4.9000000000000004</v>
      </c>
      <c r="F909" s="27">
        <v>84</v>
      </c>
      <c r="G909" s="27">
        <v>64</v>
      </c>
      <c r="H909" s="27">
        <v>43</v>
      </c>
      <c r="I909" s="37">
        <v>2163</v>
      </c>
      <c r="J909" s="50">
        <f t="shared" si="14"/>
        <v>7.7805755395683454</v>
      </c>
      <c r="K909" s="46">
        <v>1.4</v>
      </c>
      <c r="L909" s="27">
        <v>7.9</v>
      </c>
      <c r="M909" s="17">
        <v>0</v>
      </c>
      <c r="N909" s="24" cm="1">
        <f t="array" ref="N909">_xll.PVHRF56(C909,E909,F909,G909)</f>
        <v>0.69647289595034345</v>
      </c>
      <c r="O909" s="53" cm="1">
        <f t="array" ref="O909">_xll.ETPF56(B909,J909,C909,E909,$T$3,N909,K909,$Q$3,$R$3,$S$3)</f>
        <v>0.91670370253400613</v>
      </c>
      <c r="P909" s="63"/>
    </row>
    <row r="910" spans="1:16" x14ac:dyDescent="0.25">
      <c r="A910" s="8">
        <v>37434</v>
      </c>
      <c r="B910" s="16">
        <v>178</v>
      </c>
      <c r="C910" s="17">
        <v>21.1</v>
      </c>
      <c r="D910" s="27">
        <v>7.8</v>
      </c>
      <c r="E910" s="17">
        <v>-3.3</v>
      </c>
      <c r="F910" s="27">
        <v>84</v>
      </c>
      <c r="G910" s="27">
        <v>61</v>
      </c>
      <c r="H910" s="27">
        <v>32</v>
      </c>
      <c r="I910" s="37">
        <v>3213</v>
      </c>
      <c r="J910" s="50">
        <f t="shared" si="14"/>
        <v>11.557553956834532</v>
      </c>
      <c r="K910" s="46">
        <v>1.8</v>
      </c>
      <c r="L910" s="27">
        <v>5.6</v>
      </c>
      <c r="M910" s="17">
        <v>0.2</v>
      </c>
      <c r="N910" s="24" cm="1">
        <f t="array" ref="N910">_xll.PVHRF56(C910,E910,F910,G910)</f>
        <v>0.96429143347478974</v>
      </c>
      <c r="O910" s="53" cm="1">
        <f t="array" ref="O910">_xll.ETPF56(B910,J910,C910,E910,$T$3,N910,K910,$Q$3,$R$3,$S$3)</f>
        <v>1.3905788324057324</v>
      </c>
      <c r="P910" s="63"/>
    </row>
    <row r="911" spans="1:16" x14ac:dyDescent="0.25">
      <c r="A911" s="8">
        <v>37435</v>
      </c>
      <c r="B911" s="16">
        <v>179</v>
      </c>
      <c r="C911" s="17">
        <v>9.4</v>
      </c>
      <c r="D911" s="27">
        <v>6.8</v>
      </c>
      <c r="E911" s="17">
        <v>1.8</v>
      </c>
      <c r="F911" s="27">
        <v>77</v>
      </c>
      <c r="G911" s="27">
        <v>62</v>
      </c>
      <c r="H911" s="27">
        <v>47</v>
      </c>
      <c r="I911" s="37">
        <v>357</v>
      </c>
      <c r="J911" s="50">
        <f t="shared" si="14"/>
        <v>1.2841726618705036</v>
      </c>
      <c r="K911" s="46">
        <v>5.2</v>
      </c>
      <c r="L911" s="27">
        <v>11.9</v>
      </c>
      <c r="M911" s="17">
        <v>0</v>
      </c>
      <c r="N911" s="24" cm="1">
        <f t="array" ref="N911">_xll.PVHRF56(C911,E911,F911,G911)</f>
        <v>0.63343898953000877</v>
      </c>
      <c r="O911" s="53" cm="1">
        <f t="array" ref="O911">_xll.ETPF56(B911,J911,C911,E911,$T$3,N911,K911,$Q$3,$R$3,$S$3)</f>
        <v>1.4400750187101445</v>
      </c>
      <c r="P911" s="63"/>
    </row>
    <row r="912" spans="1:16" x14ac:dyDescent="0.25">
      <c r="A912" s="8">
        <v>37436</v>
      </c>
      <c r="B912" s="16">
        <v>180</v>
      </c>
      <c r="C912" s="17">
        <v>9.8000000000000007</v>
      </c>
      <c r="D912" s="27">
        <v>5.2</v>
      </c>
      <c r="E912" s="17">
        <v>2.8</v>
      </c>
      <c r="F912" s="27">
        <v>76</v>
      </c>
      <c r="G912" s="27">
        <v>53</v>
      </c>
      <c r="H912" s="27">
        <v>33</v>
      </c>
      <c r="I912" s="37">
        <v>1627</v>
      </c>
      <c r="J912" s="50">
        <f t="shared" si="14"/>
        <v>5.8525179856115104</v>
      </c>
      <c r="K912" s="46">
        <v>2.7</v>
      </c>
      <c r="L912" s="27">
        <v>8.1</v>
      </c>
      <c r="M912" s="17">
        <v>0</v>
      </c>
      <c r="N912" s="24" cm="1">
        <f t="array" ref="N912">_xll.PVHRF56(C912,E912,F912,G912)</f>
        <v>0.60496400469976264</v>
      </c>
      <c r="O912" s="53" cm="1">
        <f t="array" ref="O912">_xll.ETPF56(B912,J912,C912,E912,$T$3,N912,K912,$Q$3,$R$3,$S$3)</f>
        <v>1.2697440638747881</v>
      </c>
      <c r="P912" s="63"/>
    </row>
    <row r="913" spans="1:16" x14ac:dyDescent="0.25">
      <c r="A913" s="8">
        <v>37437</v>
      </c>
      <c r="B913" s="16">
        <v>181</v>
      </c>
      <c r="C913" s="17">
        <v>6.4</v>
      </c>
      <c r="D913" s="27">
        <v>3.3</v>
      </c>
      <c r="E913" s="17">
        <v>0.3</v>
      </c>
      <c r="F913" s="27">
        <v>62</v>
      </c>
      <c r="G913" s="27">
        <v>49</v>
      </c>
      <c r="H913" s="27">
        <v>40</v>
      </c>
      <c r="I913" s="37">
        <v>1209</v>
      </c>
      <c r="J913" s="50">
        <f t="shared" si="14"/>
        <v>4.3489208633093526</v>
      </c>
      <c r="K913" s="46">
        <v>1.1000000000000001</v>
      </c>
      <c r="L913" s="27">
        <v>3</v>
      </c>
      <c r="M913" s="17">
        <v>0</v>
      </c>
      <c r="N913" s="24" cm="1">
        <f t="array" ref="N913">_xll.PVHRF56(C913,E913,F913,G913)</f>
        <v>0.42904640099996916</v>
      </c>
      <c r="O913" s="53" cm="1">
        <f t="array" ref="O913">_xll.ETPF56(B913,J913,C913,E913,$T$3,N913,K913,$Q$3,$R$3,$S$3)</f>
        <v>0.85360754511305248</v>
      </c>
      <c r="P913" s="63"/>
    </row>
    <row r="914" spans="1:16" x14ac:dyDescent="0.25">
      <c r="A914" s="8">
        <v>37438</v>
      </c>
      <c r="B914" s="16">
        <v>182</v>
      </c>
      <c r="C914" s="19">
        <v>3.3</v>
      </c>
      <c r="D914" s="28">
        <v>1.8</v>
      </c>
      <c r="E914" s="19">
        <v>0.3</v>
      </c>
      <c r="F914" s="27">
        <v>83</v>
      </c>
      <c r="G914" s="27">
        <v>72</v>
      </c>
      <c r="H914" s="27">
        <v>55</v>
      </c>
      <c r="I914" s="37">
        <v>654</v>
      </c>
      <c r="J914" s="50">
        <f t="shared" si="14"/>
        <v>2.3525179856115108</v>
      </c>
      <c r="K914" s="46">
        <v>1.5</v>
      </c>
      <c r="L914" s="27">
        <v>4.0999999999999996</v>
      </c>
      <c r="M914" s="17">
        <v>0.6</v>
      </c>
      <c r="N914" s="24" cm="1">
        <f t="array" ref="N914">_xll.PVHRF56(C914,E914,F914,G914)</f>
        <v>0.53772897418780763</v>
      </c>
      <c r="O914" s="53" cm="1">
        <f t="array" ref="O914">_xll.ETPF56(B914,J914,C914,E914,$T$3,N914,K914,$Q$3,$R$3,$S$3)</f>
        <v>0.63470128991350139</v>
      </c>
      <c r="P914" s="63"/>
    </row>
    <row r="915" spans="1:16" x14ac:dyDescent="0.25">
      <c r="A915" s="8">
        <v>37439</v>
      </c>
      <c r="B915" s="16">
        <v>183</v>
      </c>
      <c r="C915" s="17">
        <v>11.9</v>
      </c>
      <c r="D915" s="27">
        <v>3.8</v>
      </c>
      <c r="E915" s="17">
        <v>-1.7</v>
      </c>
      <c r="F915" s="27">
        <v>87</v>
      </c>
      <c r="G915" s="27">
        <v>66</v>
      </c>
      <c r="H915" s="27">
        <v>37</v>
      </c>
      <c r="I915" s="37">
        <v>3153</v>
      </c>
      <c r="J915" s="50">
        <f t="shared" si="14"/>
        <v>11.341726618705035</v>
      </c>
      <c r="K915" s="46">
        <v>0.9</v>
      </c>
      <c r="L915" s="27">
        <v>5.6</v>
      </c>
      <c r="M915" s="17">
        <v>0</v>
      </c>
      <c r="N915" s="24" cm="1">
        <f t="array" ref="N915">_xll.PVHRF56(C915,E915,F915,G915)</f>
        <v>0.69437116471046922</v>
      </c>
      <c r="O915" s="53" cm="1">
        <f t="array" ref="O915">_xll.ETPF56(B915,J915,C915,E915,$T$3,N915,K915,$Q$3,$R$3,$S$3)</f>
        <v>0.78075973434214729</v>
      </c>
      <c r="P915" s="63"/>
    </row>
    <row r="916" spans="1:16" x14ac:dyDescent="0.25">
      <c r="A916" s="8">
        <v>37440</v>
      </c>
      <c r="B916" s="16">
        <v>184</v>
      </c>
      <c r="C916" s="17">
        <v>10.6</v>
      </c>
      <c r="D916" s="27">
        <v>3.6</v>
      </c>
      <c r="E916" s="17">
        <v>-3.6</v>
      </c>
      <c r="F916" s="27">
        <v>90</v>
      </c>
      <c r="G916" s="27">
        <v>73</v>
      </c>
      <c r="H916" s="27">
        <v>37</v>
      </c>
      <c r="I916" s="37">
        <v>2046</v>
      </c>
      <c r="J916" s="50">
        <f t="shared" si="14"/>
        <v>7.3597122302158278</v>
      </c>
      <c r="K916" s="46">
        <v>1.1000000000000001</v>
      </c>
      <c r="L916" s="27">
        <v>6.5</v>
      </c>
      <c r="M916" s="17">
        <v>0</v>
      </c>
      <c r="N916" s="24" cm="1">
        <f t="array" ref="N916">_xll.PVHRF56(C916,E916,F916,G916)</f>
        <v>0.67720523347055517</v>
      </c>
      <c r="O916" s="53" cm="1">
        <f t="array" ref="O916">_xll.ETPF56(B916,J916,C916,E916,$T$3,N916,K916,$Q$3,$R$3,$S$3)</f>
        <v>0.69641471375467079</v>
      </c>
      <c r="P916" s="63"/>
    </row>
    <row r="917" spans="1:16" x14ac:dyDescent="0.25">
      <c r="A917" s="8">
        <v>37441</v>
      </c>
      <c r="B917" s="16">
        <v>185</v>
      </c>
      <c r="C917" s="17">
        <v>17.100000000000001</v>
      </c>
      <c r="D917" s="27">
        <v>3</v>
      </c>
      <c r="E917" s="17">
        <v>-6.4</v>
      </c>
      <c r="F917" s="27">
        <v>82</v>
      </c>
      <c r="G917" s="27">
        <v>55</v>
      </c>
      <c r="H917" s="27">
        <v>19</v>
      </c>
      <c r="I917" s="37">
        <v>2601</v>
      </c>
      <c r="J917" s="50">
        <f t="shared" si="14"/>
        <v>9.3561151079136682</v>
      </c>
      <c r="K917" s="46">
        <v>1.7</v>
      </c>
      <c r="L917" s="27">
        <v>5.6</v>
      </c>
      <c r="M917" s="17">
        <v>0.2</v>
      </c>
      <c r="N917" s="24" cm="1">
        <f t="array" ref="N917">_xll.PVHRF56(C917,E917,F917,G917)</f>
        <v>0.6914267382155469</v>
      </c>
      <c r="O917" s="53" cm="1">
        <f t="array" ref="O917">_xll.ETPF56(B917,J917,C917,E917,$T$3,N917,K917,$Q$3,$R$3,$S$3)</f>
        <v>1.2543934863620905</v>
      </c>
      <c r="P917" s="63"/>
    </row>
    <row r="918" spans="1:16" x14ac:dyDescent="0.25">
      <c r="A918" s="8">
        <v>37442</v>
      </c>
      <c r="B918" s="16">
        <v>186</v>
      </c>
      <c r="C918" s="17">
        <v>19</v>
      </c>
      <c r="D918" s="27">
        <v>6.2</v>
      </c>
      <c r="E918" s="17">
        <v>-4.4000000000000004</v>
      </c>
      <c r="F918" s="27">
        <v>69</v>
      </c>
      <c r="G918" s="27">
        <v>42</v>
      </c>
      <c r="H918" s="27">
        <v>15</v>
      </c>
      <c r="I918" s="37">
        <v>3224</v>
      </c>
      <c r="J918" s="50">
        <f t="shared" si="14"/>
        <v>11.597122302158274</v>
      </c>
      <c r="K918" s="46">
        <v>2.2000000000000002</v>
      </c>
      <c r="L918" s="27">
        <v>5.7</v>
      </c>
      <c r="M918" s="17">
        <v>0</v>
      </c>
      <c r="N918" s="24" cm="1">
        <f t="array" ref="N918">_xll.PVHRF56(C918,E918,F918,G918)</f>
        <v>0.61351484041679005</v>
      </c>
      <c r="O918" s="53" cm="1">
        <f t="array" ref="O918">_xll.ETPF56(B918,J918,C918,E918,$T$3,N918,K918,$Q$3,$R$3,$S$3)</f>
        <v>1.8084990375528815</v>
      </c>
      <c r="P918" s="63"/>
    </row>
    <row r="919" spans="1:16" x14ac:dyDescent="0.25">
      <c r="A919" s="8">
        <v>37443</v>
      </c>
      <c r="B919" s="16">
        <v>187</v>
      </c>
      <c r="C919" s="17">
        <v>16.5</v>
      </c>
      <c r="D919" s="27">
        <v>7.1</v>
      </c>
      <c r="E919" s="17">
        <v>-1.5</v>
      </c>
      <c r="F919" s="27">
        <v>88</v>
      </c>
      <c r="G919" s="27">
        <v>65</v>
      </c>
      <c r="H919" s="27">
        <v>40</v>
      </c>
      <c r="I919" s="37">
        <v>3314</v>
      </c>
      <c r="J919" s="50">
        <f t="shared" si="14"/>
        <v>11.920863309352518</v>
      </c>
      <c r="K919" s="46">
        <v>1.7</v>
      </c>
      <c r="L919" s="27">
        <v>4.8</v>
      </c>
      <c r="M919" s="17">
        <v>0</v>
      </c>
      <c r="N919" s="24" cm="1">
        <f t="array" ref="N919">_xll.PVHRF56(C919,E919,F919,G919)</f>
        <v>0.85087305772630184</v>
      </c>
      <c r="O919" s="53" cm="1">
        <f t="array" ref="O919">_xll.ETPF56(B919,J919,C919,E919,$T$3,N919,K919,$Q$3,$R$3,$S$3)</f>
        <v>1.132065065017112</v>
      </c>
      <c r="P919" s="63"/>
    </row>
    <row r="920" spans="1:16" x14ac:dyDescent="0.25">
      <c r="A920" s="8">
        <v>37444</v>
      </c>
      <c r="B920" s="16">
        <v>188</v>
      </c>
      <c r="C920" s="17">
        <v>22.8</v>
      </c>
      <c r="D920" s="27">
        <v>7.9</v>
      </c>
      <c r="E920" s="17">
        <v>-3.5</v>
      </c>
      <c r="F920" s="27">
        <v>81</v>
      </c>
      <c r="G920" s="27">
        <v>48</v>
      </c>
      <c r="H920" s="27">
        <v>16</v>
      </c>
      <c r="I920" s="37">
        <v>3398</v>
      </c>
      <c r="J920" s="50">
        <f t="shared" si="14"/>
        <v>12.223021582733812</v>
      </c>
      <c r="K920" s="46">
        <v>1.4</v>
      </c>
      <c r="L920" s="27">
        <v>4.7</v>
      </c>
      <c r="M920" s="17">
        <v>0</v>
      </c>
      <c r="N920" s="24" cm="1">
        <f t="array" ref="N920">_xll.PVHRF56(C920,E920,F920,G920)</f>
        <v>0.8571696417668655</v>
      </c>
      <c r="O920" s="53" cm="1">
        <f t="array" ref="O920">_xll.ETPF56(B920,J920,C920,E920,$T$3,N920,K920,$Q$3,$R$3,$S$3)</f>
        <v>1.5439310475003427</v>
      </c>
      <c r="P920" s="63"/>
    </row>
    <row r="921" spans="1:16" x14ac:dyDescent="0.25">
      <c r="A921" s="8">
        <v>37445</v>
      </c>
      <c r="B921" s="16">
        <v>189</v>
      </c>
      <c r="C921" s="17">
        <v>11.5</v>
      </c>
      <c r="D921" s="27">
        <v>5.9</v>
      </c>
      <c r="E921" s="17">
        <v>0.5</v>
      </c>
      <c r="F921" s="27">
        <v>64</v>
      </c>
      <c r="G921" s="27">
        <v>49</v>
      </c>
      <c r="H921" s="27">
        <v>37</v>
      </c>
      <c r="I921" s="37">
        <v>2057</v>
      </c>
      <c r="J921" s="50">
        <f t="shared" si="14"/>
        <v>7.3992805755395681</v>
      </c>
      <c r="K921" s="46">
        <v>4.2</v>
      </c>
      <c r="L921" s="27">
        <v>12.3</v>
      </c>
      <c r="M921" s="17">
        <v>0</v>
      </c>
      <c r="N921" s="24" cm="1">
        <f t="array" ref="N921">_xll.PVHRF56(C921,E921,F921,G921)</f>
        <v>0.53514535427128362</v>
      </c>
      <c r="O921" s="53" cm="1">
        <f t="array" ref="O921">_xll.ETPF56(B921,J921,C921,E921,$T$3,N921,K921,$Q$3,$R$3,$S$3)</f>
        <v>1.8423283820539695</v>
      </c>
      <c r="P921" s="63"/>
    </row>
    <row r="922" spans="1:16" x14ac:dyDescent="0.25">
      <c r="A922" s="8">
        <v>37446</v>
      </c>
      <c r="B922" s="16">
        <v>190</v>
      </c>
      <c r="C922" s="17">
        <v>11.7</v>
      </c>
      <c r="D922" s="27">
        <v>4.0999999999999996</v>
      </c>
      <c r="E922" s="17">
        <v>-1.9</v>
      </c>
      <c r="F922" s="27">
        <v>88</v>
      </c>
      <c r="G922" s="27">
        <v>70</v>
      </c>
      <c r="H922" s="27">
        <v>42</v>
      </c>
      <c r="I922" s="37">
        <v>2219</v>
      </c>
      <c r="J922" s="50">
        <f t="shared" si="14"/>
        <v>7.9820143884892083</v>
      </c>
      <c r="K922" s="46">
        <v>1.5</v>
      </c>
      <c r="L922" s="27">
        <v>5.3</v>
      </c>
      <c r="M922" s="17">
        <v>0</v>
      </c>
      <c r="N922" s="24" cm="1">
        <f t="array" ref="N922">_xll.PVHRF56(C922,E922,F922,G922)</f>
        <v>0.71505418871816784</v>
      </c>
      <c r="O922" s="53" cm="1">
        <f t="array" ref="O922">_xll.ETPF56(B922,J922,C922,E922,$T$3,N922,K922,$Q$3,$R$3,$S$3)</f>
        <v>0.85013763763219363</v>
      </c>
      <c r="P922" s="63"/>
    </row>
    <row r="923" spans="1:16" x14ac:dyDescent="0.25">
      <c r="A923" s="8">
        <v>37447</v>
      </c>
      <c r="B923" s="16">
        <v>191</v>
      </c>
      <c r="C923" s="17">
        <v>15.6</v>
      </c>
      <c r="D923" s="27">
        <v>4</v>
      </c>
      <c r="E923" s="17">
        <v>-5.8</v>
      </c>
      <c r="F923" s="27">
        <v>86</v>
      </c>
      <c r="G923" s="27">
        <v>65</v>
      </c>
      <c r="H923" s="27">
        <v>38</v>
      </c>
      <c r="I923" s="37">
        <v>3194</v>
      </c>
      <c r="J923" s="50">
        <f t="shared" si="14"/>
        <v>11.489208633093526</v>
      </c>
      <c r="K923" s="46">
        <v>1.1000000000000001</v>
      </c>
      <c r="L923" s="27">
        <v>4.7</v>
      </c>
      <c r="M923" s="17">
        <v>0</v>
      </c>
      <c r="N923" s="24" cm="1">
        <f t="array" ref="N923">_xll.PVHRF56(C923,E923,F923,G923)</f>
        <v>0.74640754088596684</v>
      </c>
      <c r="O923" s="53" cm="1">
        <f t="array" ref="O923">_xll.ETPF56(B923,J923,C923,E923,$T$3,N923,K923,$Q$3,$R$3,$S$3)</f>
        <v>0.96168307799416564</v>
      </c>
      <c r="P923" s="63"/>
    </row>
    <row r="924" spans="1:16" x14ac:dyDescent="0.25">
      <c r="A924" s="8">
        <v>37448</v>
      </c>
      <c r="B924" s="16">
        <v>192</v>
      </c>
      <c r="C924" s="17">
        <v>17.100000000000001</v>
      </c>
      <c r="D924" s="27">
        <v>7.3</v>
      </c>
      <c r="E924" s="17">
        <v>0.4</v>
      </c>
      <c r="F924" s="27">
        <v>80</v>
      </c>
      <c r="G924" s="27">
        <v>61</v>
      </c>
      <c r="H924" s="27">
        <v>37</v>
      </c>
      <c r="I924" s="37">
        <v>2606</v>
      </c>
      <c r="J924" s="50">
        <f t="shared" si="14"/>
        <v>9.3741007194244599</v>
      </c>
      <c r="K924" s="46">
        <v>1.7</v>
      </c>
      <c r="L924" s="27">
        <v>4.3</v>
      </c>
      <c r="M924" s="17">
        <v>0</v>
      </c>
      <c r="N924" s="24" cm="1">
        <f t="array" ref="N924">_xll.PVHRF56(C924,E924,F924,G924)</f>
        <v>0.84628776662222416</v>
      </c>
      <c r="O924" s="53" cm="1">
        <f t="array" ref="O924">_xll.ETPF56(B924,J924,C924,E924,$T$3,N924,K924,$Q$3,$R$3,$S$3)</f>
        <v>1.2379314730966127</v>
      </c>
      <c r="P924" s="63"/>
    </row>
    <row r="925" spans="1:16" x14ac:dyDescent="0.25">
      <c r="A925" s="8">
        <v>37449</v>
      </c>
      <c r="B925" s="16">
        <v>193</v>
      </c>
      <c r="C925" s="17">
        <v>25.2</v>
      </c>
      <c r="D925" s="27">
        <v>10.3</v>
      </c>
      <c r="E925" s="17">
        <v>-1.9</v>
      </c>
      <c r="F925" s="27">
        <v>80</v>
      </c>
      <c r="G925" s="27">
        <v>48</v>
      </c>
      <c r="H925" s="27">
        <v>20</v>
      </c>
      <c r="I925" s="37">
        <v>3343</v>
      </c>
      <c r="J925" s="50">
        <f t="shared" si="14"/>
        <v>12.025179856115107</v>
      </c>
      <c r="K925" s="46">
        <v>1.9</v>
      </c>
      <c r="L925" s="27">
        <v>4.5999999999999996</v>
      </c>
      <c r="M925" s="17">
        <v>0</v>
      </c>
      <c r="N925" s="24" cm="1">
        <f t="array" ref="N925">_xll.PVHRF56(C925,E925,F925,G925)</f>
        <v>0.98190161058321346</v>
      </c>
      <c r="O925" s="53" cm="1">
        <f t="array" ref="O925">_xll.ETPF56(B925,J925,C925,E925,$T$3,N925,K925,$Q$3,$R$3,$S$3)</f>
        <v>2.0003500227198292</v>
      </c>
      <c r="P925" s="63"/>
    </row>
    <row r="926" spans="1:16" x14ac:dyDescent="0.25">
      <c r="A926" s="8">
        <v>37450</v>
      </c>
      <c r="B926" s="16">
        <v>194</v>
      </c>
      <c r="C926" s="17">
        <v>27.6</v>
      </c>
      <c r="D926" s="27">
        <v>11.9</v>
      </c>
      <c r="E926" s="17">
        <v>-0.7</v>
      </c>
      <c r="F926" s="27">
        <v>69</v>
      </c>
      <c r="G926" s="27">
        <v>41</v>
      </c>
      <c r="H926" s="27">
        <v>17</v>
      </c>
      <c r="I926" s="37">
        <v>3243</v>
      </c>
      <c r="J926" s="50">
        <f t="shared" si="14"/>
        <v>11.66546762589928</v>
      </c>
      <c r="K926" s="46">
        <v>2.2999999999999998</v>
      </c>
      <c r="L926" s="27">
        <v>5.4</v>
      </c>
      <c r="M926" s="17">
        <v>0</v>
      </c>
      <c r="N926" s="24" cm="1">
        <f t="array" ref="N926">_xll.PVHRF56(C926,E926,F926,G926)</f>
        <v>0.95724976745335888</v>
      </c>
      <c r="O926" s="53" cm="1">
        <f t="array" ref="O926">_xll.ETPF56(B926,J926,C926,E926,$T$3,N926,K926,$Q$3,$R$3,$S$3)</f>
        <v>2.606260646651422</v>
      </c>
      <c r="P926" s="63"/>
    </row>
    <row r="927" spans="1:16" x14ac:dyDescent="0.25">
      <c r="A927" s="8">
        <v>37451</v>
      </c>
      <c r="B927" s="16">
        <v>195</v>
      </c>
      <c r="C927" s="17">
        <v>24.8</v>
      </c>
      <c r="D927" s="27">
        <v>10.7</v>
      </c>
      <c r="E927" s="17">
        <v>-1.8</v>
      </c>
      <c r="F927" s="27">
        <v>70</v>
      </c>
      <c r="G927" s="27">
        <v>45</v>
      </c>
      <c r="H927" s="27">
        <v>25</v>
      </c>
      <c r="I927" s="37">
        <v>3401</v>
      </c>
      <c r="J927" s="50">
        <f t="shared" si="14"/>
        <v>12.233812949640289</v>
      </c>
      <c r="K927" s="46">
        <v>1.6</v>
      </c>
      <c r="L927" s="27">
        <v>4.3</v>
      </c>
      <c r="M927" s="17">
        <v>0</v>
      </c>
      <c r="N927" s="24" cm="1">
        <f t="array" ref="N927">_xll.PVHRF56(C927,E927,F927,G927)</f>
        <v>0.89164710227350019</v>
      </c>
      <c r="O927" s="53" cm="1">
        <f t="array" ref="O927">_xll.ETPF56(B927,J927,C927,E927,$T$3,N927,K927,$Q$3,$R$3,$S$3)</f>
        <v>1.8950902840292518</v>
      </c>
      <c r="P927" s="63"/>
    </row>
    <row r="928" spans="1:16" x14ac:dyDescent="0.25">
      <c r="A928" s="8">
        <v>37452</v>
      </c>
      <c r="B928" s="16">
        <v>196</v>
      </c>
      <c r="C928" s="17">
        <v>26.8</v>
      </c>
      <c r="D928" s="27">
        <v>12.4</v>
      </c>
      <c r="E928" s="17">
        <v>0.3</v>
      </c>
      <c r="F928" s="27">
        <v>74</v>
      </c>
      <c r="G928" s="27">
        <v>48</v>
      </c>
      <c r="H928" s="27">
        <v>23</v>
      </c>
      <c r="I928" s="37">
        <v>3363</v>
      </c>
      <c r="J928" s="50">
        <f t="shared" si="14"/>
        <v>12.097122302158274</v>
      </c>
      <c r="K928" s="46">
        <v>2</v>
      </c>
      <c r="L928" s="27">
        <v>5.3</v>
      </c>
      <c r="M928" s="17">
        <v>0</v>
      </c>
      <c r="N928" s="24" cm="1">
        <f t="array" ref="N928">_xll.PVHRF56(C928,E928,F928,G928)</f>
        <v>1.0766707918164968</v>
      </c>
      <c r="O928" s="53" cm="1">
        <f t="array" ref="O928">_xll.ETPF56(B928,J928,C928,E928,$T$3,N928,K928,$Q$3,$R$3,$S$3)</f>
        <v>2.2101748357632549</v>
      </c>
      <c r="P928" s="63"/>
    </row>
    <row r="929" spans="1:16" x14ac:dyDescent="0.25">
      <c r="A929" s="8">
        <v>37453</v>
      </c>
      <c r="B929" s="16">
        <v>197</v>
      </c>
      <c r="C929" s="17">
        <v>15.8</v>
      </c>
      <c r="D929" s="27">
        <v>10.4</v>
      </c>
      <c r="E929" s="17">
        <v>6</v>
      </c>
      <c r="F929" s="27">
        <v>62</v>
      </c>
      <c r="G929" s="27">
        <v>50</v>
      </c>
      <c r="H929" s="27">
        <v>40</v>
      </c>
      <c r="I929" s="37">
        <v>2783</v>
      </c>
      <c r="J929" s="50">
        <f t="shared" si="14"/>
        <v>10.010791366906474</v>
      </c>
      <c r="K929" s="46">
        <v>3.1</v>
      </c>
      <c r="L929" s="27">
        <v>8.8000000000000007</v>
      </c>
      <c r="M929" s="17">
        <v>0</v>
      </c>
      <c r="N929" s="24" cm="1">
        <f t="array" ref="N929">_xll.PVHRF56(C929,E929,F929,G929)</f>
        <v>0.73868098547373706</v>
      </c>
      <c r="O929" s="53" cm="1">
        <f t="array" ref="O929">_xll.ETPF56(B929,J929,C929,E929,$T$3,N929,K929,$Q$3,$R$3,$S$3)</f>
        <v>1.9642298243932528</v>
      </c>
      <c r="P929" s="63"/>
    </row>
    <row r="930" spans="1:16" x14ac:dyDescent="0.25">
      <c r="A930" s="8">
        <v>37454</v>
      </c>
      <c r="B930" s="16">
        <v>198</v>
      </c>
      <c r="C930" s="17">
        <v>16.5</v>
      </c>
      <c r="D930" s="27">
        <v>8.1</v>
      </c>
      <c r="E930" s="17">
        <v>1.8</v>
      </c>
      <c r="F930" s="27">
        <v>88</v>
      </c>
      <c r="G930" s="27">
        <v>68</v>
      </c>
      <c r="H930" s="27">
        <v>46</v>
      </c>
      <c r="I930" s="37">
        <v>2059</v>
      </c>
      <c r="J930" s="50">
        <f t="shared" si="14"/>
        <v>7.4064748201438846</v>
      </c>
      <c r="K930" s="46">
        <v>1.5</v>
      </c>
      <c r="L930" s="27">
        <v>4.7</v>
      </c>
      <c r="M930" s="17">
        <v>0</v>
      </c>
      <c r="N930" s="24" cm="1">
        <f t="array" ref="N930">_xll.PVHRF56(C930,E930,F930,G930)</f>
        <v>0.94430602947292241</v>
      </c>
      <c r="O930" s="53" cm="1">
        <f t="array" ref="O930">_xll.ETPF56(B930,J930,C930,E930,$T$3,N930,K930,$Q$3,$R$3,$S$3)</f>
        <v>1.0670339221141865</v>
      </c>
      <c r="P930" s="63"/>
    </row>
    <row r="931" spans="1:16" x14ac:dyDescent="0.25">
      <c r="A931" s="8">
        <v>37455</v>
      </c>
      <c r="B931" s="16">
        <v>199</v>
      </c>
      <c r="C931" s="17">
        <v>19.100000000000001</v>
      </c>
      <c r="D931" s="27">
        <v>8.6</v>
      </c>
      <c r="E931" s="17">
        <v>-0.7</v>
      </c>
      <c r="F931" s="27">
        <v>85</v>
      </c>
      <c r="G931" s="27">
        <v>70</v>
      </c>
      <c r="H931" s="27">
        <v>47</v>
      </c>
      <c r="I931" s="37">
        <v>2736</v>
      </c>
      <c r="J931" s="50">
        <f t="shared" si="14"/>
        <v>9.8417266187050352</v>
      </c>
      <c r="K931" s="46">
        <v>2.8</v>
      </c>
      <c r="L931" s="27">
        <v>8.6999999999999993</v>
      </c>
      <c r="M931" s="17">
        <v>0</v>
      </c>
      <c r="N931" s="24" cm="1">
        <f t="array" ref="N931">_xll.PVHRF56(C931,E931,F931,G931)</f>
        <v>1.0205583585027074</v>
      </c>
      <c r="O931" s="53" cm="1">
        <f t="array" ref="O931">_xll.ETPF56(B931,J931,C931,E931,$T$3,N931,K931,$Q$3,$R$3,$S$3)</f>
        <v>1.4512596918695519</v>
      </c>
      <c r="P931" s="63"/>
    </row>
    <row r="932" spans="1:16" x14ac:dyDescent="0.25">
      <c r="A932" s="8">
        <v>37456</v>
      </c>
      <c r="B932" s="16">
        <v>200</v>
      </c>
      <c r="C932" s="17">
        <v>17.100000000000001</v>
      </c>
      <c r="D932" s="27">
        <v>9.4</v>
      </c>
      <c r="E932" s="17">
        <v>3.7</v>
      </c>
      <c r="F932" s="27">
        <v>90</v>
      </c>
      <c r="G932" s="27">
        <v>74</v>
      </c>
      <c r="H932" s="27">
        <v>54</v>
      </c>
      <c r="I932" s="37">
        <v>1847</v>
      </c>
      <c r="J932" s="50">
        <f t="shared" si="14"/>
        <v>6.6438848920863309</v>
      </c>
      <c r="K932" s="46">
        <v>1.8</v>
      </c>
      <c r="L932" s="27">
        <v>7.2</v>
      </c>
      <c r="M932" s="17">
        <v>0</v>
      </c>
      <c r="N932" s="24" cm="1">
        <f t="array" ref="N932">_xll.PVHRF56(C932,E932,F932,G932)</f>
        <v>1.0798275919504592</v>
      </c>
      <c r="O932" s="53" cm="1">
        <f t="array" ref="O932">_xll.ETPF56(B932,J932,C932,E932,$T$3,N932,K932,$Q$3,$R$3,$S$3)</f>
        <v>1.0614313317206316</v>
      </c>
      <c r="P932" s="63"/>
    </row>
    <row r="933" spans="1:16" x14ac:dyDescent="0.25">
      <c r="A933" s="8">
        <v>37457</v>
      </c>
      <c r="B933" s="16">
        <v>201</v>
      </c>
      <c r="C933" s="17">
        <v>20.9</v>
      </c>
      <c r="D933" s="27">
        <v>9.5</v>
      </c>
      <c r="E933" s="17">
        <v>-0.2</v>
      </c>
      <c r="F933" s="27">
        <v>87</v>
      </c>
      <c r="G933" s="27">
        <v>69</v>
      </c>
      <c r="H933" s="27">
        <v>43</v>
      </c>
      <c r="I933" s="37">
        <v>2824</v>
      </c>
      <c r="J933" s="50">
        <f t="shared" si="14"/>
        <v>10.158273381294965</v>
      </c>
      <c r="K933" s="46">
        <v>1.7</v>
      </c>
      <c r="L933" s="27">
        <v>6</v>
      </c>
      <c r="M933" s="17">
        <v>0</v>
      </c>
      <c r="N933" s="24" cm="1">
        <f t="array" ref="N933">_xll.PVHRF56(C933,E933,F933,G933)</f>
        <v>1.1146161150132243</v>
      </c>
      <c r="O933" s="53" cm="1">
        <f t="array" ref="O933">_xll.ETPF56(B933,J933,C933,E933,$T$3,N933,K933,$Q$3,$R$3,$S$3)</f>
        <v>1.3483675763956187</v>
      </c>
      <c r="P933" s="63"/>
    </row>
    <row r="934" spans="1:16" x14ac:dyDescent="0.25">
      <c r="A934" s="8">
        <v>37458</v>
      </c>
      <c r="B934" s="16">
        <v>202</v>
      </c>
      <c r="C934" s="17">
        <v>21.8</v>
      </c>
      <c r="D934" s="27">
        <v>12.2</v>
      </c>
      <c r="E934" s="17">
        <v>5.0999999999999996</v>
      </c>
      <c r="F934" s="27">
        <v>87</v>
      </c>
      <c r="G934" s="27">
        <v>49</v>
      </c>
      <c r="H934" s="27">
        <v>14</v>
      </c>
      <c r="I934" s="37">
        <v>3079</v>
      </c>
      <c r="J934" s="50">
        <f t="shared" si="14"/>
        <v>11.075539568345324</v>
      </c>
      <c r="K934" s="46">
        <v>3.1</v>
      </c>
      <c r="L934" s="27">
        <v>15</v>
      </c>
      <c r="M934" s="17">
        <v>0</v>
      </c>
      <c r="N934" s="24" cm="1">
        <f t="array" ref="N934">_xll.PVHRF56(C934,E934,F934,G934)</f>
        <v>1.0220208181955259</v>
      </c>
      <c r="O934" s="53" cm="1">
        <f t="array" ref="O934">_xll.ETPF56(B934,J934,C934,E934,$T$3,N934,K934,$Q$3,$R$3,$S$3)</f>
        <v>2.2309178229759419</v>
      </c>
      <c r="P934" s="63"/>
    </row>
    <row r="935" spans="1:16" x14ac:dyDescent="0.25">
      <c r="A935" s="8">
        <v>37459</v>
      </c>
      <c r="B935" s="16">
        <v>203</v>
      </c>
      <c r="C935" s="17">
        <v>17</v>
      </c>
      <c r="D935" s="27">
        <v>8.5</v>
      </c>
      <c r="E935" s="17">
        <v>-1.3</v>
      </c>
      <c r="F935" s="27">
        <v>64</v>
      </c>
      <c r="G935" s="27">
        <v>43</v>
      </c>
      <c r="H935" s="27">
        <v>25</v>
      </c>
      <c r="I935" s="37">
        <v>2896</v>
      </c>
      <c r="J935" s="50">
        <f t="shared" si="14"/>
        <v>10.417266187050359</v>
      </c>
      <c r="K935" s="46">
        <v>1.2</v>
      </c>
      <c r="L935" s="27">
        <v>6.6</v>
      </c>
      <c r="M935" s="17">
        <v>0</v>
      </c>
      <c r="N935" s="24" cm="1">
        <f t="array" ref="N935">_xll.PVHRF56(C935,E935,F935,G935)</f>
        <v>0.59433086094676324</v>
      </c>
      <c r="O935" s="53" cm="1">
        <f t="array" ref="O935">_xll.ETPF56(B935,J935,C935,E935,$T$3,N935,K935,$Q$3,$R$3,$S$3)</f>
        <v>1.3669700553253079</v>
      </c>
      <c r="P935" s="63"/>
    </row>
    <row r="936" spans="1:16" x14ac:dyDescent="0.25">
      <c r="A936" s="8">
        <v>37460</v>
      </c>
      <c r="B936" s="16">
        <v>204</v>
      </c>
      <c r="C936" s="17">
        <v>12.7</v>
      </c>
      <c r="D936" s="27">
        <v>8</v>
      </c>
      <c r="E936" s="17">
        <v>2.4</v>
      </c>
      <c r="F936" s="27">
        <v>70</v>
      </c>
      <c r="G936" s="27">
        <v>51</v>
      </c>
      <c r="H936" s="27">
        <v>35</v>
      </c>
      <c r="I936" s="37">
        <v>885</v>
      </c>
      <c r="J936" s="50">
        <f t="shared" si="14"/>
        <v>3.1834532374100721</v>
      </c>
      <c r="K936" s="46">
        <v>1.4</v>
      </c>
      <c r="L936" s="27">
        <v>8.6</v>
      </c>
      <c r="M936" s="17">
        <v>0</v>
      </c>
      <c r="N936" s="24" cm="1">
        <f t="array" ref="N936">_xll.PVHRF56(C936,E936,F936,G936)</f>
        <v>0.62863524734406306</v>
      </c>
      <c r="O936" s="53" cm="1">
        <f t="array" ref="O936">_xll.ETPF56(B936,J936,C936,E936,$T$3,N936,K936,$Q$3,$R$3,$S$3)</f>
        <v>1.1359473850551587</v>
      </c>
      <c r="P936" s="63"/>
    </row>
    <row r="937" spans="1:16" x14ac:dyDescent="0.25">
      <c r="A937" s="8">
        <v>37461</v>
      </c>
      <c r="B937" s="16">
        <v>205</v>
      </c>
      <c r="C937" s="17">
        <v>17.399999999999999</v>
      </c>
      <c r="D937" s="27">
        <v>9.6999999999999993</v>
      </c>
      <c r="E937" s="17">
        <v>-2.1</v>
      </c>
      <c r="F937" s="27">
        <v>40</v>
      </c>
      <c r="G937" s="27">
        <v>24</v>
      </c>
      <c r="H937" s="27">
        <v>15</v>
      </c>
      <c r="I937" s="37">
        <v>3775</v>
      </c>
      <c r="J937" s="50">
        <f t="shared" si="14"/>
        <v>13.579136690647482</v>
      </c>
      <c r="K937" s="46">
        <v>2.5</v>
      </c>
      <c r="L937" s="27">
        <v>8</v>
      </c>
      <c r="M937" s="17">
        <v>0</v>
      </c>
      <c r="N937" s="24" cm="1">
        <f t="array" ref="N937">_xll.PVHRF56(C937,E937,F937,G937)</f>
        <v>0.34319144392075407</v>
      </c>
      <c r="O937" s="53" cm="1">
        <f t="array" ref="O937">_xll.ETPF56(B937,J937,C937,E937,$T$3,N937,K937,$Q$3,$R$3,$S$3)</f>
        <v>2.4190905817550914</v>
      </c>
      <c r="P937" s="63"/>
    </row>
    <row r="938" spans="1:16" x14ac:dyDescent="0.25">
      <c r="A938" s="8">
        <v>37462</v>
      </c>
      <c r="B938" s="16">
        <v>206</v>
      </c>
      <c r="C938" s="17">
        <v>19</v>
      </c>
      <c r="D938" s="27">
        <v>7.3</v>
      </c>
      <c r="E938" s="17">
        <v>-4.7</v>
      </c>
      <c r="F938" s="27">
        <v>64</v>
      </c>
      <c r="G938" s="27">
        <v>33</v>
      </c>
      <c r="H938" s="27">
        <v>16</v>
      </c>
      <c r="I938" s="37">
        <v>3796</v>
      </c>
      <c r="J938" s="50">
        <f t="shared" si="14"/>
        <v>13.654676258992806</v>
      </c>
      <c r="K938" s="46">
        <v>2.9</v>
      </c>
      <c r="L938" s="27">
        <v>9.4</v>
      </c>
      <c r="M938" s="17">
        <v>0</v>
      </c>
      <c r="N938" s="24" cm="1">
        <f t="array" ref="N938">_xll.PVHRF56(C938,E938,F938,G938)</f>
        <v>0.50044819728913381</v>
      </c>
      <c r="O938" s="53" cm="1">
        <f t="array" ref="O938">_xll.ETPF56(B938,J938,C938,E938,$T$3,N938,K938,$Q$3,$R$3,$S$3)</f>
        <v>2.5173878937701843</v>
      </c>
      <c r="P938" s="63"/>
    </row>
    <row r="939" spans="1:16" x14ac:dyDescent="0.25">
      <c r="A939" s="8">
        <v>37463</v>
      </c>
      <c r="B939" s="16">
        <v>207</v>
      </c>
      <c r="C939" s="20">
        <v>3.1</v>
      </c>
      <c r="D939" s="27">
        <v>-0.6</v>
      </c>
      <c r="E939" s="17">
        <v>-3.3</v>
      </c>
      <c r="F939" s="27">
        <v>67</v>
      </c>
      <c r="G939" s="27">
        <v>57</v>
      </c>
      <c r="H939" s="27">
        <v>41</v>
      </c>
      <c r="I939" s="39"/>
      <c r="J939" s="50">
        <f t="shared" si="14"/>
        <v>0</v>
      </c>
      <c r="K939" s="46">
        <v>1.9</v>
      </c>
      <c r="L939" s="27">
        <v>3.5</v>
      </c>
      <c r="M939" s="17">
        <v>0</v>
      </c>
      <c r="N939" s="24" cm="1">
        <f t="array" ref="N939">_xll.PVHRF56(C939,E939,F939,G939)</f>
        <v>0.37788855877431399</v>
      </c>
      <c r="O939" s="53" cm="1">
        <f t="array" ref="O939">_xll.ETPF56(B939,J939,C939,E939,$T$3,N939,K939,$Q$3,$R$3,$S$3)</f>
        <v>0.84025862044555599</v>
      </c>
      <c r="P939" s="63"/>
    </row>
    <row r="940" spans="1:16" x14ac:dyDescent="0.25">
      <c r="A940" s="10">
        <v>37464</v>
      </c>
      <c r="B940" s="16">
        <v>208</v>
      </c>
      <c r="C940" s="20"/>
      <c r="D940" s="29"/>
      <c r="E940" s="17"/>
      <c r="F940" s="29"/>
      <c r="G940" s="29"/>
      <c r="H940" s="29"/>
      <c r="I940" s="40"/>
      <c r="J940" s="50"/>
      <c r="K940" s="46"/>
      <c r="L940" s="27"/>
      <c r="M940" s="17"/>
      <c r="N940" s="24" t="e" cm="1">
        <f t="array" ref="N940">_xll.PVHRF56(C940,E940,F940,G940)</f>
        <v>#VALUE!</v>
      </c>
      <c r="O940" s="53" t="e" cm="1">
        <f t="array" ref="O940">_xll.ETPF56(B940,J940,C940,E940,$T$3,N940,K940,$Q$3,$R$3,$S$3)</f>
        <v>#VALUE!</v>
      </c>
      <c r="P940" s="63"/>
    </row>
    <row r="941" spans="1:16" x14ac:dyDescent="0.25">
      <c r="A941" s="10">
        <v>37465</v>
      </c>
      <c r="B941" s="16">
        <v>209</v>
      </c>
      <c r="C941" s="17"/>
      <c r="D941" s="29"/>
      <c r="E941" s="17"/>
      <c r="F941" s="29"/>
      <c r="G941" s="29"/>
      <c r="H941" s="29"/>
      <c r="I941" s="40"/>
      <c r="J941" s="50">
        <f t="shared" si="14"/>
        <v>0</v>
      </c>
      <c r="K941" s="46"/>
      <c r="L941" s="27"/>
      <c r="M941" s="17"/>
      <c r="N941" s="24" t="e" cm="1">
        <f t="array" ref="N941">_xll.PVHRF56(C941,E941,F941,G941)</f>
        <v>#VALUE!</v>
      </c>
      <c r="O941" s="53" t="e" cm="1">
        <f t="array" ref="O941">_xll.ETPF56(B941,J941,C941,E941,$T$3,N941,K941,$Q$3,$R$3,$S$3)</f>
        <v>#VALUE!</v>
      </c>
      <c r="P941" s="63"/>
    </row>
    <row r="942" spans="1:16" x14ac:dyDescent="0.25">
      <c r="A942" s="8">
        <v>37466</v>
      </c>
      <c r="B942" s="16">
        <v>210</v>
      </c>
      <c r="C942" s="17">
        <v>27.1</v>
      </c>
      <c r="D942" s="27">
        <v>11.7</v>
      </c>
      <c r="E942" s="17">
        <v>1.6</v>
      </c>
      <c r="F942" s="27">
        <v>56</v>
      </c>
      <c r="G942" s="27">
        <v>37</v>
      </c>
      <c r="H942" s="27">
        <v>21</v>
      </c>
      <c r="I942" s="37">
        <v>3395</v>
      </c>
      <c r="J942" s="50">
        <f t="shared" si="14"/>
        <v>12.212230215827338</v>
      </c>
      <c r="K942" s="46">
        <v>2.5</v>
      </c>
      <c r="L942" s="27">
        <v>6.2</v>
      </c>
      <c r="M942" s="17">
        <v>0</v>
      </c>
      <c r="N942" s="24" cm="1">
        <f t="array" ref="N942">_xll.PVHRF56(C942,E942,F942,G942)</f>
        <v>0.85546207558964316</v>
      </c>
      <c r="O942" s="53" cm="1">
        <f t="array" ref="O942">_xll.ETPF56(B942,J942,C942,E942,$T$3,N942,K942,$Q$3,$R$3,$S$3)</f>
        <v>3.0163975918471322</v>
      </c>
      <c r="P942" s="63"/>
    </row>
    <row r="943" spans="1:16" x14ac:dyDescent="0.25">
      <c r="A943" s="8">
        <v>37467</v>
      </c>
      <c r="B943" s="16">
        <v>211</v>
      </c>
      <c r="C943" s="17">
        <v>13.6</v>
      </c>
      <c r="D943" s="27">
        <v>8</v>
      </c>
      <c r="E943" s="17">
        <v>2.6</v>
      </c>
      <c r="F943" s="27">
        <v>81</v>
      </c>
      <c r="G943" s="27">
        <v>59</v>
      </c>
      <c r="H943" s="27">
        <v>40</v>
      </c>
      <c r="I943" s="37">
        <v>924</v>
      </c>
      <c r="J943" s="50">
        <f t="shared" si="14"/>
        <v>3.3237410071942448</v>
      </c>
      <c r="K943" s="46">
        <v>3.9</v>
      </c>
      <c r="L943" s="27">
        <v>12.6</v>
      </c>
      <c r="M943" s="17">
        <v>0</v>
      </c>
      <c r="N943" s="24" cm="1">
        <f t="array" ref="N943">_xll.PVHRF56(C943,E943,F943,G943)</f>
        <v>0.75777705667618767</v>
      </c>
      <c r="O943" s="53" cm="1">
        <f t="array" ref="O943">_xll.ETPF56(B943,J943,C943,E943,$T$3,N943,K943,$Q$3,$R$3,$S$3)</f>
        <v>1.5747538137020916</v>
      </c>
      <c r="P943" s="63"/>
    </row>
    <row r="944" spans="1:16" x14ac:dyDescent="0.25">
      <c r="A944" s="8">
        <v>37468</v>
      </c>
      <c r="B944" s="16">
        <v>212</v>
      </c>
      <c r="C944" s="17">
        <v>13.8</v>
      </c>
      <c r="D944" s="27">
        <v>7.9</v>
      </c>
      <c r="E944" s="17">
        <v>3.7</v>
      </c>
      <c r="F944" s="27">
        <v>79</v>
      </c>
      <c r="G944" s="27">
        <v>56</v>
      </c>
      <c r="H944" s="27">
        <v>31</v>
      </c>
      <c r="I944" s="37">
        <v>3791</v>
      </c>
      <c r="J944" s="50">
        <f t="shared" si="14"/>
        <v>13.636690647482014</v>
      </c>
      <c r="K944" s="46">
        <v>1.9</v>
      </c>
      <c r="L944" s="27">
        <v>5.8</v>
      </c>
      <c r="M944" s="17">
        <v>0.2</v>
      </c>
      <c r="N944" s="24" cm="1">
        <f t="array" ref="N944">_xll.PVHRF56(C944,E944,F944,G944)</f>
        <v>0.75635083710897755</v>
      </c>
      <c r="O944" s="53" cm="1">
        <f t="array" ref="O944">_xll.ETPF56(B944,J944,C944,E944,$T$3,N944,K944,$Q$3,$R$3,$S$3)</f>
        <v>1.5298085349357549</v>
      </c>
      <c r="P944" s="63"/>
    </row>
    <row r="945" spans="1:16" x14ac:dyDescent="0.25">
      <c r="A945" s="8">
        <v>37469</v>
      </c>
      <c r="B945" s="16">
        <v>213</v>
      </c>
      <c r="C945" s="17">
        <v>16.8</v>
      </c>
      <c r="D945" s="27">
        <v>7.1</v>
      </c>
      <c r="E945" s="17">
        <v>-4.0999999999999996</v>
      </c>
      <c r="F945" s="27">
        <v>83</v>
      </c>
      <c r="G945" s="27">
        <v>49</v>
      </c>
      <c r="H945" s="27">
        <v>27</v>
      </c>
      <c r="I945" s="37">
        <v>4055</v>
      </c>
      <c r="J945" s="50">
        <f t="shared" si="14"/>
        <v>14.586330935251798</v>
      </c>
      <c r="K945" s="46">
        <v>1.5</v>
      </c>
      <c r="L945" s="27">
        <v>6.6</v>
      </c>
      <c r="M945" s="17">
        <v>0.2</v>
      </c>
      <c r="N945" s="24" cm="1">
        <f t="array" ref="N945">_xll.PVHRF56(C945,E945,F945,G945)</f>
        <v>0.65586317052631049</v>
      </c>
      <c r="O945" s="53" cm="1">
        <f t="array" ref="O945">_xll.ETPF56(B945,J945,C945,E945,$T$3,N945,K945,$Q$3,$R$3,$S$3)</f>
        <v>1.5812934145561641</v>
      </c>
      <c r="P945" s="63"/>
    </row>
    <row r="946" spans="1:16" x14ac:dyDescent="0.25">
      <c r="A946" s="8">
        <v>37470</v>
      </c>
      <c r="B946" s="16">
        <v>214</v>
      </c>
      <c r="C946" s="17">
        <v>19.399999999999999</v>
      </c>
      <c r="D946" s="27">
        <v>8.5</v>
      </c>
      <c r="E946" s="17">
        <v>-1.6</v>
      </c>
      <c r="F946" s="27">
        <v>76</v>
      </c>
      <c r="G946" s="27">
        <v>47</v>
      </c>
      <c r="H946" s="27">
        <v>22</v>
      </c>
      <c r="I946" s="37">
        <v>3793</v>
      </c>
      <c r="J946" s="50">
        <f t="shared" si="14"/>
        <v>13.643884892086332</v>
      </c>
      <c r="K946" s="46">
        <v>3.3</v>
      </c>
      <c r="L946" s="27">
        <v>10.4</v>
      </c>
      <c r="M946" s="17">
        <v>0</v>
      </c>
      <c r="N946" s="24" cm="1">
        <f t="array" ref="N946">_xll.PVHRF56(C946,E946,F946,G946)</f>
        <v>0.73584330448838764</v>
      </c>
      <c r="O946" s="53" cm="1">
        <f t="array" ref="O946">_xll.ETPF56(B946,J946,C946,E946,$T$3,N946,K946,$Q$3,$R$3,$S$3)</f>
        <v>2.4178668085652912</v>
      </c>
      <c r="P946" s="63"/>
    </row>
    <row r="947" spans="1:16" x14ac:dyDescent="0.25">
      <c r="A947" s="8">
        <v>37471</v>
      </c>
      <c r="B947" s="16">
        <v>215</v>
      </c>
      <c r="C947" s="17">
        <v>17.7</v>
      </c>
      <c r="D947" s="27">
        <v>7.2</v>
      </c>
      <c r="E947" s="17">
        <v>-2.9</v>
      </c>
      <c r="F947" s="27">
        <v>76</v>
      </c>
      <c r="G947" s="27">
        <v>48</v>
      </c>
      <c r="H947" s="27">
        <v>28</v>
      </c>
      <c r="I947" s="37">
        <v>3944</v>
      </c>
      <c r="J947" s="50">
        <f t="shared" si="14"/>
        <v>14.187050359712231</v>
      </c>
      <c r="K947" s="46">
        <v>2.1</v>
      </c>
      <c r="L947" s="27">
        <v>8.1999999999999993</v>
      </c>
      <c r="M947" s="17">
        <v>0</v>
      </c>
      <c r="N947" s="24" cm="1">
        <f t="array" ref="N947">_xll.PVHRF56(C947,E947,F947,G947)</f>
        <v>0.67354192883562314</v>
      </c>
      <c r="O947" s="53" cm="1">
        <f t="array" ref="O947">_xll.ETPF56(B947,J947,C947,E947,$T$3,N947,K947,$Q$3,$R$3,$S$3)</f>
        <v>1.8984019453568428</v>
      </c>
      <c r="P947" s="63"/>
    </row>
    <row r="948" spans="1:16" x14ac:dyDescent="0.25">
      <c r="A948" s="8">
        <v>37472</v>
      </c>
      <c r="B948" s="16">
        <v>216</v>
      </c>
      <c r="C948" s="17">
        <v>12.8</v>
      </c>
      <c r="D948" s="27">
        <v>4.9000000000000004</v>
      </c>
      <c r="E948" s="17">
        <v>-4.5</v>
      </c>
      <c r="F948" s="27">
        <v>77</v>
      </c>
      <c r="G948" s="27">
        <v>48</v>
      </c>
      <c r="H948" s="27">
        <v>26</v>
      </c>
      <c r="I948" s="37">
        <v>3999</v>
      </c>
      <c r="J948" s="50">
        <f t="shared" si="14"/>
        <v>14.384892086330936</v>
      </c>
      <c r="K948" s="46">
        <v>1.8</v>
      </c>
      <c r="L948" s="27">
        <v>7.1</v>
      </c>
      <c r="M948" s="17">
        <v>0</v>
      </c>
      <c r="N948" s="24" cm="1">
        <f t="array" ref="N948">_xll.PVHRF56(C948,E948,F948,G948)</f>
        <v>0.5232040048151454</v>
      </c>
      <c r="O948" s="53" cm="1">
        <f t="array" ref="O948">_xll.ETPF56(B948,J948,C948,E948,$T$3,N948,K948,$Q$3,$R$3,$S$3)</f>
        <v>1.5299255206218327</v>
      </c>
      <c r="P948" s="63"/>
    </row>
    <row r="949" spans="1:16" x14ac:dyDescent="0.25">
      <c r="A949" s="8">
        <v>37473</v>
      </c>
      <c r="B949" s="16">
        <v>217</v>
      </c>
      <c r="C949" s="17">
        <v>9.9</v>
      </c>
      <c r="D949" s="27">
        <v>2.2999999999999998</v>
      </c>
      <c r="E949" s="17">
        <v>-4.5999999999999996</v>
      </c>
      <c r="F949" s="27">
        <v>74</v>
      </c>
      <c r="G949" s="27">
        <v>51</v>
      </c>
      <c r="H949" s="27">
        <v>26</v>
      </c>
      <c r="I949" s="37">
        <v>1882</v>
      </c>
      <c r="J949" s="50">
        <f t="shared" si="14"/>
        <v>6.7697841726618702</v>
      </c>
      <c r="K949" s="46">
        <v>1.6</v>
      </c>
      <c r="L949" s="27">
        <v>5</v>
      </c>
      <c r="M949" s="17">
        <v>0</v>
      </c>
      <c r="N949" s="24" cm="1">
        <f t="array" ref="N949">_xll.PVHRF56(C949,E949,F949,G949)</f>
        <v>0.47167177348497513</v>
      </c>
      <c r="O949" s="53" cm="1">
        <f t="array" ref="O949">_xll.ETPF56(B949,J949,C949,E949,$T$3,N949,K949,$Q$3,$R$3,$S$3)</f>
        <v>1.1537848439552527</v>
      </c>
      <c r="P949" s="63"/>
    </row>
    <row r="950" spans="1:16" x14ac:dyDescent="0.25">
      <c r="A950" s="8">
        <v>37474</v>
      </c>
      <c r="B950" s="16">
        <v>218</v>
      </c>
      <c r="C950" s="17">
        <v>16.100000000000001</v>
      </c>
      <c r="D950" s="27">
        <v>7.9</v>
      </c>
      <c r="E950" s="17">
        <v>2.2000000000000002</v>
      </c>
      <c r="F950" s="27">
        <v>75</v>
      </c>
      <c r="G950" s="27">
        <v>55</v>
      </c>
      <c r="H950" s="27">
        <v>38</v>
      </c>
      <c r="I950" s="37">
        <v>3701</v>
      </c>
      <c r="J950" s="50">
        <f t="shared" si="14"/>
        <v>13.312949640287769</v>
      </c>
      <c r="K950" s="46">
        <v>1.6</v>
      </c>
      <c r="L950" s="27">
        <v>5.4</v>
      </c>
      <c r="M950" s="17">
        <v>0</v>
      </c>
      <c r="N950" s="24" cm="1">
        <f t="array" ref="N950">_xll.PVHRF56(C950,E950,F950,G950)</f>
        <v>0.77165868384151004</v>
      </c>
      <c r="O950" s="53" cm="1">
        <f t="array" ref="O950">_xll.ETPF56(B950,J950,C950,E950,$T$3,N950,K950,$Q$3,$R$3,$S$3)</f>
        <v>1.6329864636700875</v>
      </c>
      <c r="P950" s="63"/>
    </row>
    <row r="951" spans="1:16" x14ac:dyDescent="0.25">
      <c r="A951" s="8">
        <v>37475</v>
      </c>
      <c r="B951" s="16">
        <v>219</v>
      </c>
      <c r="C951" s="17">
        <v>20</v>
      </c>
      <c r="D951" s="27">
        <v>10.199999999999999</v>
      </c>
      <c r="E951" s="17">
        <v>-0.4</v>
      </c>
      <c r="F951" s="27">
        <v>84</v>
      </c>
      <c r="G951" s="27">
        <v>61</v>
      </c>
      <c r="H951" s="27">
        <v>39</v>
      </c>
      <c r="I951" s="37">
        <v>3704</v>
      </c>
      <c r="J951" s="50">
        <f t="shared" si="14"/>
        <v>13.323741007194245</v>
      </c>
      <c r="K951" s="46">
        <v>1.8</v>
      </c>
      <c r="L951" s="27">
        <v>5.8</v>
      </c>
      <c r="M951" s="17">
        <v>0</v>
      </c>
      <c r="N951" s="24" cm="1">
        <f t="array" ref="N951">_xll.PVHRF56(C951,E951,F951,G951)</f>
        <v>0.96233921663091249</v>
      </c>
      <c r="O951" s="53" cm="1">
        <f t="array" ref="O951">_xll.ETPF56(B951,J951,C951,E951,$T$3,N951,K951,$Q$3,$R$3,$S$3)</f>
        <v>1.7672086678402348</v>
      </c>
      <c r="P951" s="63"/>
    </row>
    <row r="952" spans="1:16" x14ac:dyDescent="0.25">
      <c r="A952" s="8">
        <v>37476</v>
      </c>
      <c r="B952" s="16">
        <v>220</v>
      </c>
      <c r="C952" s="17">
        <v>21.5</v>
      </c>
      <c r="D952" s="27">
        <v>13</v>
      </c>
      <c r="E952" s="17">
        <v>2.5</v>
      </c>
      <c r="F952" s="27">
        <v>89</v>
      </c>
      <c r="G952" s="27">
        <v>44</v>
      </c>
      <c r="H952" s="27">
        <v>11</v>
      </c>
      <c r="I952" s="37">
        <v>4199</v>
      </c>
      <c r="J952" s="50">
        <f t="shared" si="14"/>
        <v>15.10431654676259</v>
      </c>
      <c r="K952" s="46">
        <v>2.9</v>
      </c>
      <c r="L952" s="27">
        <v>12.1</v>
      </c>
      <c r="M952" s="17">
        <v>0</v>
      </c>
      <c r="N952" s="24" cm="1">
        <f t="array" ref="N952">_xll.PVHRF56(C952,E952,F952,G952)</f>
        <v>0.8895981285910477</v>
      </c>
      <c r="O952" s="53" cm="1">
        <f t="array" ref="O952">_xll.ETPF56(B952,J952,C952,E952,$T$3,N952,K952,$Q$3,$R$3,$S$3)</f>
        <v>2.5906606360854481</v>
      </c>
      <c r="P952" s="63"/>
    </row>
    <row r="953" spans="1:16" x14ac:dyDescent="0.25">
      <c r="A953" s="8">
        <v>37477</v>
      </c>
      <c r="B953" s="16">
        <v>221</v>
      </c>
      <c r="C953" s="17">
        <v>23.9</v>
      </c>
      <c r="D953" s="27">
        <v>10.5</v>
      </c>
      <c r="E953" s="17">
        <v>-0.7</v>
      </c>
      <c r="F953" s="27">
        <v>65</v>
      </c>
      <c r="G953" s="27">
        <v>39</v>
      </c>
      <c r="H953" s="27">
        <v>22</v>
      </c>
      <c r="I953" s="37">
        <v>4108</v>
      </c>
      <c r="J953" s="50">
        <f t="shared" si="14"/>
        <v>14.776978417266188</v>
      </c>
      <c r="K953" s="46">
        <v>3</v>
      </c>
      <c r="L953" s="27">
        <v>10</v>
      </c>
      <c r="M953" s="17">
        <v>0</v>
      </c>
      <c r="N953" s="24" cm="1">
        <f t="array" ref="N953">_xll.PVHRF56(C953,E953,F953,G953)</f>
        <v>0.76700252970465665</v>
      </c>
      <c r="O953" s="53" cm="1">
        <f t="array" ref="O953">_xll.ETPF56(B953,J953,C953,E953,$T$3,N953,K953,$Q$3,$R$3,$S$3)</f>
        <v>3.1302402648589069</v>
      </c>
      <c r="P953" s="63"/>
    </row>
    <row r="954" spans="1:16" x14ac:dyDescent="0.25">
      <c r="A954" s="8">
        <v>37478</v>
      </c>
      <c r="B954" s="16">
        <v>222</v>
      </c>
      <c r="C954" s="17">
        <v>28.1</v>
      </c>
      <c r="D954" s="27">
        <v>14.2</v>
      </c>
      <c r="E954" s="17">
        <v>2.9</v>
      </c>
      <c r="F954" s="27">
        <v>60</v>
      </c>
      <c r="G954" s="27">
        <v>40</v>
      </c>
      <c r="H954" s="27">
        <v>21</v>
      </c>
      <c r="I954" s="37">
        <v>4041</v>
      </c>
      <c r="J954" s="50">
        <f t="shared" si="14"/>
        <v>14.535971223021583</v>
      </c>
      <c r="K954" s="46">
        <v>3</v>
      </c>
      <c r="L954" s="27">
        <v>8.1999999999999993</v>
      </c>
      <c r="M954" s="17">
        <v>0</v>
      </c>
      <c r="N954" s="24" cm="1">
        <f t="array" ref="N954">_xll.PVHRF56(C954,E954,F954,G954)</f>
        <v>0.98612058966595206</v>
      </c>
      <c r="O954" s="53" cm="1">
        <f t="array" ref="O954">_xll.ETPF56(B954,J954,C954,E954,$T$3,N954,K954,$Q$3,$R$3,$S$3)</f>
        <v>3.5838248413500593</v>
      </c>
      <c r="P954" s="63"/>
    </row>
    <row r="955" spans="1:16" x14ac:dyDescent="0.25">
      <c r="A955" s="8">
        <v>37479</v>
      </c>
      <c r="B955" s="16">
        <v>223</v>
      </c>
      <c r="C955" s="17">
        <v>21.7</v>
      </c>
      <c r="D955" s="27">
        <v>13.4</v>
      </c>
      <c r="E955" s="17">
        <v>4.9000000000000004</v>
      </c>
      <c r="F955" s="27">
        <v>59</v>
      </c>
      <c r="G955" s="27">
        <v>39</v>
      </c>
      <c r="H955" s="27">
        <v>26</v>
      </c>
      <c r="I955" s="37">
        <v>4224</v>
      </c>
      <c r="J955" s="50">
        <f t="shared" si="14"/>
        <v>15.194244604316546</v>
      </c>
      <c r="K955" s="46">
        <v>2.2999999999999998</v>
      </c>
      <c r="L955" s="27">
        <v>7.1</v>
      </c>
      <c r="M955" s="17">
        <v>0</v>
      </c>
      <c r="N955" s="24" cm="1">
        <f t="array" ref="N955">_xll.PVHRF56(C955,E955,F955,G955)</f>
        <v>0.76175510999208518</v>
      </c>
      <c r="O955" s="53" cm="1">
        <f t="array" ref="O955">_xll.ETPF56(B955,J955,C955,E955,$T$3,N955,K955,$Q$3,$R$3,$S$3)</f>
        <v>2.6829213998377677</v>
      </c>
      <c r="P955" s="63"/>
    </row>
    <row r="956" spans="1:16" x14ac:dyDescent="0.25">
      <c r="A956" s="8">
        <v>37480</v>
      </c>
      <c r="B956" s="16">
        <v>224</v>
      </c>
      <c r="C956" s="17">
        <v>22.7</v>
      </c>
      <c r="D956" s="27">
        <v>10.7</v>
      </c>
      <c r="E956" s="17">
        <v>0.2</v>
      </c>
      <c r="F956" s="27">
        <v>76</v>
      </c>
      <c r="G956" s="27">
        <v>49</v>
      </c>
      <c r="H956" s="27">
        <v>24</v>
      </c>
      <c r="I956" s="37">
        <v>4013</v>
      </c>
      <c r="J956" s="50">
        <f t="shared" si="14"/>
        <v>14.435251798561151</v>
      </c>
      <c r="K956" s="46">
        <v>1.8</v>
      </c>
      <c r="L956" s="27">
        <v>5.6</v>
      </c>
      <c r="M956" s="17">
        <v>0</v>
      </c>
      <c r="N956" s="24" cm="1">
        <f t="array" ref="N956">_xll.PVHRF56(C956,E956,F956,G956)</f>
        <v>0.91142528845758708</v>
      </c>
      <c r="O956" s="53" cm="1">
        <f t="array" ref="O956">_xll.ETPF56(B956,J956,C956,E956,$T$3,N956,K956,$Q$3,$R$3,$S$3)</f>
        <v>2.2540198218200445</v>
      </c>
      <c r="P956" s="63"/>
    </row>
    <row r="957" spans="1:16" x14ac:dyDescent="0.25">
      <c r="A957" s="8">
        <v>37481</v>
      </c>
      <c r="B957" s="16">
        <v>225</v>
      </c>
      <c r="C957" s="17">
        <v>17</v>
      </c>
      <c r="D957" s="27">
        <v>8.6999999999999993</v>
      </c>
      <c r="E957" s="17">
        <v>0.6</v>
      </c>
      <c r="F957" s="27">
        <v>75</v>
      </c>
      <c r="G957" s="27">
        <v>49</v>
      </c>
      <c r="H957" s="27">
        <v>29</v>
      </c>
      <c r="I957" s="37">
        <v>4198</v>
      </c>
      <c r="J957" s="50">
        <f t="shared" si="14"/>
        <v>15.100719424460431</v>
      </c>
      <c r="K957" s="46">
        <v>3.3</v>
      </c>
      <c r="L957" s="27">
        <v>9.6</v>
      </c>
      <c r="M957" s="17">
        <v>0</v>
      </c>
      <c r="N957" s="24" cm="1">
        <f t="array" ref="N957">_xll.PVHRF56(C957,E957,F957,G957)</f>
        <v>0.71399067811627814</v>
      </c>
      <c r="O957" s="53" cm="1">
        <f t="array" ref="O957">_xll.ETPF56(B957,J957,C957,E957,$T$3,N957,K957,$Q$3,$R$3,$S$3)</f>
        <v>2.3758909871526837</v>
      </c>
      <c r="P957" s="63"/>
    </row>
    <row r="958" spans="1:16" x14ac:dyDescent="0.25">
      <c r="A958" s="8">
        <v>37482</v>
      </c>
      <c r="B958" s="16">
        <v>226</v>
      </c>
      <c r="C958" s="17">
        <v>18.899999999999999</v>
      </c>
      <c r="D958" s="27">
        <v>5.9</v>
      </c>
      <c r="E958" s="17">
        <v>-2.8</v>
      </c>
      <c r="F958" s="27">
        <v>76</v>
      </c>
      <c r="G958" s="27">
        <v>54</v>
      </c>
      <c r="H958" s="27">
        <v>29</v>
      </c>
      <c r="I958" s="37">
        <v>1543</v>
      </c>
      <c r="J958" s="50">
        <f t="shared" si="14"/>
        <v>5.5503597122302155</v>
      </c>
      <c r="K958" s="46">
        <v>1.5</v>
      </c>
      <c r="L958" s="27">
        <v>5.5</v>
      </c>
      <c r="M958" s="17">
        <v>0</v>
      </c>
      <c r="N958" s="24" cm="1">
        <f t="array" ref="N958">_xll.PVHRF56(C958,E958,F958,G958)</f>
        <v>0.77845934328692279</v>
      </c>
      <c r="O958" s="53" cm="1">
        <f t="array" ref="O958">_xll.ETPF56(B958,J958,C958,E958,$T$3,N958,K958,$Q$3,$R$3,$S$3)</f>
        <v>1.4663140878046699</v>
      </c>
      <c r="P958" s="63"/>
    </row>
    <row r="959" spans="1:16" x14ac:dyDescent="0.25">
      <c r="A959" s="8">
        <v>37483</v>
      </c>
      <c r="B959" s="16">
        <v>227</v>
      </c>
      <c r="C959" s="17">
        <v>21.1</v>
      </c>
      <c r="D959" s="27">
        <v>10.3</v>
      </c>
      <c r="E959" s="17">
        <v>2.1</v>
      </c>
      <c r="F959" s="27">
        <v>68</v>
      </c>
      <c r="G959" s="27">
        <v>50</v>
      </c>
      <c r="H959" s="27">
        <v>33</v>
      </c>
      <c r="I959" s="37">
        <v>3232</v>
      </c>
      <c r="J959" s="50">
        <f t="shared" si="14"/>
        <v>11.62589928057554</v>
      </c>
      <c r="K959" s="46">
        <v>2.1</v>
      </c>
      <c r="L959" s="27">
        <v>6.9</v>
      </c>
      <c r="M959" s="17">
        <v>0</v>
      </c>
      <c r="N959" s="24" cm="1">
        <f t="array" ref="N959">_xll.PVHRF56(C959,E959,F959,G959)</f>
        <v>0.86722120230274946</v>
      </c>
      <c r="O959" s="53" cm="1">
        <f t="array" ref="O959">_xll.ETPF56(B959,J959,C959,E959,$T$3,N959,K959,$Q$3,$R$3,$S$3)</f>
        <v>2.2187311034942345</v>
      </c>
      <c r="P959" s="63"/>
    </row>
    <row r="960" spans="1:16" x14ac:dyDescent="0.25">
      <c r="A960" s="8">
        <v>37484</v>
      </c>
      <c r="B960" s="16">
        <v>228</v>
      </c>
      <c r="C960" s="17">
        <v>24.3</v>
      </c>
      <c r="D960" s="27">
        <v>11.5</v>
      </c>
      <c r="E960" s="17">
        <v>1.7</v>
      </c>
      <c r="F960" s="27">
        <v>77</v>
      </c>
      <c r="G960" s="27">
        <v>53</v>
      </c>
      <c r="H960" s="27">
        <v>30</v>
      </c>
      <c r="I960" s="37">
        <v>4049</v>
      </c>
      <c r="J960" s="50">
        <f t="shared" ref="J960:J1035" si="15">I960/278</f>
        <v>14.564748201438849</v>
      </c>
      <c r="K960" s="46">
        <v>1.7</v>
      </c>
      <c r="L960" s="27">
        <v>5.2</v>
      </c>
      <c r="M960" s="17">
        <v>0</v>
      </c>
      <c r="N960" s="24" cm="1">
        <f t="array" ref="N960">_xll.PVHRF56(C960,E960,F960,G960)</f>
        <v>1.0709832437623326</v>
      </c>
      <c r="O960" s="53" cm="1">
        <f t="array" ref="O960">_xll.ETPF56(B960,J960,C960,E960,$T$3,N960,K960,$Q$3,$R$3,$S$3)</f>
        <v>2.3363583070087817</v>
      </c>
      <c r="P960" s="63"/>
    </row>
    <row r="961" spans="1:16" x14ac:dyDescent="0.25">
      <c r="A961" s="8">
        <v>37485</v>
      </c>
      <c r="B961" s="16">
        <v>229</v>
      </c>
      <c r="C961" s="17">
        <v>24.8</v>
      </c>
      <c r="D961" s="27">
        <v>12</v>
      </c>
      <c r="E961" s="17">
        <v>0</v>
      </c>
      <c r="F961" s="27">
        <v>80</v>
      </c>
      <c r="G961" s="27">
        <v>54</v>
      </c>
      <c r="H961" s="27">
        <v>33</v>
      </c>
      <c r="I961" s="37">
        <v>4056</v>
      </c>
      <c r="J961" s="50">
        <f t="shared" si="15"/>
        <v>14.589928057553957</v>
      </c>
      <c r="K961" s="46">
        <v>1.7</v>
      </c>
      <c r="L961" s="27">
        <v>6.2</v>
      </c>
      <c r="M961" s="17">
        <v>0</v>
      </c>
      <c r="N961" s="24" cm="1">
        <f t="array" ref="N961">_xll.PVHRF56(C961,E961,F961,G961)</f>
        <v>1.0894835092145183</v>
      </c>
      <c r="O961" s="53" cm="1">
        <f t="array" ref="O961">_xll.ETPF56(B961,J961,C961,E961,$T$3,N961,K961,$Q$3,$R$3,$S$3)</f>
        <v>2.3505390952455905</v>
      </c>
      <c r="P961" s="63"/>
    </row>
    <row r="962" spans="1:16" x14ac:dyDescent="0.25">
      <c r="A962" s="8">
        <v>37486</v>
      </c>
      <c r="B962" s="16">
        <v>230</v>
      </c>
      <c r="C962" s="17">
        <v>13.3</v>
      </c>
      <c r="D962" s="27">
        <v>9.8000000000000007</v>
      </c>
      <c r="E962" s="17">
        <v>5.5</v>
      </c>
      <c r="F962" s="27">
        <v>86</v>
      </c>
      <c r="G962" s="27">
        <v>70</v>
      </c>
      <c r="H962" s="27">
        <v>54</v>
      </c>
      <c r="I962" s="37">
        <v>639</v>
      </c>
      <c r="J962" s="50">
        <f t="shared" si="15"/>
        <v>2.2985611510791366</v>
      </c>
      <c r="K962" s="46">
        <v>4.2</v>
      </c>
      <c r="L962" s="27">
        <v>17.100000000000001</v>
      </c>
      <c r="M962" s="17">
        <v>19.600000000000001</v>
      </c>
      <c r="N962" s="24" cm="1">
        <f t="array" ref="N962">_xll.PVHRF56(C962,E962,F962,G962)</f>
        <v>0.92298475010450043</v>
      </c>
      <c r="O962" s="53" cm="1">
        <f t="array" ref="O962">_xll.ETPF56(B962,J962,C962,E962,$T$3,N962,K962,$Q$3,$R$3,$S$3)</f>
        <v>1.3211429627838551</v>
      </c>
      <c r="P962" s="63"/>
    </row>
    <row r="963" spans="1:16" x14ac:dyDescent="0.25">
      <c r="A963" s="8">
        <v>37487</v>
      </c>
      <c r="B963" s="16">
        <v>231</v>
      </c>
      <c r="C963" s="17">
        <v>16.899999999999999</v>
      </c>
      <c r="D963" s="27">
        <v>9</v>
      </c>
      <c r="E963" s="17">
        <v>4</v>
      </c>
      <c r="F963" s="27">
        <v>85</v>
      </c>
      <c r="G963" s="27">
        <v>59</v>
      </c>
      <c r="H963" s="27">
        <v>32</v>
      </c>
      <c r="I963" s="37">
        <v>3865</v>
      </c>
      <c r="J963" s="50">
        <f t="shared" si="15"/>
        <v>13.902877697841726</v>
      </c>
      <c r="K963" s="46">
        <v>3.1</v>
      </c>
      <c r="L963" s="27">
        <v>14.3</v>
      </c>
      <c r="M963" s="17">
        <v>0.2</v>
      </c>
      <c r="N963" s="24" cm="1">
        <f t="array" ref="N963">_xll.PVHRF56(C963,E963,F963,G963)</f>
        <v>0.9136536284536354</v>
      </c>
      <c r="O963" s="53" cm="1">
        <f t="array" ref="O963">_xll.ETPF56(B963,J963,C963,E963,$T$3,N963,K963,$Q$3,$R$3,$S$3)</f>
        <v>2.1182079006838714</v>
      </c>
      <c r="P963" s="63"/>
    </row>
    <row r="964" spans="1:16" x14ac:dyDescent="0.25">
      <c r="A964" s="8">
        <v>37488</v>
      </c>
      <c r="B964" s="16">
        <v>232</v>
      </c>
      <c r="C964" s="17">
        <v>18</v>
      </c>
      <c r="D964" s="27">
        <v>8.1</v>
      </c>
      <c r="E964" s="17">
        <v>-1.5</v>
      </c>
      <c r="F964" s="27">
        <v>80</v>
      </c>
      <c r="G964" s="27">
        <v>51</v>
      </c>
      <c r="H964" s="27">
        <v>18</v>
      </c>
      <c r="I964" s="37">
        <v>4876</v>
      </c>
      <c r="J964" s="50">
        <f t="shared" si="15"/>
        <v>17.53956834532374</v>
      </c>
      <c r="K964" s="46">
        <v>1.6</v>
      </c>
      <c r="L964" s="27">
        <v>5.5</v>
      </c>
      <c r="M964" s="17">
        <v>0</v>
      </c>
      <c r="N964" s="24" cm="1">
        <f t="array" ref="N964">_xll.PVHRF56(C964,E964,F964,G964)</f>
        <v>0.74521807544653895</v>
      </c>
      <c r="O964" s="53" cm="1">
        <f t="array" ref="O964">_xll.ETPF56(B964,J964,C964,E964,$T$3,N964,K964,$Q$3,$R$3,$S$3)</f>
        <v>2.099132487310813</v>
      </c>
      <c r="P964" s="63"/>
    </row>
    <row r="965" spans="1:16" x14ac:dyDescent="0.25">
      <c r="A965" s="8">
        <v>37489</v>
      </c>
      <c r="B965" s="16">
        <v>233</v>
      </c>
      <c r="C965" s="17">
        <v>20.3</v>
      </c>
      <c r="D965" s="27">
        <v>8.5</v>
      </c>
      <c r="E965" s="17">
        <v>-0.8</v>
      </c>
      <c r="F965" s="27">
        <v>77</v>
      </c>
      <c r="G965" s="27">
        <v>52</v>
      </c>
      <c r="H965" s="27">
        <v>29</v>
      </c>
      <c r="I965" s="37">
        <v>4196</v>
      </c>
      <c r="J965" s="50">
        <f t="shared" si="15"/>
        <v>15.093525179856115</v>
      </c>
      <c r="K965" s="46">
        <v>1.5</v>
      </c>
      <c r="L965" s="27">
        <v>7.7</v>
      </c>
      <c r="M965" s="17">
        <v>0</v>
      </c>
      <c r="N965" s="24" cm="1">
        <f t="array" ref="N965">_xll.PVHRF56(C965,E965,F965,G965)</f>
        <v>0.84114939023826096</v>
      </c>
      <c r="O965" s="53" cm="1">
        <f t="array" ref="O965">_xll.ETPF56(B965,J965,C965,E965,$T$3,N965,K965,$Q$3,$R$3,$S$3)</f>
        <v>2.1016673616383823</v>
      </c>
      <c r="P965" s="63"/>
    </row>
    <row r="966" spans="1:16" x14ac:dyDescent="0.25">
      <c r="A966" s="8">
        <v>37490</v>
      </c>
      <c r="B966" s="16">
        <v>234</v>
      </c>
      <c r="C966" s="17">
        <v>20.8</v>
      </c>
      <c r="D966" s="27">
        <v>8.5</v>
      </c>
      <c r="E966" s="17">
        <v>1.2</v>
      </c>
      <c r="F966" s="27">
        <v>73</v>
      </c>
      <c r="G966" s="27">
        <v>56</v>
      </c>
      <c r="H966" s="27">
        <v>32</v>
      </c>
      <c r="I966" s="37">
        <v>3067</v>
      </c>
      <c r="J966" s="50">
        <f t="shared" si="15"/>
        <v>11.032374100719425</v>
      </c>
      <c r="K966" s="46">
        <v>2.2000000000000002</v>
      </c>
      <c r="L966" s="27">
        <v>6.3</v>
      </c>
      <c r="M966" s="17">
        <v>0</v>
      </c>
      <c r="N966" s="24" cm="1">
        <f t="array" ref="N966">_xll.PVHRF56(C966,E966,F966,G966)</f>
        <v>0.93103325702911888</v>
      </c>
      <c r="O966" s="53" cm="1">
        <f t="array" ref="O966">_xll.ETPF56(B966,J966,C966,E966,$T$3,N966,K966,$Q$3,$R$3,$S$3)</f>
        <v>2.1434595397283345</v>
      </c>
      <c r="P966" s="63"/>
    </row>
    <row r="967" spans="1:16" x14ac:dyDescent="0.25">
      <c r="A967" s="10">
        <v>37491</v>
      </c>
      <c r="B967" s="16">
        <v>235</v>
      </c>
      <c r="C967" s="17"/>
      <c r="D967" s="29"/>
      <c r="E967" s="17"/>
      <c r="F967" s="29"/>
      <c r="G967" s="29"/>
      <c r="H967" s="29"/>
      <c r="I967" s="42"/>
      <c r="J967" s="50"/>
      <c r="K967" s="46"/>
      <c r="L967" s="27"/>
      <c r="M967" s="17"/>
      <c r="N967" s="24" t="e" cm="1">
        <f t="array" ref="N967">_xll.PVHRF56(C967,E967,F967,G967)</f>
        <v>#VALUE!</v>
      </c>
      <c r="O967" s="53" t="e" cm="1">
        <f t="array" ref="O967">_xll.ETPF56(B967,J967,C967,E967,$T$3,N967,K967,$Q$3,$R$3,$S$3)</f>
        <v>#VALUE!</v>
      </c>
      <c r="P967" s="63"/>
    </row>
    <row r="968" spans="1:16" x14ac:dyDescent="0.25">
      <c r="A968" s="10">
        <v>37492</v>
      </c>
      <c r="B968" s="16">
        <v>236</v>
      </c>
      <c r="C968" s="17"/>
      <c r="D968" s="29"/>
      <c r="E968" s="17"/>
      <c r="F968" s="29"/>
      <c r="G968" s="29"/>
      <c r="H968" s="29"/>
      <c r="I968" s="42"/>
      <c r="J968" s="50"/>
      <c r="K968" s="46"/>
      <c r="L968" s="27"/>
      <c r="M968" s="17"/>
      <c r="N968" s="24" t="e" cm="1">
        <f t="array" ref="N968">_xll.PVHRF56(C968,E968,F968,G968)</f>
        <v>#VALUE!</v>
      </c>
      <c r="O968" s="53" t="e" cm="1">
        <f t="array" ref="O968">_xll.ETPF56(B968,J968,C968,E968,$T$3,N968,K968,$Q$3,$R$3,$S$3)</f>
        <v>#VALUE!</v>
      </c>
      <c r="P968" s="63"/>
    </row>
    <row r="969" spans="1:16" x14ac:dyDescent="0.25">
      <c r="A969" s="10">
        <v>37493</v>
      </c>
      <c r="B969" s="16">
        <v>237</v>
      </c>
      <c r="C969" s="17"/>
      <c r="D969" s="29"/>
      <c r="E969" s="17"/>
      <c r="F969" s="29"/>
      <c r="G969" s="29"/>
      <c r="H969" s="29"/>
      <c r="I969" s="42"/>
      <c r="J969" s="50"/>
      <c r="K969" s="46"/>
      <c r="L969" s="27"/>
      <c r="M969" s="17"/>
      <c r="N969" s="24" t="e" cm="1">
        <f t="array" ref="N969">_xll.PVHRF56(C969,E969,F969,G969)</f>
        <v>#VALUE!</v>
      </c>
      <c r="O969" s="53" t="e" cm="1">
        <f t="array" ref="O969">_xll.ETPF56(B969,J969,C969,E969,$T$3,N969,K969,$Q$3,$R$3,$S$3)</f>
        <v>#VALUE!</v>
      </c>
      <c r="P969" s="63"/>
    </row>
    <row r="970" spans="1:16" x14ac:dyDescent="0.25">
      <c r="A970" s="10">
        <v>37494</v>
      </c>
      <c r="B970" s="16">
        <v>238</v>
      </c>
      <c r="C970" s="17"/>
      <c r="D970" s="29"/>
      <c r="E970" s="17"/>
      <c r="F970" s="29"/>
      <c r="G970" s="29"/>
      <c r="H970" s="29"/>
      <c r="I970" s="42"/>
      <c r="J970" s="50"/>
      <c r="K970" s="46"/>
      <c r="L970" s="27"/>
      <c r="M970" s="17"/>
      <c r="N970" s="24" t="e" cm="1">
        <f t="array" ref="N970">_xll.PVHRF56(C970,E970,F970,G970)</f>
        <v>#VALUE!</v>
      </c>
      <c r="O970" s="53" t="e" cm="1">
        <f t="array" ref="O970">_xll.ETPF56(B970,J970,C970,E970,$T$3,N970,K970,$Q$3,$R$3,$S$3)</f>
        <v>#VALUE!</v>
      </c>
      <c r="P970" s="63"/>
    </row>
    <row r="971" spans="1:16" x14ac:dyDescent="0.25">
      <c r="A971" s="10">
        <v>37495</v>
      </c>
      <c r="B971" s="16">
        <v>239</v>
      </c>
      <c r="C971" s="17"/>
      <c r="D971" s="29"/>
      <c r="E971" s="17"/>
      <c r="F971" s="29"/>
      <c r="G971" s="29"/>
      <c r="H971" s="29"/>
      <c r="I971" s="42"/>
      <c r="J971" s="50"/>
      <c r="K971" s="46"/>
      <c r="L971" s="27"/>
      <c r="M971" s="17"/>
      <c r="N971" s="24" t="e" cm="1">
        <f t="array" ref="N971">_xll.PVHRF56(C971,E971,F971,G971)</f>
        <v>#VALUE!</v>
      </c>
      <c r="O971" s="53" t="e" cm="1">
        <f t="array" ref="O971">_xll.ETPF56(B971,J971,C971,E971,$T$3,N971,K971,$Q$3,$R$3,$S$3)</f>
        <v>#VALUE!</v>
      </c>
      <c r="P971" s="63"/>
    </row>
    <row r="972" spans="1:16" x14ac:dyDescent="0.25">
      <c r="A972" s="10">
        <v>37496</v>
      </c>
      <c r="B972" s="16">
        <v>240</v>
      </c>
      <c r="C972" s="17"/>
      <c r="D972" s="29"/>
      <c r="E972" s="17"/>
      <c r="F972" s="29"/>
      <c r="G972" s="29"/>
      <c r="H972" s="29"/>
      <c r="I972" s="42"/>
      <c r="J972" s="50">
        <f t="shared" si="15"/>
        <v>0</v>
      </c>
      <c r="K972" s="46"/>
      <c r="L972" s="27"/>
      <c r="M972" s="17"/>
      <c r="N972" s="24" t="e" cm="1">
        <f t="array" ref="N972">_xll.PVHRF56(C972,E972,F972,G972)</f>
        <v>#VALUE!</v>
      </c>
      <c r="O972" s="53" t="e" cm="1">
        <f t="array" ref="O972">_xll.ETPF56(B972,J972,C972,E972,$T$3,N972,K972,$Q$3,$R$3,$S$3)</f>
        <v>#VALUE!</v>
      </c>
      <c r="P972" s="63"/>
    </row>
    <row r="973" spans="1:16" x14ac:dyDescent="0.25">
      <c r="A973" s="8">
        <v>37497</v>
      </c>
      <c r="B973" s="16">
        <v>241</v>
      </c>
      <c r="C973" s="17">
        <v>14.7</v>
      </c>
      <c r="D973" s="27">
        <v>11.1</v>
      </c>
      <c r="E973" s="17">
        <v>6.4</v>
      </c>
      <c r="F973" s="27">
        <v>76</v>
      </c>
      <c r="G973" s="27">
        <v>48</v>
      </c>
      <c r="H973" s="27">
        <v>38</v>
      </c>
      <c r="I973" s="37">
        <v>3777</v>
      </c>
      <c r="J973" s="50">
        <f t="shared" si="15"/>
        <v>13.586330935251798</v>
      </c>
      <c r="K973" s="46">
        <v>2.6</v>
      </c>
      <c r="L973" s="27">
        <v>6.9</v>
      </c>
      <c r="M973" s="17">
        <v>0</v>
      </c>
      <c r="N973" s="24" cm="1">
        <f t="array" ref="N973">_xll.PVHRF56(C973,E973,F973,G973)</f>
        <v>0.76674760625683547</v>
      </c>
      <c r="O973" s="53" cm="1">
        <f t="array" ref="O973">_xll.ETPF56(B973,J973,C973,E973,$T$3,N973,K973,$Q$3,$R$3,$S$3)</f>
        <v>2.2834617799308958</v>
      </c>
      <c r="P973" s="63"/>
    </row>
    <row r="974" spans="1:16" x14ac:dyDescent="0.25">
      <c r="A974" s="8">
        <v>37498</v>
      </c>
      <c r="B974" s="16">
        <v>242</v>
      </c>
      <c r="C974" s="17">
        <v>14.8</v>
      </c>
      <c r="D974" s="27">
        <v>8.6</v>
      </c>
      <c r="E974" s="17">
        <v>4.2</v>
      </c>
      <c r="F974" s="27">
        <v>54</v>
      </c>
      <c r="G974" s="27">
        <v>39</v>
      </c>
      <c r="H974" s="27">
        <v>25</v>
      </c>
      <c r="I974" s="37">
        <v>4888</v>
      </c>
      <c r="J974" s="50">
        <f t="shared" si="15"/>
        <v>17.582733812949641</v>
      </c>
      <c r="K974" s="46">
        <v>2</v>
      </c>
      <c r="L974" s="27">
        <v>5.5</v>
      </c>
      <c r="M974" s="17">
        <v>0</v>
      </c>
      <c r="N974" s="24" cm="1">
        <f t="array" ref="N974">_xll.PVHRF56(C974,E974,F974,G974)</f>
        <v>0.55097550726272915</v>
      </c>
      <c r="O974" s="53" cm="1">
        <f t="array" ref="O974">_xll.ETPF56(B974,J974,C974,E974,$T$3,N974,K974,$Q$3,$R$3,$S$3)</f>
        <v>2.5332842205153945</v>
      </c>
      <c r="P974" s="63"/>
    </row>
    <row r="975" spans="1:16" x14ac:dyDescent="0.25">
      <c r="A975" s="8">
        <v>37499</v>
      </c>
      <c r="B975" s="16">
        <v>243</v>
      </c>
      <c r="C975" s="17">
        <v>17</v>
      </c>
      <c r="D975" s="27">
        <v>6.5</v>
      </c>
      <c r="E975" s="17">
        <v>-3.3</v>
      </c>
      <c r="F975" s="27">
        <v>77</v>
      </c>
      <c r="G975" s="27">
        <v>48</v>
      </c>
      <c r="H975" s="27">
        <v>20</v>
      </c>
      <c r="I975" s="37">
        <v>5268</v>
      </c>
      <c r="J975" s="50">
        <f t="shared" si="15"/>
        <v>18.949640287769785</v>
      </c>
      <c r="K975" s="46">
        <v>1.6</v>
      </c>
      <c r="L975" s="27">
        <v>5.0999999999999996</v>
      </c>
      <c r="M975" s="17">
        <v>0</v>
      </c>
      <c r="N975" s="24" cm="1">
        <f t="array" ref="N975">_xll.PVHRF56(C975,E975,F975,G975)</f>
        <v>0.64938112141199356</v>
      </c>
      <c r="O975" s="53" cm="1">
        <f t="array" ref="O975">_xll.ETPF56(B975,J975,C975,E975,$T$3,N975,K975,$Q$3,$R$3,$S$3)</f>
        <v>2.2968818531092903</v>
      </c>
      <c r="P975" s="63"/>
    </row>
    <row r="976" spans="1:16" x14ac:dyDescent="0.25">
      <c r="A976" s="8">
        <v>37500</v>
      </c>
      <c r="B976" s="16">
        <v>244</v>
      </c>
      <c r="C976" s="17">
        <v>20.8</v>
      </c>
      <c r="D976" s="27">
        <v>8.4</v>
      </c>
      <c r="E976" s="17">
        <v>-3.2</v>
      </c>
      <c r="F976" s="27">
        <v>76</v>
      </c>
      <c r="G976" s="27">
        <v>46</v>
      </c>
      <c r="H976" s="27">
        <v>19</v>
      </c>
      <c r="I976" s="37">
        <v>4522</v>
      </c>
      <c r="J976" s="50">
        <f t="shared" si="15"/>
        <v>16.266187050359711</v>
      </c>
      <c r="K976" s="46">
        <v>2.6</v>
      </c>
      <c r="L976" s="27">
        <v>8.5</v>
      </c>
      <c r="M976" s="17">
        <v>0</v>
      </c>
      <c r="N976" s="24" cm="1">
        <f t="array" ref="N976">_xll.PVHRF56(C976,E976,F976,G976)</f>
        <v>0.74832016702142978</v>
      </c>
      <c r="O976" s="53" cm="1">
        <f t="array" ref="O976">_xll.ETPF56(B976,J976,C976,E976,$T$3,N976,K976,$Q$3,$R$3,$S$3)</f>
        <v>2.822692531552061</v>
      </c>
      <c r="P976" s="63"/>
    </row>
    <row r="977" spans="1:16" x14ac:dyDescent="0.25">
      <c r="A977" s="8">
        <v>37501</v>
      </c>
      <c r="B977" s="16">
        <v>245</v>
      </c>
      <c r="C977" s="17">
        <v>19</v>
      </c>
      <c r="D977" s="27">
        <v>13.8</v>
      </c>
      <c r="E977" s="17">
        <v>7.7</v>
      </c>
      <c r="F977" s="27">
        <v>49</v>
      </c>
      <c r="G977" s="27">
        <v>38</v>
      </c>
      <c r="H977" s="27">
        <v>28</v>
      </c>
      <c r="I977" s="37">
        <v>4924</v>
      </c>
      <c r="J977" s="50">
        <f t="shared" si="15"/>
        <v>17.712230215827336</v>
      </c>
      <c r="K977" s="46">
        <v>4.5999999999999996</v>
      </c>
      <c r="L977" s="27">
        <v>14.2</v>
      </c>
      <c r="M977" s="17">
        <v>0</v>
      </c>
      <c r="N977" s="24" cm="1">
        <f t="array" ref="N977">_xll.PVHRF56(C977,E977,F977,G977)</f>
        <v>0.67501096655772153</v>
      </c>
      <c r="O977" s="53" cm="1">
        <f t="array" ref="O977">_xll.ETPF56(B977,J977,C977,E977,$T$3,N977,K977,$Q$3,$R$3,$S$3)</f>
        <v>3.9881811109955949</v>
      </c>
      <c r="P977" s="63"/>
    </row>
    <row r="978" spans="1:16" x14ac:dyDescent="0.25">
      <c r="A978" s="8">
        <v>37502</v>
      </c>
      <c r="B978" s="16">
        <v>246</v>
      </c>
      <c r="C978" s="17">
        <v>25.1</v>
      </c>
      <c r="D978" s="27">
        <v>12.9</v>
      </c>
      <c r="E978" s="17">
        <v>0.4</v>
      </c>
      <c r="F978" s="27">
        <v>74</v>
      </c>
      <c r="G978" s="27">
        <v>44</v>
      </c>
      <c r="H978" s="27">
        <v>26</v>
      </c>
      <c r="I978" s="37">
        <v>4620</v>
      </c>
      <c r="J978" s="50">
        <f t="shared" si="15"/>
        <v>16.618705035971225</v>
      </c>
      <c r="K978" s="46">
        <v>2.1</v>
      </c>
      <c r="L978" s="27">
        <v>8.5</v>
      </c>
      <c r="M978" s="17">
        <v>0</v>
      </c>
      <c r="N978" s="24" cm="1">
        <f t="array" ref="N978">_xll.PVHRF56(C978,E978,F978,G978)</f>
        <v>0.93373329622034262</v>
      </c>
      <c r="O978" s="53" cm="1">
        <f t="array" ref="O978">_xll.ETPF56(B978,J978,C978,E978,$T$3,N978,K978,$Q$3,$R$3,$S$3)</f>
        <v>3.1288973512354228</v>
      </c>
      <c r="P978" s="63"/>
    </row>
    <row r="979" spans="1:16" x14ac:dyDescent="0.25">
      <c r="A979" s="8">
        <v>37503</v>
      </c>
      <c r="B979" s="16">
        <v>247</v>
      </c>
      <c r="C979" s="17">
        <v>22.3</v>
      </c>
      <c r="D979" s="27">
        <v>13.1</v>
      </c>
      <c r="E979" s="17">
        <v>3.3</v>
      </c>
      <c r="F979" s="27">
        <v>80</v>
      </c>
      <c r="G979" s="27">
        <v>52</v>
      </c>
      <c r="H979" s="27">
        <v>30</v>
      </c>
      <c r="I979" s="37">
        <v>3753</v>
      </c>
      <c r="J979" s="50">
        <f t="shared" si="15"/>
        <v>13.5</v>
      </c>
      <c r="K979" s="46">
        <v>2.4</v>
      </c>
      <c r="L979" s="27">
        <v>8.5</v>
      </c>
      <c r="M979" s="17">
        <v>0</v>
      </c>
      <c r="N979" s="24" cm="1">
        <f t="array" ref="N979">_xll.PVHRF56(C979,E979,F979,G979)</f>
        <v>1.0097138447189895</v>
      </c>
      <c r="O979" s="53" cm="1">
        <f t="array" ref="O979">_xll.ETPF56(B979,J979,C979,E979,$T$3,N979,K979,$Q$3,$R$3,$S$3)</f>
        <v>2.6599196628417765</v>
      </c>
      <c r="P979" s="63"/>
    </row>
    <row r="980" spans="1:16" x14ac:dyDescent="0.25">
      <c r="A980" s="8">
        <v>37504</v>
      </c>
      <c r="B980" s="16">
        <v>248</v>
      </c>
      <c r="C980" s="17">
        <v>13.2</v>
      </c>
      <c r="D980" s="27">
        <v>8.1</v>
      </c>
      <c r="E980" s="17">
        <v>3.5</v>
      </c>
      <c r="F980" s="27">
        <v>85</v>
      </c>
      <c r="G980" s="27">
        <v>71</v>
      </c>
      <c r="H980" s="27">
        <v>55</v>
      </c>
      <c r="I980" s="37">
        <v>1533</v>
      </c>
      <c r="J980" s="50">
        <f t="shared" si="15"/>
        <v>5.514388489208633</v>
      </c>
      <c r="K980" s="46">
        <v>3.1</v>
      </c>
      <c r="L980" s="27">
        <v>10.3</v>
      </c>
      <c r="M980" s="17">
        <v>8.4</v>
      </c>
      <c r="N980" s="24" cm="1">
        <f t="array" ref="N980">_xll.PVHRF56(C980,E980,F980,G980)</f>
        <v>0.8723644109076194</v>
      </c>
      <c r="O980" s="53" cm="1">
        <f t="array" ref="O980">_xll.ETPF56(B980,J980,C980,E980,$T$3,N980,K980,$Q$3,$R$3,$S$3)</f>
        <v>1.3770976637680752</v>
      </c>
      <c r="P980" s="63"/>
    </row>
    <row r="981" spans="1:16" x14ac:dyDescent="0.25">
      <c r="A981" s="8">
        <v>37505</v>
      </c>
      <c r="B981" s="16">
        <v>249</v>
      </c>
      <c r="C981" s="17">
        <v>16.2</v>
      </c>
      <c r="D981" s="27">
        <v>7.5</v>
      </c>
      <c r="E981" s="17">
        <v>-0.9</v>
      </c>
      <c r="F981" s="27">
        <v>83</v>
      </c>
      <c r="G981" s="27">
        <v>51</v>
      </c>
      <c r="H981" s="27">
        <v>23</v>
      </c>
      <c r="I981" s="37">
        <v>5728</v>
      </c>
      <c r="J981" s="50">
        <f t="shared" si="15"/>
        <v>20.60431654676259</v>
      </c>
      <c r="K981" s="46">
        <v>2.2999999999999998</v>
      </c>
      <c r="L981" s="27">
        <v>8.6999999999999993</v>
      </c>
      <c r="M981" s="17">
        <v>0</v>
      </c>
      <c r="N981" s="24" cm="1">
        <f t="array" ref="N981">_xll.PVHRF56(C981,E981,F981,G981)</f>
        <v>0.70697146370371822</v>
      </c>
      <c r="O981" s="53" cm="1">
        <f t="array" ref="O981">_xll.ETPF56(B981,J981,C981,E981,$T$3,N981,K981,$Q$3,$R$3,$S$3)</f>
        <v>2.5797716183400459</v>
      </c>
      <c r="P981" s="63"/>
    </row>
    <row r="982" spans="1:16" x14ac:dyDescent="0.25">
      <c r="A982" s="8">
        <v>37506</v>
      </c>
      <c r="B982" s="16">
        <v>250</v>
      </c>
      <c r="C982" s="17">
        <v>18.399999999999999</v>
      </c>
      <c r="D982" s="27">
        <v>9.1</v>
      </c>
      <c r="E982" s="17">
        <v>-0.4</v>
      </c>
      <c r="F982" s="27">
        <v>72</v>
      </c>
      <c r="G982" s="27">
        <v>47</v>
      </c>
      <c r="H982" s="27">
        <v>25</v>
      </c>
      <c r="I982" s="37">
        <v>4734</v>
      </c>
      <c r="J982" s="50">
        <f t="shared" si="15"/>
        <v>17.028776978417266</v>
      </c>
      <c r="K982" s="46">
        <v>1.5</v>
      </c>
      <c r="L982" s="27">
        <v>6.9</v>
      </c>
      <c r="M982" s="17">
        <v>0</v>
      </c>
      <c r="N982" s="24" cm="1">
        <f t="array" ref="N982">_xll.PVHRF56(C982,E982,F982,G982)</f>
        <v>0.71094023292343855</v>
      </c>
      <c r="O982" s="53" cm="1">
        <f t="array" ref="O982">_xll.ETPF56(B982,J982,C982,E982,$T$3,N982,K982,$Q$3,$R$3,$S$3)</f>
        <v>2.416585837380206</v>
      </c>
      <c r="P982" s="63"/>
    </row>
    <row r="983" spans="1:16" x14ac:dyDescent="0.25">
      <c r="A983" s="8">
        <v>37507</v>
      </c>
      <c r="B983" s="16">
        <v>251</v>
      </c>
      <c r="C983" s="17">
        <v>22.2</v>
      </c>
      <c r="D983" s="27">
        <v>12.4</v>
      </c>
      <c r="E983" s="17">
        <v>4.7</v>
      </c>
      <c r="F983" s="27">
        <v>75</v>
      </c>
      <c r="G983" s="27">
        <v>47</v>
      </c>
      <c r="H983" s="27">
        <v>27</v>
      </c>
      <c r="I983" s="37">
        <v>4022</v>
      </c>
      <c r="J983" s="50">
        <f t="shared" si="15"/>
        <v>14.467625899280575</v>
      </c>
      <c r="K983" s="46">
        <v>2</v>
      </c>
      <c r="L983" s="27">
        <v>6.7</v>
      </c>
      <c r="M983" s="17">
        <v>0</v>
      </c>
      <c r="N983" s="24" cm="1">
        <f t="array" ref="N983">_xll.PVHRF56(C983,E983,F983,G983)</f>
        <v>0.94926767218638819</v>
      </c>
      <c r="O983" s="53" cm="1">
        <f t="array" ref="O983">_xll.ETPF56(B983,J983,C983,E983,$T$3,N983,K983,$Q$3,$R$3,$S$3)</f>
        <v>2.7603521618292906</v>
      </c>
      <c r="P983" s="63"/>
    </row>
    <row r="984" spans="1:16" x14ac:dyDescent="0.25">
      <c r="A984" s="8">
        <v>37508</v>
      </c>
      <c r="B984" s="16">
        <v>252</v>
      </c>
      <c r="C984" s="17">
        <v>23.7</v>
      </c>
      <c r="D984" s="27">
        <v>13.2</v>
      </c>
      <c r="E984" s="17">
        <v>2.4</v>
      </c>
      <c r="F984" s="27">
        <v>85</v>
      </c>
      <c r="G984" s="27">
        <v>50</v>
      </c>
      <c r="H984" s="27">
        <v>26</v>
      </c>
      <c r="I984" s="37">
        <v>5429</v>
      </c>
      <c r="J984" s="50">
        <f t="shared" si="15"/>
        <v>19.528776978417266</v>
      </c>
      <c r="K984" s="46">
        <v>1.8</v>
      </c>
      <c r="L984" s="27">
        <v>10.199999999999999</v>
      </c>
      <c r="M984" s="17">
        <v>0</v>
      </c>
      <c r="N984" s="24" cm="1">
        <f t="array" ref="N984">_xll.PVHRF56(C984,E984,F984,G984)</f>
        <v>1.0412437178898197</v>
      </c>
      <c r="O984" s="53" cm="1">
        <f t="array" ref="O984">_xll.ETPF56(B984,J984,C984,E984,$T$3,N984,K984,$Q$3,$R$3,$S$3)</f>
        <v>3.0650797410994883</v>
      </c>
      <c r="P984" s="63"/>
    </row>
    <row r="985" spans="1:16" x14ac:dyDescent="0.25">
      <c r="A985" s="8">
        <v>37509</v>
      </c>
      <c r="B985" s="16">
        <v>253</v>
      </c>
      <c r="C985" s="17">
        <v>25.1</v>
      </c>
      <c r="D985" s="27">
        <v>13.3</v>
      </c>
      <c r="E985" s="17">
        <v>2.5</v>
      </c>
      <c r="F985" s="27">
        <v>79</v>
      </c>
      <c r="G985" s="27">
        <v>47</v>
      </c>
      <c r="H985" s="27">
        <v>19</v>
      </c>
      <c r="I985" s="37">
        <v>5671</v>
      </c>
      <c r="J985" s="50">
        <f t="shared" si="15"/>
        <v>20.399280575539567</v>
      </c>
      <c r="K985" s="46">
        <v>2.8</v>
      </c>
      <c r="L985" s="27">
        <v>9.8000000000000007</v>
      </c>
      <c r="M985" s="17">
        <v>0</v>
      </c>
      <c r="N985" s="24" cm="1">
        <f t="array" ref="N985">_xll.PVHRF56(C985,E985,F985,G985)</f>
        <v>1.0377345986541446</v>
      </c>
      <c r="O985" s="53" cm="1">
        <f t="array" ref="O985">_xll.ETPF56(B985,J985,C985,E985,$T$3,N985,K985,$Q$3,$R$3,$S$3)</f>
        <v>3.7161132185907904</v>
      </c>
      <c r="P985" s="63"/>
    </row>
    <row r="986" spans="1:16" x14ac:dyDescent="0.25">
      <c r="A986" s="8">
        <v>37510</v>
      </c>
      <c r="B986" s="16">
        <v>254</v>
      </c>
      <c r="C986" s="17">
        <v>20.8</v>
      </c>
      <c r="D986" s="27">
        <v>14.1</v>
      </c>
      <c r="E986" s="17">
        <v>7.1</v>
      </c>
      <c r="F986" s="27">
        <v>62</v>
      </c>
      <c r="G986" s="27">
        <v>42</v>
      </c>
      <c r="H986" s="27">
        <v>27</v>
      </c>
      <c r="I986" s="37">
        <v>5294</v>
      </c>
      <c r="J986" s="50">
        <f t="shared" si="15"/>
        <v>19.043165467625901</v>
      </c>
      <c r="K986" s="46">
        <v>3.3</v>
      </c>
      <c r="L986" s="27">
        <v>9</v>
      </c>
      <c r="M986" s="17">
        <v>0</v>
      </c>
      <c r="N986" s="24" cm="1">
        <f t="array" ref="N986">_xll.PVHRF56(C986,E986,F986,G986)</f>
        <v>0.82860460939359726</v>
      </c>
      <c r="O986" s="53" cm="1">
        <f t="array" ref="O986">_xll.ETPF56(B986,J986,C986,E986,$T$3,N986,K986,$Q$3,$R$3,$S$3)</f>
        <v>3.6924371066133208</v>
      </c>
      <c r="P986" s="63"/>
    </row>
    <row r="987" spans="1:16" x14ac:dyDescent="0.25">
      <c r="A987" s="8">
        <v>37511</v>
      </c>
      <c r="B987" s="16">
        <v>255</v>
      </c>
      <c r="C987" s="17">
        <v>23</v>
      </c>
      <c r="D987" s="27">
        <v>11.6</v>
      </c>
      <c r="E987" s="17">
        <v>1.1000000000000001</v>
      </c>
      <c r="F987" s="27">
        <v>75</v>
      </c>
      <c r="G987" s="27">
        <v>47</v>
      </c>
      <c r="H987" s="27">
        <v>21</v>
      </c>
      <c r="I987" s="37">
        <v>5606</v>
      </c>
      <c r="J987" s="50">
        <f t="shared" si="15"/>
        <v>20.165467625899282</v>
      </c>
      <c r="K987" s="46">
        <v>1.8</v>
      </c>
      <c r="L987" s="27">
        <v>8.9</v>
      </c>
      <c r="M987" s="17">
        <v>0</v>
      </c>
      <c r="N987" s="24" cm="1">
        <f t="array" ref="N987">_xll.PVHRF56(C987,E987,F987,G987)</f>
        <v>0.90826669633419088</v>
      </c>
      <c r="O987" s="53" cm="1">
        <f t="array" ref="O987">_xll.ETPF56(B987,J987,C987,E987,$T$3,N987,K987,$Q$3,$R$3,$S$3)</f>
        <v>3.1569876324163859</v>
      </c>
      <c r="P987" s="63"/>
    </row>
    <row r="988" spans="1:16" x14ac:dyDescent="0.25">
      <c r="A988" s="8">
        <v>37512</v>
      </c>
      <c r="B988" s="16">
        <v>256</v>
      </c>
      <c r="C988" s="17">
        <v>20.399999999999999</v>
      </c>
      <c r="D988" s="27">
        <v>13.7</v>
      </c>
      <c r="E988" s="17">
        <v>8.8000000000000007</v>
      </c>
      <c r="F988" s="27">
        <v>55</v>
      </c>
      <c r="G988" s="27">
        <v>42</v>
      </c>
      <c r="H988" s="27">
        <v>31</v>
      </c>
      <c r="I988" s="37">
        <v>5226</v>
      </c>
      <c r="J988" s="50">
        <f t="shared" si="15"/>
        <v>18.798561151079138</v>
      </c>
      <c r="K988" s="46">
        <v>3.8</v>
      </c>
      <c r="L988" s="27">
        <v>13.5</v>
      </c>
      <c r="M988" s="17">
        <v>0</v>
      </c>
      <c r="N988" s="24" cm="1">
        <f t="array" ref="N988">_xll.PVHRF56(C988,E988,F988,G988)</f>
        <v>0.81480640100788981</v>
      </c>
      <c r="O988" s="53" cm="1">
        <f t="array" ref="O988">_xll.ETPF56(B988,J988,C988,E988,$T$3,N988,K988,$Q$3,$R$3,$S$3)</f>
        <v>3.9526014566571241</v>
      </c>
      <c r="P988" s="63"/>
    </row>
    <row r="989" spans="1:16" x14ac:dyDescent="0.25">
      <c r="A989" s="8">
        <v>37513</v>
      </c>
      <c r="B989" s="16">
        <v>257</v>
      </c>
      <c r="C989" s="17">
        <v>22.5</v>
      </c>
      <c r="D989" s="27">
        <v>13.2</v>
      </c>
      <c r="E989" s="17">
        <v>6.3</v>
      </c>
      <c r="F989" s="27">
        <v>66</v>
      </c>
      <c r="G989" s="27">
        <v>49</v>
      </c>
      <c r="H989" s="27">
        <v>34</v>
      </c>
      <c r="I989" s="37">
        <v>4616</v>
      </c>
      <c r="J989" s="50">
        <f t="shared" si="15"/>
        <v>16.60431654676259</v>
      </c>
      <c r="K989" s="46">
        <v>1.4</v>
      </c>
      <c r="L989" s="27">
        <v>4.8</v>
      </c>
      <c r="M989" s="17">
        <v>0</v>
      </c>
      <c r="N989" s="24" cm="1">
        <f t="array" ref="N989">_xll.PVHRF56(C989,E989,F989,G989)</f>
        <v>0.98282322421614454</v>
      </c>
      <c r="O989" s="53" cm="1">
        <f t="array" ref="O989">_xll.ETPF56(B989,J989,C989,E989,$T$3,N989,K989,$Q$3,$R$3,$S$3)</f>
        <v>2.8203179353700953</v>
      </c>
      <c r="P989" s="63"/>
    </row>
    <row r="990" spans="1:16" x14ac:dyDescent="0.25">
      <c r="A990" s="8">
        <v>37514</v>
      </c>
      <c r="B990" s="16">
        <v>258</v>
      </c>
      <c r="C990" s="17">
        <v>25</v>
      </c>
      <c r="D990" s="27">
        <v>14</v>
      </c>
      <c r="E990" s="17">
        <v>3</v>
      </c>
      <c r="F990" s="27">
        <v>73</v>
      </c>
      <c r="G990" s="27">
        <v>50</v>
      </c>
      <c r="H990" s="27">
        <v>31</v>
      </c>
      <c r="I990" s="37">
        <v>5419</v>
      </c>
      <c r="J990" s="50">
        <f t="shared" si="15"/>
        <v>19.492805755395683</v>
      </c>
      <c r="K990" s="46">
        <v>2.4</v>
      </c>
      <c r="L990" s="27">
        <v>7.3</v>
      </c>
      <c r="M990" s="17">
        <v>0</v>
      </c>
      <c r="N990" s="24" cm="1">
        <f t="array" ref="N990">_xll.PVHRF56(C990,E990,F990,G990)</f>
        <v>1.0685291398623933</v>
      </c>
      <c r="O990" s="53" cm="1">
        <f t="array" ref="O990">_xll.ETPF56(B990,J990,C990,E990,$T$3,N990,K990,$Q$3,$R$3,$S$3)</f>
        <v>3.5372856909209025</v>
      </c>
      <c r="P990" s="63"/>
    </row>
    <row r="991" spans="1:16" x14ac:dyDescent="0.25">
      <c r="A991" s="8">
        <v>37515</v>
      </c>
      <c r="B991" s="16">
        <v>259</v>
      </c>
      <c r="C991" s="17">
        <v>29.1</v>
      </c>
      <c r="D991" s="27">
        <v>16</v>
      </c>
      <c r="E991" s="17">
        <v>5.9</v>
      </c>
      <c r="F991" s="27">
        <v>91</v>
      </c>
      <c r="G991" s="27">
        <v>53</v>
      </c>
      <c r="H991" s="27">
        <v>12</v>
      </c>
      <c r="I991" s="37">
        <v>5082</v>
      </c>
      <c r="J991" s="50">
        <f t="shared" si="15"/>
        <v>18.280575539568346</v>
      </c>
      <c r="K991" s="46">
        <v>3.1</v>
      </c>
      <c r="L991" s="27">
        <v>12.9</v>
      </c>
      <c r="M991" s="17">
        <v>0</v>
      </c>
      <c r="N991" s="24" cm="1">
        <f t="array" ref="N991">_xll.PVHRF56(C991,E991,F991,G991)</f>
        <v>1.4901924809096214</v>
      </c>
      <c r="O991" s="53" cm="1">
        <f t="array" ref="O991">_xll.ETPF56(B991,J991,C991,E991,$T$3,N991,K991,$Q$3,$R$3,$S$3)</f>
        <v>3.9583391594817812</v>
      </c>
      <c r="P991" s="63"/>
    </row>
    <row r="992" spans="1:16" x14ac:dyDescent="0.25">
      <c r="A992" s="8">
        <v>37516</v>
      </c>
      <c r="B992" s="16">
        <v>260</v>
      </c>
      <c r="C992" s="17">
        <v>19.899999999999999</v>
      </c>
      <c r="D992" s="27">
        <v>11.3</v>
      </c>
      <c r="E992" s="17">
        <v>1.5</v>
      </c>
      <c r="F992" s="27">
        <v>79</v>
      </c>
      <c r="G992" s="27">
        <v>44</v>
      </c>
      <c r="H992" s="27">
        <v>22</v>
      </c>
      <c r="I992" s="37">
        <v>6254</v>
      </c>
      <c r="J992" s="50">
        <f t="shared" si="15"/>
        <v>22.496402877697843</v>
      </c>
      <c r="K992" s="46">
        <v>2.5</v>
      </c>
      <c r="L992" s="27">
        <v>8.9</v>
      </c>
      <c r="M992" s="17">
        <v>0</v>
      </c>
      <c r="N992" s="24" cm="1">
        <f t="array" ref="N992">_xll.PVHRF56(C992,E992,F992,G992)</f>
        <v>0.78015693060628066</v>
      </c>
      <c r="O992" s="53" cm="1">
        <f t="array" ref="O992">_xll.ETPF56(B992,J992,C992,E992,$T$3,N992,K992,$Q$3,$R$3,$S$3)</f>
        <v>3.396092850441331</v>
      </c>
      <c r="P992" s="63"/>
    </row>
    <row r="993" spans="1:16" x14ac:dyDescent="0.25">
      <c r="A993" s="8">
        <v>37517</v>
      </c>
      <c r="B993" s="16">
        <v>261</v>
      </c>
      <c r="C993" s="17">
        <v>16.7</v>
      </c>
      <c r="D993" s="27">
        <v>10.3</v>
      </c>
      <c r="E993" s="17">
        <v>3.4</v>
      </c>
      <c r="F993" s="27">
        <v>73</v>
      </c>
      <c r="G993" s="27">
        <v>48</v>
      </c>
      <c r="H993" s="27">
        <v>31</v>
      </c>
      <c r="I993" s="37">
        <v>3544</v>
      </c>
      <c r="J993" s="50">
        <f t="shared" si="15"/>
        <v>12.748201438848922</v>
      </c>
      <c r="K993" s="46">
        <v>5</v>
      </c>
      <c r="L993" s="27">
        <v>14.9</v>
      </c>
      <c r="M993" s="17">
        <v>0</v>
      </c>
      <c r="N993" s="24" cm="1">
        <f t="array" ref="N993">_xll.PVHRF56(C993,E993,F993,G993)</f>
        <v>0.74082250035437436</v>
      </c>
      <c r="O993" s="53" cm="1">
        <f t="array" ref="O993">_xll.ETPF56(B993,J993,C993,E993,$T$3,N993,K993,$Q$3,$R$3,$S$3)</f>
        <v>3.0444601005828624</v>
      </c>
      <c r="P993" s="63"/>
    </row>
    <row r="994" spans="1:16" x14ac:dyDescent="0.25">
      <c r="A994" s="8">
        <v>37518</v>
      </c>
      <c r="B994" s="16">
        <v>262</v>
      </c>
      <c r="C994" s="17">
        <v>18.100000000000001</v>
      </c>
      <c r="D994" s="27">
        <v>8</v>
      </c>
      <c r="E994" s="17">
        <v>-2.2999999999999998</v>
      </c>
      <c r="F994" s="27">
        <v>84</v>
      </c>
      <c r="G994" s="27">
        <v>49</v>
      </c>
      <c r="H994" s="27">
        <v>18</v>
      </c>
      <c r="I994" s="37">
        <v>6243</v>
      </c>
      <c r="J994" s="50">
        <f t="shared" si="15"/>
        <v>22.456834532374099</v>
      </c>
      <c r="K994" s="46">
        <v>1.9</v>
      </c>
      <c r="L994" s="27">
        <v>8</v>
      </c>
      <c r="M994" s="17">
        <v>0</v>
      </c>
      <c r="N994" s="24" cm="1">
        <f t="array" ref="N994">_xll.PVHRF56(C994,E994,F994,G994)</f>
        <v>0.7255070462876726</v>
      </c>
      <c r="O994" s="53" cm="1">
        <f t="array" ref="O994">_xll.ETPF56(B994,J994,C994,E994,$T$3,N994,K994,$Q$3,$R$3,$S$3)</f>
        <v>2.9315712247726653</v>
      </c>
      <c r="P994" s="63"/>
    </row>
    <row r="995" spans="1:16" x14ac:dyDescent="0.25">
      <c r="A995" s="8">
        <v>37519</v>
      </c>
      <c r="B995" s="16">
        <v>263</v>
      </c>
      <c r="C995" s="17">
        <v>24.1</v>
      </c>
      <c r="D995" s="27">
        <v>12</v>
      </c>
      <c r="E995" s="17">
        <v>-1.8</v>
      </c>
      <c r="F995" s="27">
        <v>63</v>
      </c>
      <c r="G995" s="27">
        <v>33</v>
      </c>
      <c r="H995" s="27">
        <v>15</v>
      </c>
      <c r="I995" s="37">
        <v>6300</v>
      </c>
      <c r="J995" s="50">
        <f t="shared" si="15"/>
        <v>22.661870503597122</v>
      </c>
      <c r="K995" s="46">
        <v>2.2999999999999998</v>
      </c>
      <c r="L995" s="27">
        <v>8.6</v>
      </c>
      <c r="M995" s="17">
        <v>0</v>
      </c>
      <c r="N995" s="24" cm="1">
        <f t="array" ref="N995">_xll.PVHRF56(C995,E995,F995,G995)</f>
        <v>0.66391905995188294</v>
      </c>
      <c r="O995" s="53" cm="1">
        <f t="array" ref="O995">_xll.ETPF56(B995,J995,C995,E995,$T$3,N995,K995,$Q$3,$R$3,$S$3)</f>
        <v>4.0223850735219369</v>
      </c>
      <c r="P995" s="63"/>
    </row>
    <row r="996" spans="1:16" x14ac:dyDescent="0.25">
      <c r="A996" s="8">
        <v>37520</v>
      </c>
      <c r="B996" s="16">
        <v>264</v>
      </c>
      <c r="C996" s="17">
        <v>25.5</v>
      </c>
      <c r="D996" s="27">
        <v>14.4</v>
      </c>
      <c r="E996" s="17">
        <v>3.8</v>
      </c>
      <c r="F996" s="27">
        <v>48</v>
      </c>
      <c r="G996" s="27">
        <v>29</v>
      </c>
      <c r="H996" s="27">
        <v>14</v>
      </c>
      <c r="I996" s="37">
        <v>6511</v>
      </c>
      <c r="J996" s="50">
        <f t="shared" si="15"/>
        <v>23.420863309352519</v>
      </c>
      <c r="K996" s="46">
        <v>2.4</v>
      </c>
      <c r="L996" s="27">
        <v>7.1</v>
      </c>
      <c r="M996" s="17">
        <v>0</v>
      </c>
      <c r="N996" s="24" cm="1">
        <f t="array" ref="N996">_xll.PVHRF56(C996,E996,F996,G996)</f>
        <v>0.66563881681435078</v>
      </c>
      <c r="O996" s="53" cm="1">
        <f t="array" ref="O996">_xll.ETPF56(B996,J996,C996,E996,$T$3,N996,K996,$Q$3,$R$3,$S$3)</f>
        <v>4.5127264649836238</v>
      </c>
      <c r="P996" s="63"/>
    </row>
    <row r="997" spans="1:16" x14ac:dyDescent="0.25">
      <c r="A997" s="8">
        <v>37521</v>
      </c>
      <c r="B997" s="16">
        <v>265</v>
      </c>
      <c r="C997" s="17">
        <v>23.6</v>
      </c>
      <c r="D997" s="27">
        <v>14.7</v>
      </c>
      <c r="E997" s="17">
        <v>6.2</v>
      </c>
      <c r="F997" s="27">
        <v>49</v>
      </c>
      <c r="G997" s="27">
        <v>34</v>
      </c>
      <c r="H997" s="27">
        <v>22</v>
      </c>
      <c r="I997" s="37">
        <v>5986</v>
      </c>
      <c r="J997" s="50">
        <f t="shared" si="15"/>
        <v>21.532374100719423</v>
      </c>
      <c r="K997" s="46">
        <v>2.7</v>
      </c>
      <c r="L997" s="27">
        <v>8.9</v>
      </c>
      <c r="M997" s="17">
        <v>0</v>
      </c>
      <c r="N997" s="24" cm="1">
        <f t="array" ref="N997">_xll.PVHRF56(C997,E997,F997,G997)</f>
        <v>0.72750736344886724</v>
      </c>
      <c r="O997" s="53" cm="1">
        <f t="array" ref="O997">_xll.ETPF56(B997,J997,C997,E997,$T$3,N997,K997,$Q$3,$R$3,$S$3)</f>
        <v>4.303329452116456</v>
      </c>
      <c r="P997" s="63"/>
    </row>
    <row r="998" spans="1:16" x14ac:dyDescent="0.25">
      <c r="A998" s="8">
        <v>37522</v>
      </c>
      <c r="B998" s="16">
        <v>266</v>
      </c>
      <c r="C998" s="17">
        <v>13</v>
      </c>
      <c r="D998" s="27">
        <v>6.5</v>
      </c>
      <c r="E998" s="17">
        <v>3.4</v>
      </c>
      <c r="F998" s="27">
        <v>62</v>
      </c>
      <c r="G998" s="27">
        <v>54</v>
      </c>
      <c r="H998" s="27">
        <v>37</v>
      </c>
      <c r="I998" s="37">
        <v>1805</v>
      </c>
      <c r="J998" s="50">
        <f t="shared" si="15"/>
        <v>6.4928057553956835</v>
      </c>
      <c r="K998" s="46">
        <v>2.5</v>
      </c>
      <c r="L998" s="27">
        <v>3.7</v>
      </c>
      <c r="M998" s="17">
        <v>0</v>
      </c>
      <c r="N998" s="24" cm="1">
        <f t="array" ref="N998">_xll.PVHRF56(C998,E998,F998,G998)</f>
        <v>0.64605853862009632</v>
      </c>
      <c r="O998" s="53" cm="1">
        <f t="array" ref="O998">_xll.ETPF56(B998,J998,C998,E998,$T$3,N998,K998,$Q$3,$R$3,$S$3)</f>
        <v>1.885618680559114</v>
      </c>
      <c r="P998" s="63"/>
    </row>
    <row r="999" spans="1:16" x14ac:dyDescent="0.25">
      <c r="A999" s="10">
        <v>37523</v>
      </c>
      <c r="B999" s="16">
        <v>267</v>
      </c>
      <c r="C999" s="17"/>
      <c r="D999" s="29"/>
      <c r="E999" s="17"/>
      <c r="F999" s="29"/>
      <c r="G999" s="29"/>
      <c r="H999" s="29"/>
      <c r="I999" s="42"/>
      <c r="J999" s="50"/>
      <c r="K999" s="46"/>
      <c r="L999" s="27"/>
      <c r="M999" s="17"/>
      <c r="N999" s="24" t="e" cm="1">
        <f t="array" ref="N999">_xll.PVHRF56(C999,E999,F999,G999)</f>
        <v>#VALUE!</v>
      </c>
      <c r="O999" s="53" t="e" cm="1">
        <f t="array" ref="O999">_xll.ETPF56(B999,J999,C999,E999,$T$3,N999,K999,$Q$3,$R$3,$S$3)</f>
        <v>#VALUE!</v>
      </c>
      <c r="P999" s="63"/>
    </row>
    <row r="1000" spans="1:16" x14ac:dyDescent="0.25">
      <c r="A1000" s="10">
        <v>37524</v>
      </c>
      <c r="B1000" s="16">
        <v>268</v>
      </c>
      <c r="C1000" s="17"/>
      <c r="D1000" s="29"/>
      <c r="E1000" s="17"/>
      <c r="F1000" s="29"/>
      <c r="G1000" s="29"/>
      <c r="H1000" s="29"/>
      <c r="I1000" s="42"/>
      <c r="J1000" s="50"/>
      <c r="K1000" s="46"/>
      <c r="L1000" s="27"/>
      <c r="M1000" s="17"/>
      <c r="N1000" s="24" t="e" cm="1">
        <f t="array" ref="N1000">_xll.PVHRF56(C1000,E1000,F1000,G1000)</f>
        <v>#VALUE!</v>
      </c>
      <c r="O1000" s="53" t="e" cm="1">
        <f t="array" ref="O1000">_xll.ETPF56(B1000,J1000,C1000,E1000,$T$3,N1000,K1000,$Q$3,$R$3,$S$3)</f>
        <v>#VALUE!</v>
      </c>
      <c r="P1000" s="63"/>
    </row>
    <row r="1001" spans="1:16" x14ac:dyDescent="0.25">
      <c r="A1001" s="10">
        <v>37525</v>
      </c>
      <c r="B1001" s="16">
        <v>269</v>
      </c>
      <c r="C1001" s="17"/>
      <c r="D1001" s="29"/>
      <c r="E1001" s="17"/>
      <c r="F1001" s="29"/>
      <c r="G1001" s="29"/>
      <c r="H1001" s="29"/>
      <c r="I1001" s="42"/>
      <c r="J1001" s="50"/>
      <c r="K1001" s="46"/>
      <c r="L1001" s="27"/>
      <c r="M1001" s="17"/>
      <c r="N1001" s="24" t="e" cm="1">
        <f t="array" ref="N1001">_xll.PVHRF56(C1001,E1001,F1001,G1001)</f>
        <v>#VALUE!</v>
      </c>
      <c r="O1001" s="53" t="e" cm="1">
        <f t="array" ref="O1001">_xll.ETPF56(B1001,J1001,C1001,E1001,$T$3,N1001,K1001,$Q$3,$R$3,$S$3)</f>
        <v>#VALUE!</v>
      </c>
      <c r="P1001" s="63"/>
    </row>
    <row r="1002" spans="1:16" x14ac:dyDescent="0.25">
      <c r="A1002" s="10">
        <v>37526</v>
      </c>
      <c r="B1002" s="16">
        <v>270</v>
      </c>
      <c r="C1002" s="17"/>
      <c r="D1002" s="29"/>
      <c r="E1002" s="17"/>
      <c r="F1002" s="29"/>
      <c r="G1002" s="29"/>
      <c r="H1002" s="29"/>
      <c r="I1002" s="42"/>
      <c r="J1002" s="50"/>
      <c r="K1002" s="46"/>
      <c r="L1002" s="27"/>
      <c r="M1002" s="17"/>
      <c r="N1002" s="24" t="e" cm="1">
        <f t="array" ref="N1002">_xll.PVHRF56(C1002,E1002,F1002,G1002)</f>
        <v>#VALUE!</v>
      </c>
      <c r="O1002" s="53" t="e" cm="1">
        <f t="array" ref="O1002">_xll.ETPF56(B1002,J1002,C1002,E1002,$T$3,N1002,K1002,$Q$3,$R$3,$S$3)</f>
        <v>#VALUE!</v>
      </c>
      <c r="P1002" s="63"/>
    </row>
    <row r="1003" spans="1:16" x14ac:dyDescent="0.25">
      <c r="A1003" s="10">
        <v>37527</v>
      </c>
      <c r="B1003" s="16">
        <v>271</v>
      </c>
      <c r="C1003" s="17"/>
      <c r="D1003" s="29"/>
      <c r="E1003" s="17"/>
      <c r="F1003" s="29"/>
      <c r="G1003" s="29"/>
      <c r="H1003" s="29"/>
      <c r="I1003" s="42"/>
      <c r="J1003" s="50"/>
      <c r="K1003" s="46"/>
      <c r="L1003" s="27"/>
      <c r="M1003" s="17"/>
      <c r="N1003" s="24" t="e" cm="1">
        <f t="array" ref="N1003">_xll.PVHRF56(C1003,E1003,F1003,G1003)</f>
        <v>#VALUE!</v>
      </c>
      <c r="O1003" s="53" t="e" cm="1">
        <f t="array" ref="O1003">_xll.ETPF56(B1003,J1003,C1003,E1003,$T$3,N1003,K1003,$Q$3,$R$3,$S$3)</f>
        <v>#VALUE!</v>
      </c>
      <c r="P1003" s="63"/>
    </row>
    <row r="1004" spans="1:16" x14ac:dyDescent="0.25">
      <c r="A1004" s="10">
        <v>37528</v>
      </c>
      <c r="B1004" s="16">
        <v>272</v>
      </c>
      <c r="C1004" s="17"/>
      <c r="D1004" s="29"/>
      <c r="E1004" s="17"/>
      <c r="F1004" s="29"/>
      <c r="G1004" s="29"/>
      <c r="H1004" s="29"/>
      <c r="I1004" s="42"/>
      <c r="J1004" s="50"/>
      <c r="K1004" s="46"/>
      <c r="L1004" s="27"/>
      <c r="M1004" s="17"/>
      <c r="N1004" s="24" t="e" cm="1">
        <f t="array" ref="N1004">_xll.PVHRF56(C1004,E1004,F1004,G1004)</f>
        <v>#VALUE!</v>
      </c>
      <c r="O1004" s="53" t="e" cm="1">
        <f t="array" ref="O1004">_xll.ETPF56(B1004,J1004,C1004,E1004,$T$3,N1004,K1004,$Q$3,$R$3,$S$3)</f>
        <v>#VALUE!</v>
      </c>
      <c r="P1004" s="63"/>
    </row>
    <row r="1005" spans="1:16" x14ac:dyDescent="0.25">
      <c r="A1005" s="10">
        <v>37529</v>
      </c>
      <c r="B1005" s="16">
        <v>273</v>
      </c>
      <c r="C1005" s="17"/>
      <c r="D1005" s="29"/>
      <c r="E1005" s="17"/>
      <c r="F1005" s="29"/>
      <c r="G1005" s="29"/>
      <c r="H1005" s="29"/>
      <c r="I1005" s="42"/>
      <c r="J1005" s="50"/>
      <c r="K1005" s="46"/>
      <c r="L1005" s="27"/>
      <c r="M1005" s="17"/>
      <c r="N1005" s="24" t="e" cm="1">
        <f t="array" ref="N1005">_xll.PVHRF56(C1005,E1005,F1005,G1005)</f>
        <v>#VALUE!</v>
      </c>
      <c r="O1005" s="53" t="e" cm="1">
        <f t="array" ref="O1005">_xll.ETPF56(B1005,J1005,C1005,E1005,$T$3,N1005,K1005,$Q$3,$R$3,$S$3)</f>
        <v>#VALUE!</v>
      </c>
      <c r="P1005" s="63"/>
    </row>
    <row r="1006" spans="1:16" x14ac:dyDescent="0.25">
      <c r="A1006" s="10">
        <v>37530</v>
      </c>
      <c r="B1006" s="16">
        <v>274</v>
      </c>
      <c r="C1006" s="17"/>
      <c r="D1006" s="29"/>
      <c r="E1006" s="17"/>
      <c r="F1006" s="29"/>
      <c r="G1006" s="29"/>
      <c r="H1006" s="29"/>
      <c r="I1006" s="42"/>
      <c r="J1006" s="50">
        <f t="shared" si="15"/>
        <v>0</v>
      </c>
      <c r="K1006" s="46"/>
      <c r="L1006" s="27"/>
      <c r="M1006" s="17"/>
      <c r="N1006" s="24" t="e" cm="1">
        <f t="array" ref="N1006">_xll.PVHRF56(C1006,E1006,F1006,G1006)</f>
        <v>#VALUE!</v>
      </c>
      <c r="O1006" s="53" t="e" cm="1">
        <f t="array" ref="O1006">_xll.ETPF56(B1006,J1006,C1006,E1006,$T$3,N1006,K1006,$Q$3,$R$3,$S$3)</f>
        <v>#VALUE!</v>
      </c>
      <c r="P1006" s="63"/>
    </row>
    <row r="1007" spans="1:16" x14ac:dyDescent="0.25">
      <c r="A1007" s="8">
        <v>37531</v>
      </c>
      <c r="B1007" s="16">
        <v>275</v>
      </c>
      <c r="C1007" s="19">
        <v>15.9</v>
      </c>
      <c r="D1007" s="28">
        <v>15.2</v>
      </c>
      <c r="E1007" s="19">
        <v>14.6</v>
      </c>
      <c r="F1007" s="28">
        <v>44</v>
      </c>
      <c r="G1007" s="28">
        <v>42</v>
      </c>
      <c r="H1007" s="28">
        <v>41</v>
      </c>
      <c r="I1007" s="39"/>
      <c r="J1007" s="50">
        <f t="shared" si="15"/>
        <v>0</v>
      </c>
      <c r="K1007" s="46">
        <v>2.2000000000000002</v>
      </c>
      <c r="L1007" s="27">
        <v>3.6</v>
      </c>
      <c r="M1007" s="17">
        <v>0</v>
      </c>
      <c r="N1007" s="24" cm="1">
        <f t="array" ref="N1007">_xll.PVHRF56(C1007,E1007,F1007,G1007)</f>
        <v>0.74503100087142571</v>
      </c>
      <c r="O1007" s="53" cm="1">
        <f t="array" ref="O1007">_xll.ETPF56(B1007,J1007,C1007,E1007,$T$3,N1007,K1007,$Q$3,$R$3,$S$3)</f>
        <v>2.0784642786815861</v>
      </c>
      <c r="P1007" s="63"/>
    </row>
    <row r="1008" spans="1:16" x14ac:dyDescent="0.25">
      <c r="A1008" s="8">
        <v>37532</v>
      </c>
      <c r="B1008" s="16">
        <v>276</v>
      </c>
      <c r="C1008" s="17">
        <v>28.9</v>
      </c>
      <c r="D1008" s="27">
        <v>16.899999999999999</v>
      </c>
      <c r="E1008" s="17">
        <v>5.8</v>
      </c>
      <c r="F1008" s="27">
        <v>69</v>
      </c>
      <c r="G1008" s="27">
        <v>44</v>
      </c>
      <c r="H1008" s="27">
        <v>24</v>
      </c>
      <c r="I1008" s="37">
        <v>6599</v>
      </c>
      <c r="J1008" s="50">
        <f t="shared" si="15"/>
        <v>23.737410071942445</v>
      </c>
      <c r="K1008" s="46">
        <v>2</v>
      </c>
      <c r="L1008" s="27">
        <v>8.9</v>
      </c>
      <c r="M1008" s="17">
        <v>0</v>
      </c>
      <c r="N1008" s="24" cm="1">
        <f t="array" ref="N1008">_xll.PVHRF56(C1008,E1008,F1008,G1008)</f>
        <v>1.1943420652374663</v>
      </c>
      <c r="O1008" s="53" cm="1">
        <f t="array" ref="O1008">_xll.ETPF56(B1008,J1008,C1008,E1008,$T$3,N1008,K1008,$Q$3,$R$3,$S$3)</f>
        <v>4.5615849608563828</v>
      </c>
      <c r="P1008" s="63"/>
    </row>
    <row r="1009" spans="1:16" x14ac:dyDescent="0.25">
      <c r="A1009" s="8">
        <v>37533</v>
      </c>
      <c r="B1009" s="16">
        <v>277</v>
      </c>
      <c r="C1009" s="17">
        <v>26.9</v>
      </c>
      <c r="D1009" s="27">
        <v>13.8</v>
      </c>
      <c r="E1009" s="17">
        <v>7.6</v>
      </c>
      <c r="F1009" s="27">
        <v>58</v>
      </c>
      <c r="G1009" s="27">
        <v>40</v>
      </c>
      <c r="H1009" s="27">
        <v>19</v>
      </c>
      <c r="I1009" s="38">
        <v>9263</v>
      </c>
      <c r="J1009" s="50">
        <f t="shared" si="15"/>
        <v>33.320143884892083</v>
      </c>
      <c r="K1009" s="46">
        <v>1.9</v>
      </c>
      <c r="L1009" s="27">
        <v>10.3</v>
      </c>
      <c r="M1009" s="17">
        <v>0</v>
      </c>
      <c r="N1009" s="24" cm="1">
        <f t="array" ref="N1009">_xll.PVHRF56(C1009,E1009,F1009,G1009)</f>
        <v>1.0116238503913548</v>
      </c>
      <c r="O1009" s="53" cm="1">
        <f t="array" ref="O1009">_xll.ETPF56(B1009,J1009,C1009,E1009,$T$3,N1009,K1009,$Q$3,$R$3,$S$3)</f>
        <v>5.3942484325154654</v>
      </c>
      <c r="P1009" s="63"/>
    </row>
    <row r="1010" spans="1:16" x14ac:dyDescent="0.25">
      <c r="A1010" s="8">
        <v>37534</v>
      </c>
      <c r="B1010" s="16">
        <v>278</v>
      </c>
      <c r="C1010" s="17">
        <v>26.6</v>
      </c>
      <c r="D1010" s="27">
        <v>16.8</v>
      </c>
      <c r="E1010" s="17">
        <v>8.5</v>
      </c>
      <c r="F1010" s="27">
        <v>71</v>
      </c>
      <c r="G1010" s="27">
        <v>56</v>
      </c>
      <c r="H1010" s="27">
        <v>39</v>
      </c>
      <c r="I1010" s="37">
        <v>5722</v>
      </c>
      <c r="J1010" s="50">
        <f t="shared" si="15"/>
        <v>20.582733812949641</v>
      </c>
      <c r="K1010" s="46">
        <v>1.7</v>
      </c>
      <c r="L1010" s="27">
        <v>5.6</v>
      </c>
      <c r="M1010" s="17">
        <v>0</v>
      </c>
      <c r="N1010" s="24" cm="1">
        <f t="array" ref="N1010">_xll.PVHRF56(C1010,E1010,F1010,G1010)</f>
        <v>1.3691041858732882</v>
      </c>
      <c r="O1010" s="53" cm="1">
        <f t="array" ref="O1010">_xll.ETPF56(B1010,J1010,C1010,E1010,$T$3,N1010,K1010,$Q$3,$R$3,$S$3)</f>
        <v>3.804746179651719</v>
      </c>
      <c r="P1010" s="63"/>
    </row>
    <row r="1011" spans="1:16" x14ac:dyDescent="0.25">
      <c r="A1011" s="8">
        <v>37535</v>
      </c>
      <c r="B1011" s="16">
        <v>279</v>
      </c>
      <c r="C1011" s="17">
        <v>26.8</v>
      </c>
      <c r="D1011" s="27">
        <v>18.7</v>
      </c>
      <c r="E1011" s="17">
        <v>9.6999999999999993</v>
      </c>
      <c r="F1011" s="27">
        <v>74</v>
      </c>
      <c r="G1011" s="27">
        <v>46</v>
      </c>
      <c r="H1011" s="27">
        <v>21</v>
      </c>
      <c r="I1011" s="37">
        <v>6635</v>
      </c>
      <c r="J1011" s="50">
        <f t="shared" si="15"/>
        <v>23.866906474820144</v>
      </c>
      <c r="K1011" s="46">
        <v>3.2</v>
      </c>
      <c r="L1011" s="27">
        <v>11.1</v>
      </c>
      <c r="M1011" s="17">
        <v>0</v>
      </c>
      <c r="N1011" s="24" cm="1">
        <f t="array" ref="N1011">_xll.PVHRF56(C1011,E1011,F1011,G1011)</f>
        <v>1.2557482313489063</v>
      </c>
      <c r="O1011" s="53" cm="1">
        <f t="array" ref="O1011">_xll.ETPF56(B1011,J1011,C1011,E1011,$T$3,N1011,K1011,$Q$3,$R$3,$S$3)</f>
        <v>4.8855153048250592</v>
      </c>
      <c r="P1011" s="63"/>
    </row>
    <row r="1012" spans="1:16" x14ac:dyDescent="0.25">
      <c r="A1012" s="8">
        <v>37536</v>
      </c>
      <c r="B1012" s="16">
        <v>280</v>
      </c>
      <c r="C1012" s="17">
        <v>28.3</v>
      </c>
      <c r="D1012" s="27">
        <v>16.399999999999999</v>
      </c>
      <c r="E1012" s="17">
        <v>5.7</v>
      </c>
      <c r="F1012" s="27">
        <v>58</v>
      </c>
      <c r="G1012" s="27">
        <v>33</v>
      </c>
      <c r="H1012" s="27">
        <v>15</v>
      </c>
      <c r="I1012" s="37">
        <v>6786</v>
      </c>
      <c r="J1012" s="50">
        <f t="shared" si="15"/>
        <v>24.410071942446042</v>
      </c>
      <c r="K1012" s="46">
        <v>1.7</v>
      </c>
      <c r="L1012" s="27">
        <v>10.7</v>
      </c>
      <c r="M1012" s="17">
        <v>0</v>
      </c>
      <c r="N1012" s="24" cm="1">
        <f t="array" ref="N1012">_xll.PVHRF56(C1012,E1012,F1012,G1012)</f>
        <v>0.90026680775484813</v>
      </c>
      <c r="O1012" s="53" cm="1">
        <f t="array" ref="O1012">_xll.ETPF56(B1012,J1012,C1012,E1012,$T$3,N1012,K1012,$Q$3,$R$3,$S$3)</f>
        <v>4.6407447590904081</v>
      </c>
      <c r="P1012" s="63"/>
    </row>
    <row r="1013" spans="1:16" x14ac:dyDescent="0.25">
      <c r="A1013" s="8">
        <v>37537</v>
      </c>
      <c r="B1013" s="16">
        <v>281</v>
      </c>
      <c r="C1013" s="17">
        <v>26.6</v>
      </c>
      <c r="D1013" s="27">
        <v>17.100000000000001</v>
      </c>
      <c r="E1013" s="17">
        <v>9.4</v>
      </c>
      <c r="F1013" s="27">
        <v>50</v>
      </c>
      <c r="G1013" s="27">
        <v>34</v>
      </c>
      <c r="H1013" s="27">
        <v>27</v>
      </c>
      <c r="I1013" s="37">
        <v>6475</v>
      </c>
      <c r="J1013" s="50">
        <f t="shared" si="15"/>
        <v>23.291366906474821</v>
      </c>
      <c r="K1013" s="46">
        <v>3.6</v>
      </c>
      <c r="L1013" s="27">
        <v>10.9</v>
      </c>
      <c r="M1013" s="17">
        <v>0</v>
      </c>
      <c r="N1013" s="24" cm="1">
        <f t="array" ref="N1013">_xll.PVHRF56(C1013,E1013,F1013,G1013)</f>
        <v>0.88689262089019916</v>
      </c>
      <c r="O1013" s="53" cm="1">
        <f t="array" ref="O1013">_xll.ETPF56(B1013,J1013,C1013,E1013,$T$3,N1013,K1013,$Q$3,$R$3,$S$3)</f>
        <v>5.5276684658562782</v>
      </c>
      <c r="P1013" s="63"/>
    </row>
    <row r="1014" spans="1:16" x14ac:dyDescent="0.25">
      <c r="A1014" s="8">
        <v>37538</v>
      </c>
      <c r="B1014" s="16">
        <v>282</v>
      </c>
      <c r="C1014" s="17">
        <v>31.4</v>
      </c>
      <c r="D1014" s="27">
        <v>19.5</v>
      </c>
      <c r="E1014" s="17">
        <v>5</v>
      </c>
      <c r="F1014" s="27">
        <v>64</v>
      </c>
      <c r="G1014" s="27">
        <v>35</v>
      </c>
      <c r="H1014" s="27">
        <v>12</v>
      </c>
      <c r="I1014" s="37">
        <v>7197</v>
      </c>
      <c r="J1014" s="50">
        <f t="shared" si="15"/>
        <v>25.888489208633093</v>
      </c>
      <c r="K1014" s="46">
        <v>1.7</v>
      </c>
      <c r="L1014" s="27">
        <v>6.4</v>
      </c>
      <c r="M1014" s="17">
        <v>0</v>
      </c>
      <c r="N1014" s="24" cm="1">
        <f t="array" ref="N1014">_xll.PVHRF56(C1014,E1014,F1014,G1014)</f>
        <v>1.0834250377252279</v>
      </c>
      <c r="O1014" s="53" cm="1">
        <f t="array" ref="O1014">_xll.ETPF56(B1014,J1014,C1014,E1014,$T$3,N1014,K1014,$Q$3,$R$3,$S$3)</f>
        <v>5.085015546584172</v>
      </c>
      <c r="P1014" s="63"/>
    </row>
    <row r="1015" spans="1:16" x14ac:dyDescent="0.25">
      <c r="A1015" s="8">
        <v>37539</v>
      </c>
      <c r="B1015" s="16">
        <v>283</v>
      </c>
      <c r="C1015" s="17">
        <v>29.1</v>
      </c>
      <c r="D1015" s="27">
        <v>20.100000000000001</v>
      </c>
      <c r="E1015" s="17">
        <v>9.5</v>
      </c>
      <c r="F1015" s="27">
        <v>63</v>
      </c>
      <c r="G1015" s="27">
        <v>48</v>
      </c>
      <c r="H1015" s="27">
        <v>36</v>
      </c>
      <c r="I1015" s="37">
        <v>6449</v>
      </c>
      <c r="J1015" s="50">
        <f t="shared" si="15"/>
        <v>23.197841726618705</v>
      </c>
      <c r="K1015" s="46">
        <v>2.5</v>
      </c>
      <c r="L1015" s="27">
        <v>7.4</v>
      </c>
      <c r="M1015" s="17">
        <v>0</v>
      </c>
      <c r="N1015" s="24" cm="1">
        <f t="array" ref="N1015">_xll.PVHRF56(C1015,E1015,F1015,G1015)</f>
        <v>1.3409697306045358</v>
      </c>
      <c r="O1015" s="53" cm="1">
        <f t="array" ref="O1015">_xll.ETPF56(B1015,J1015,C1015,E1015,$T$3,N1015,K1015,$Q$3,$R$3,$S$3)</f>
        <v>4.8823189226579284</v>
      </c>
      <c r="P1015" s="63"/>
    </row>
    <row r="1016" spans="1:16" x14ac:dyDescent="0.25">
      <c r="A1016" s="8">
        <v>37540</v>
      </c>
      <c r="B1016" s="16">
        <v>284</v>
      </c>
      <c r="C1016" s="17">
        <v>30.2</v>
      </c>
      <c r="D1016" s="27">
        <v>21</v>
      </c>
      <c r="E1016" s="17">
        <v>11.6</v>
      </c>
      <c r="F1016" s="27">
        <v>82</v>
      </c>
      <c r="G1016" s="27">
        <v>52</v>
      </c>
      <c r="H1016" s="27">
        <v>27</v>
      </c>
      <c r="I1016" s="37">
        <v>5441</v>
      </c>
      <c r="J1016" s="50">
        <f t="shared" si="15"/>
        <v>19.571942446043167</v>
      </c>
      <c r="K1016" s="46">
        <v>2.1</v>
      </c>
      <c r="L1016" s="27">
        <v>5.8</v>
      </c>
      <c r="M1016" s="17">
        <v>0</v>
      </c>
      <c r="N1016" s="24" cm="1">
        <f t="array" ref="N1016">_xll.PVHRF56(C1016,E1016,F1016,G1016)</f>
        <v>1.6759738877299419</v>
      </c>
      <c r="O1016" s="53" cm="1">
        <f t="array" ref="O1016">_xll.ETPF56(B1016,J1016,C1016,E1016,$T$3,N1016,K1016,$Q$3,$R$3,$S$3)</f>
        <v>4.2712490365194844</v>
      </c>
      <c r="P1016" s="63"/>
    </row>
    <row r="1017" spans="1:16" x14ac:dyDescent="0.25">
      <c r="A1017" s="8">
        <v>37541</v>
      </c>
      <c r="B1017" s="16">
        <v>285</v>
      </c>
      <c r="C1017" s="17">
        <v>35.4</v>
      </c>
      <c r="D1017" s="27">
        <v>23.6</v>
      </c>
      <c r="E1017" s="17">
        <v>12.3</v>
      </c>
      <c r="F1017" s="27">
        <v>74</v>
      </c>
      <c r="G1017" s="27">
        <v>50</v>
      </c>
      <c r="H1017" s="27">
        <v>28</v>
      </c>
      <c r="I1017" s="37">
        <v>5728</v>
      </c>
      <c r="J1017" s="50">
        <f t="shared" si="15"/>
        <v>20.60431654676259</v>
      </c>
      <c r="K1017" s="46">
        <v>1</v>
      </c>
      <c r="L1017" s="27">
        <v>5.3</v>
      </c>
      <c r="M1017" s="17">
        <v>0</v>
      </c>
      <c r="N1017" s="24" cm="1">
        <f t="array" ref="N1017">_xll.PVHRF56(C1017,E1017,F1017,G1017)</f>
        <v>1.9663507418091029</v>
      </c>
      <c r="O1017" s="53" cm="1">
        <f t="array" ref="O1017">_xll.ETPF56(B1017,J1017,C1017,E1017,$T$3,N1017,K1017,$Q$3,$R$3,$S$3)</f>
        <v>4.3631839994841846</v>
      </c>
      <c r="P1017" s="63"/>
    </row>
    <row r="1018" spans="1:16" x14ac:dyDescent="0.25">
      <c r="A1018" s="8">
        <v>37542</v>
      </c>
      <c r="B1018" s="16">
        <v>286</v>
      </c>
      <c r="C1018" s="17">
        <v>26.4</v>
      </c>
      <c r="D1018" s="27">
        <v>22.5</v>
      </c>
      <c r="E1018" s="17">
        <v>18.3</v>
      </c>
      <c r="F1018" s="27">
        <v>55</v>
      </c>
      <c r="G1018" s="27">
        <v>41</v>
      </c>
      <c r="H1018" s="27">
        <v>33</v>
      </c>
      <c r="I1018" s="37">
        <v>4925</v>
      </c>
      <c r="J1018" s="50">
        <f t="shared" si="15"/>
        <v>17.715827338129497</v>
      </c>
      <c r="K1018" s="46">
        <v>5.8</v>
      </c>
      <c r="L1018" s="27">
        <v>11.4</v>
      </c>
      <c r="M1018" s="17">
        <v>0</v>
      </c>
      <c r="N1018" s="24" cm="1">
        <f t="array" ref="N1018">_xll.PVHRF56(C1018,E1018,F1018,G1018)</f>
        <v>1.2839504174105993</v>
      </c>
      <c r="O1018" s="53" cm="1">
        <f t="array" ref="O1018">_xll.ETPF56(B1018,J1018,C1018,E1018,$T$3,N1018,K1018,$Q$3,$R$3,$S$3)</f>
        <v>5.9752842395654717</v>
      </c>
      <c r="P1018" s="63"/>
    </row>
    <row r="1019" spans="1:16" x14ac:dyDescent="0.25">
      <c r="A1019" s="8">
        <v>37543</v>
      </c>
      <c r="B1019" s="16">
        <v>287</v>
      </c>
      <c r="C1019" s="17">
        <v>27.4</v>
      </c>
      <c r="D1019" s="27">
        <v>20.5</v>
      </c>
      <c r="E1019" s="17">
        <v>16.5</v>
      </c>
      <c r="F1019" s="27">
        <v>57</v>
      </c>
      <c r="G1019" s="27">
        <v>49</v>
      </c>
      <c r="H1019" s="27">
        <v>36</v>
      </c>
      <c r="I1019" s="37">
        <v>4444</v>
      </c>
      <c r="J1019" s="50">
        <f t="shared" si="15"/>
        <v>15.985611510791367</v>
      </c>
      <c r="K1019" s="46">
        <v>2.1</v>
      </c>
      <c r="L1019" s="27">
        <v>6.5</v>
      </c>
      <c r="M1019" s="17">
        <v>0</v>
      </c>
      <c r="N1019" s="24" cm="1">
        <f t="array" ref="N1019">_xll.PVHRF56(C1019,E1019,F1019,G1019)</f>
        <v>1.4292126894133972</v>
      </c>
      <c r="O1019" s="53" cm="1">
        <f t="array" ref="O1019">_xll.ETPF56(B1019,J1019,C1019,E1019,$T$3,N1019,K1019,$Q$3,$R$3,$S$3)</f>
        <v>4.0050102082008969</v>
      </c>
      <c r="P1019" s="63"/>
    </row>
    <row r="1020" spans="1:16" x14ac:dyDescent="0.25">
      <c r="A1020" s="8">
        <v>37544</v>
      </c>
      <c r="B1020" s="16">
        <v>288</v>
      </c>
      <c r="C1020" s="17">
        <v>25.6</v>
      </c>
      <c r="D1020" s="27">
        <v>18.600000000000001</v>
      </c>
      <c r="E1020" s="17">
        <v>12.9</v>
      </c>
      <c r="F1020" s="27">
        <v>75</v>
      </c>
      <c r="G1020" s="27">
        <v>59</v>
      </c>
      <c r="H1020" s="27">
        <v>43</v>
      </c>
      <c r="I1020" s="37">
        <v>5902</v>
      </c>
      <c r="J1020" s="50">
        <f t="shared" si="15"/>
        <v>21.230215827338128</v>
      </c>
      <c r="K1020" s="46">
        <v>3.2</v>
      </c>
      <c r="L1020" s="27">
        <v>13.5</v>
      </c>
      <c r="M1020" s="17">
        <v>0</v>
      </c>
      <c r="N1020" s="24" cm="1">
        <f t="array" ref="N1020">_xll.PVHRF56(C1020,E1020,F1020,G1020)</f>
        <v>1.5264180654832595</v>
      </c>
      <c r="O1020" s="53" cm="1">
        <f t="array" ref="O1020">_xll.ETPF56(B1020,J1020,C1020,E1020,$T$3,N1020,K1020,$Q$3,$R$3,$S$3)</f>
        <v>4.3410688406813014</v>
      </c>
      <c r="P1020" s="63"/>
    </row>
    <row r="1021" spans="1:16" x14ac:dyDescent="0.25">
      <c r="A1021" s="8">
        <v>37545</v>
      </c>
      <c r="B1021" s="16">
        <v>289</v>
      </c>
      <c r="C1021" s="17">
        <v>24.1</v>
      </c>
      <c r="D1021" s="27">
        <v>15.2</v>
      </c>
      <c r="E1021" s="17">
        <v>7.6</v>
      </c>
      <c r="F1021" s="27">
        <v>87</v>
      </c>
      <c r="G1021" s="27">
        <v>48</v>
      </c>
      <c r="H1021" s="27">
        <v>13</v>
      </c>
      <c r="I1021" s="37">
        <v>7103</v>
      </c>
      <c r="J1021" s="50">
        <f t="shared" si="15"/>
        <v>25.550359712230215</v>
      </c>
      <c r="K1021" s="46">
        <v>1.6</v>
      </c>
      <c r="L1021" s="27">
        <v>9</v>
      </c>
      <c r="M1021" s="17">
        <v>0</v>
      </c>
      <c r="N1021" s="24" cm="1">
        <f t="array" ref="N1021">_xll.PVHRF56(C1021,E1021,F1021,G1021)</f>
        <v>1.1745426649866801</v>
      </c>
      <c r="O1021" s="53" cm="1">
        <f t="array" ref="O1021">_xll.ETPF56(B1021,J1021,C1021,E1021,$T$3,N1021,K1021,$Q$3,$R$3,$S$3)</f>
        <v>4.232314794671483</v>
      </c>
      <c r="P1021" s="63"/>
    </row>
    <row r="1022" spans="1:16" x14ac:dyDescent="0.25">
      <c r="A1022" s="8">
        <v>37546</v>
      </c>
      <c r="B1022" s="16">
        <v>290</v>
      </c>
      <c r="C1022" s="17">
        <v>29.4</v>
      </c>
      <c r="D1022" s="27">
        <v>17.899999999999999</v>
      </c>
      <c r="E1022" s="17">
        <v>3.9</v>
      </c>
      <c r="F1022" s="27">
        <v>64</v>
      </c>
      <c r="G1022" s="27">
        <v>38</v>
      </c>
      <c r="H1022" s="27">
        <v>28</v>
      </c>
      <c r="I1022" s="37">
        <v>7441</v>
      </c>
      <c r="J1022" s="50">
        <f t="shared" si="15"/>
        <v>26.766187050359711</v>
      </c>
      <c r="K1022" s="46">
        <v>2.6</v>
      </c>
      <c r="L1022" s="27">
        <v>11.3</v>
      </c>
      <c r="M1022" s="17">
        <v>0</v>
      </c>
      <c r="N1022" s="24" cm="1">
        <f t="array" ref="N1022">_xll.PVHRF56(C1022,E1022,F1022,G1022)</f>
        <v>1.0372670724449371</v>
      </c>
      <c r="O1022" s="53" cm="1">
        <f t="array" ref="O1022">_xll.ETPF56(B1022,J1022,C1022,E1022,$T$3,N1022,K1022,$Q$3,$R$3,$S$3)</f>
        <v>5.5054672958734869</v>
      </c>
      <c r="P1022" s="63"/>
    </row>
    <row r="1023" spans="1:16" x14ac:dyDescent="0.25">
      <c r="A1023" s="8">
        <v>37547</v>
      </c>
      <c r="B1023" s="16">
        <v>291</v>
      </c>
      <c r="C1023" s="17">
        <v>27.2</v>
      </c>
      <c r="D1023" s="27">
        <v>18.7</v>
      </c>
      <c r="E1023" s="17">
        <v>8.6</v>
      </c>
      <c r="F1023" s="27">
        <v>59</v>
      </c>
      <c r="G1023" s="27">
        <v>32</v>
      </c>
      <c r="H1023" s="27">
        <v>20</v>
      </c>
      <c r="I1023" s="37">
        <v>7266</v>
      </c>
      <c r="J1023" s="50">
        <f t="shared" si="15"/>
        <v>26.136690647482013</v>
      </c>
      <c r="K1023" s="46">
        <v>3.5</v>
      </c>
      <c r="L1023" s="27">
        <v>9.6</v>
      </c>
      <c r="M1023" s="17">
        <v>0</v>
      </c>
      <c r="N1023" s="24" cm="1">
        <f t="array" ref="N1023">_xll.PVHRF56(C1023,E1023,F1023,G1023)</f>
        <v>0.90681619299163141</v>
      </c>
      <c r="O1023" s="53" cm="1">
        <f t="array" ref="O1023">_xll.ETPF56(B1023,J1023,C1023,E1023,$T$3,N1023,K1023,$Q$3,$R$3,$S$3)</f>
        <v>5.8831678789654349</v>
      </c>
      <c r="P1023" s="63"/>
    </row>
    <row r="1024" spans="1:16" x14ac:dyDescent="0.25">
      <c r="A1024" s="8">
        <v>37548</v>
      </c>
      <c r="B1024" s="16">
        <v>292</v>
      </c>
      <c r="C1024" s="17">
        <v>17.399999999999999</v>
      </c>
      <c r="D1024" s="27">
        <v>10.6</v>
      </c>
      <c r="E1024" s="17">
        <v>7.2</v>
      </c>
      <c r="F1024" s="27">
        <v>60</v>
      </c>
      <c r="G1024" s="27">
        <v>34</v>
      </c>
      <c r="H1024" s="27">
        <v>17</v>
      </c>
      <c r="I1024" s="37">
        <v>1392</v>
      </c>
      <c r="J1024" s="50">
        <f t="shared" si="15"/>
        <v>5.0071942446043165</v>
      </c>
      <c r="K1024" s="46">
        <v>4.5999999999999996</v>
      </c>
      <c r="L1024" s="27">
        <v>11.9</v>
      </c>
      <c r="M1024" s="17">
        <v>0</v>
      </c>
      <c r="N1024" s="24" cm="1">
        <f t="array" ref="N1024">_xll.PVHRF56(C1024,E1024,F1024,G1024)</f>
        <v>0.64256772979674204</v>
      </c>
      <c r="O1024" s="53" cm="1">
        <f t="array" ref="O1024">_xll.ETPF56(B1024,J1024,C1024,E1024,$T$3,N1024,K1024,$Q$3,$R$3,$S$3)</f>
        <v>3.3136307374982574</v>
      </c>
      <c r="P1024" s="63"/>
    </row>
    <row r="1025" spans="1:16" x14ac:dyDescent="0.25">
      <c r="A1025" s="8">
        <v>37549</v>
      </c>
      <c r="B1025" s="16">
        <v>293</v>
      </c>
      <c r="C1025" s="17">
        <v>13.9</v>
      </c>
      <c r="D1025" s="27">
        <v>6.9</v>
      </c>
      <c r="E1025" s="17">
        <v>2.5</v>
      </c>
      <c r="F1025" s="27">
        <v>84</v>
      </c>
      <c r="G1025" s="27">
        <v>69</v>
      </c>
      <c r="H1025" s="27">
        <v>42</v>
      </c>
      <c r="I1025" s="37">
        <v>3707</v>
      </c>
      <c r="J1025" s="50">
        <f t="shared" si="15"/>
        <v>13.33453237410072</v>
      </c>
      <c r="K1025" s="46">
        <v>3.8</v>
      </c>
      <c r="L1025" s="27">
        <v>10</v>
      </c>
      <c r="M1025" s="17">
        <v>0.6</v>
      </c>
      <c r="N1025" s="24" cm="1">
        <f t="array" ref="N1025">_xll.PVHRF56(C1025,E1025,F1025,G1025)</f>
        <v>0.85509326118535645</v>
      </c>
      <c r="O1025" s="53" cm="1">
        <f t="array" ref="O1025">_xll.ETPF56(B1025,J1025,C1025,E1025,$T$3,N1025,K1025,$Q$3,$R$3,$S$3)</f>
        <v>2.189315883182323</v>
      </c>
      <c r="P1025" s="63"/>
    </row>
    <row r="1026" spans="1:16" x14ac:dyDescent="0.25">
      <c r="A1026" s="8">
        <v>37550</v>
      </c>
      <c r="B1026" s="16">
        <v>294</v>
      </c>
      <c r="C1026" s="17">
        <v>22</v>
      </c>
      <c r="D1026" s="27">
        <v>10.5</v>
      </c>
      <c r="E1026" s="17">
        <v>-1.3</v>
      </c>
      <c r="F1026" s="27">
        <v>84</v>
      </c>
      <c r="G1026" s="27">
        <v>51</v>
      </c>
      <c r="H1026" s="27">
        <v>22</v>
      </c>
      <c r="I1026" s="37">
        <v>7470</v>
      </c>
      <c r="J1026" s="50">
        <f t="shared" si="15"/>
        <v>26.870503597122301</v>
      </c>
      <c r="K1026" s="46">
        <v>1.8</v>
      </c>
      <c r="L1026" s="27">
        <v>7</v>
      </c>
      <c r="M1026" s="17">
        <v>0.2</v>
      </c>
      <c r="N1026" s="24" cm="1">
        <f t="array" ref="N1026">_xll.PVHRF56(C1026,E1026,F1026,G1026)</f>
        <v>0.90745870752538249</v>
      </c>
      <c r="O1026" s="53" cm="1">
        <f t="array" ref="O1026">_xll.ETPF56(B1026,J1026,C1026,E1026,$T$3,N1026,K1026,$Q$3,$R$3,$S$3)</f>
        <v>3.9567882352706207</v>
      </c>
      <c r="P1026" s="63"/>
    </row>
    <row r="1027" spans="1:16" x14ac:dyDescent="0.25">
      <c r="A1027" s="8">
        <v>37551</v>
      </c>
      <c r="B1027" s="16">
        <v>295</v>
      </c>
      <c r="C1027" s="17">
        <v>27.5</v>
      </c>
      <c r="D1027" s="27">
        <v>16.5</v>
      </c>
      <c r="E1027" s="17">
        <v>3.1</v>
      </c>
      <c r="F1027" s="27">
        <v>69</v>
      </c>
      <c r="G1027" s="27">
        <v>37</v>
      </c>
      <c r="H1027" s="27">
        <v>19</v>
      </c>
      <c r="I1027" s="37">
        <v>7970</v>
      </c>
      <c r="J1027" s="50">
        <f t="shared" si="15"/>
        <v>28.669064748201439</v>
      </c>
      <c r="K1027" s="46">
        <v>3.1</v>
      </c>
      <c r="L1027" s="27">
        <v>10</v>
      </c>
      <c r="M1027" s="17">
        <v>0</v>
      </c>
      <c r="N1027" s="24" cm="1">
        <f t="array" ref="N1027">_xll.PVHRF56(C1027,E1027,F1027,G1027)</f>
        <v>0.9424755922659187</v>
      </c>
      <c r="O1027" s="53" cm="1">
        <f t="array" ref="O1027">_xll.ETPF56(B1027,J1027,C1027,E1027,$T$3,N1027,K1027,$Q$3,$R$3,$S$3)</f>
        <v>5.6910905369827134</v>
      </c>
      <c r="P1027" s="63"/>
    </row>
    <row r="1028" spans="1:16" x14ac:dyDescent="0.25">
      <c r="A1028" s="8">
        <v>37552</v>
      </c>
      <c r="B1028" s="16">
        <v>296</v>
      </c>
      <c r="C1028" s="17">
        <v>28.8</v>
      </c>
      <c r="D1028" s="27">
        <v>18.899999999999999</v>
      </c>
      <c r="E1028" s="17">
        <v>8.6999999999999993</v>
      </c>
      <c r="F1028" s="27">
        <v>48</v>
      </c>
      <c r="G1028" s="27">
        <v>32</v>
      </c>
      <c r="H1028" s="27">
        <v>23</v>
      </c>
      <c r="I1028" s="37">
        <v>5682</v>
      </c>
      <c r="J1028" s="50">
        <f t="shared" si="15"/>
        <v>20.438848920863311</v>
      </c>
      <c r="K1028" s="46">
        <v>2.9</v>
      </c>
      <c r="L1028" s="27">
        <v>11.1</v>
      </c>
      <c r="M1028" s="17">
        <v>0.2</v>
      </c>
      <c r="N1028" s="24" cm="1">
        <f t="array" ref="N1028">_xll.PVHRF56(C1028,E1028,F1028,G1028)</f>
        <v>0.90353789960314379</v>
      </c>
      <c r="O1028" s="53" cm="1">
        <f t="array" ref="O1028">_xll.ETPF56(B1028,J1028,C1028,E1028,$T$3,N1028,K1028,$Q$3,$R$3,$S$3)</f>
        <v>5.372526226633882</v>
      </c>
      <c r="P1028" s="63"/>
    </row>
    <row r="1029" spans="1:16" x14ac:dyDescent="0.25">
      <c r="A1029" s="8">
        <v>37553</v>
      </c>
      <c r="B1029" s="16">
        <v>297</v>
      </c>
      <c r="C1029" s="17">
        <v>30.5</v>
      </c>
      <c r="D1029" s="27">
        <v>18.3</v>
      </c>
      <c r="E1029" s="17">
        <v>5.3</v>
      </c>
      <c r="F1029" s="27">
        <v>61</v>
      </c>
      <c r="G1029" s="27">
        <v>37</v>
      </c>
      <c r="H1029" s="27">
        <v>19</v>
      </c>
      <c r="I1029" s="37">
        <v>7443</v>
      </c>
      <c r="J1029" s="50">
        <f t="shared" si="15"/>
        <v>26.773381294964029</v>
      </c>
      <c r="K1029" s="46">
        <v>1.8</v>
      </c>
      <c r="L1029" s="27">
        <v>6.3</v>
      </c>
      <c r="M1029" s="17">
        <v>0</v>
      </c>
      <c r="N1029" s="24" cm="1">
        <f t="array" ref="N1029">_xll.PVHRF56(C1029,E1029,F1029,G1029)</f>
        <v>1.079439774241197</v>
      </c>
      <c r="O1029" s="53" cm="1">
        <f t="array" ref="O1029">_xll.ETPF56(B1029,J1029,C1029,E1029,$T$3,N1029,K1029,$Q$3,$R$3,$S$3)</f>
        <v>5.3164046547179247</v>
      </c>
      <c r="P1029" s="63"/>
    </row>
    <row r="1030" spans="1:16" x14ac:dyDescent="0.25">
      <c r="A1030" s="8">
        <v>37554</v>
      </c>
      <c r="B1030" s="16">
        <v>298</v>
      </c>
      <c r="C1030" s="17">
        <v>28.4</v>
      </c>
      <c r="D1030" s="27">
        <v>20.399999999999999</v>
      </c>
      <c r="E1030" s="17">
        <v>14</v>
      </c>
      <c r="F1030" s="27">
        <v>61</v>
      </c>
      <c r="G1030" s="27">
        <v>46</v>
      </c>
      <c r="H1030" s="27">
        <v>27</v>
      </c>
      <c r="I1030" s="37">
        <v>7184</v>
      </c>
      <c r="J1030" s="50">
        <f t="shared" si="15"/>
        <v>25.841726618705035</v>
      </c>
      <c r="K1030" s="46">
        <v>3.2</v>
      </c>
      <c r="L1030" s="27">
        <v>8.3000000000000007</v>
      </c>
      <c r="M1030" s="17">
        <v>0.6</v>
      </c>
      <c r="N1030" s="24" cm="1">
        <f t="array" ref="N1030">_xll.PVHRF56(C1030,E1030,F1030,G1030)</f>
        <v>1.3774131369263307</v>
      </c>
      <c r="O1030" s="53" cm="1">
        <f t="array" ref="O1030">_xll.ETPF56(B1030,J1030,C1030,E1030,$T$3,N1030,K1030,$Q$3,$R$3,$S$3)</f>
        <v>5.7364734106847326</v>
      </c>
      <c r="P1030" s="63"/>
    </row>
    <row r="1031" spans="1:16" x14ac:dyDescent="0.25">
      <c r="A1031" s="8">
        <v>37555</v>
      </c>
      <c r="B1031" s="16">
        <v>299</v>
      </c>
      <c r="C1031" s="17">
        <v>22.7</v>
      </c>
      <c r="D1031" s="27">
        <v>16.899999999999999</v>
      </c>
      <c r="E1031" s="17">
        <v>13.4</v>
      </c>
      <c r="F1031" s="27">
        <v>77</v>
      </c>
      <c r="G1031" s="27">
        <v>58</v>
      </c>
      <c r="H1031" s="27">
        <v>42</v>
      </c>
      <c r="I1031" s="37">
        <v>4581</v>
      </c>
      <c r="J1031" s="50">
        <f t="shared" si="15"/>
        <v>16.478417266187051</v>
      </c>
      <c r="K1031" s="46">
        <v>4.9000000000000004</v>
      </c>
      <c r="L1031" s="27">
        <v>12.1</v>
      </c>
      <c r="M1031" s="17">
        <v>0.2</v>
      </c>
      <c r="N1031" s="24" cm="1">
        <f t="array" ref="N1031">_xll.PVHRF56(C1031,E1031,F1031,G1031)</f>
        <v>1.3919741821577103</v>
      </c>
      <c r="O1031" s="53" cm="1">
        <f t="array" ref="O1031">_xll.ETPF56(B1031,J1031,C1031,E1031,$T$3,N1031,K1031,$Q$3,$R$3,$S$3)</f>
        <v>3.9899343022874714</v>
      </c>
      <c r="P1031" s="63"/>
    </row>
    <row r="1032" spans="1:16" x14ac:dyDescent="0.25">
      <c r="A1032" s="8">
        <v>37556</v>
      </c>
      <c r="B1032" s="16">
        <v>300</v>
      </c>
      <c r="C1032" s="17">
        <v>23.6</v>
      </c>
      <c r="D1032" s="27">
        <v>15</v>
      </c>
      <c r="E1032" s="17">
        <v>10.199999999999999</v>
      </c>
      <c r="F1032" s="27">
        <v>73</v>
      </c>
      <c r="G1032" s="27">
        <v>60</v>
      </c>
      <c r="H1032" s="27">
        <v>44</v>
      </c>
      <c r="I1032" s="37">
        <v>5045</v>
      </c>
      <c r="J1032" s="50">
        <f t="shared" si="15"/>
        <v>18.147482014388491</v>
      </c>
      <c r="K1032" s="46">
        <v>4.2</v>
      </c>
      <c r="L1032" s="27">
        <v>14</v>
      </c>
      <c r="M1032" s="17">
        <v>0.2</v>
      </c>
      <c r="N1032" s="24" cm="1">
        <f t="array" ref="N1032">_xll.PVHRF56(C1032,E1032,F1032,G1032)</f>
        <v>1.3281556618190491</v>
      </c>
      <c r="O1032" s="53" cm="1">
        <f t="array" ref="O1032">_xll.ETPF56(B1032,J1032,C1032,E1032,$T$3,N1032,K1032,$Q$3,$R$3,$S$3)</f>
        <v>4.0149691042165214</v>
      </c>
      <c r="P1032" s="63"/>
    </row>
    <row r="1033" spans="1:16" x14ac:dyDescent="0.25">
      <c r="A1033" s="8">
        <v>37557</v>
      </c>
      <c r="B1033" s="16">
        <v>301</v>
      </c>
      <c r="C1033" s="17">
        <v>19.5</v>
      </c>
      <c r="D1033" s="27">
        <v>13.1</v>
      </c>
      <c r="E1033" s="17">
        <v>8.9</v>
      </c>
      <c r="F1033" s="27">
        <v>85</v>
      </c>
      <c r="G1033" s="27">
        <v>58</v>
      </c>
      <c r="H1033" s="27">
        <v>27</v>
      </c>
      <c r="I1033" s="37">
        <v>4920</v>
      </c>
      <c r="J1033" s="50">
        <f t="shared" si="15"/>
        <v>17.697841726618705</v>
      </c>
      <c r="K1033" s="46">
        <v>2.5</v>
      </c>
      <c r="L1033" s="27">
        <v>7.8</v>
      </c>
      <c r="M1033" s="17">
        <v>0</v>
      </c>
      <c r="N1033" s="24" cm="1">
        <f t="array" ref="N1033">_xll.PVHRF56(C1033,E1033,F1033,G1033)</f>
        <v>1.1420345008704222</v>
      </c>
      <c r="O1033" s="53" cm="1">
        <f t="array" ref="O1033">_xll.ETPF56(B1033,J1033,C1033,E1033,$T$3,N1033,K1033,$Q$3,$R$3,$S$3)</f>
        <v>3.2316215699570443</v>
      </c>
      <c r="P1033" s="63"/>
    </row>
    <row r="1034" spans="1:16" x14ac:dyDescent="0.25">
      <c r="A1034" s="8">
        <v>37558</v>
      </c>
      <c r="B1034" s="16">
        <v>302</v>
      </c>
      <c r="C1034" s="17">
        <v>27</v>
      </c>
      <c r="D1034" s="27">
        <v>15.9</v>
      </c>
      <c r="E1034" s="17">
        <v>5.7</v>
      </c>
      <c r="F1034" s="27">
        <v>81</v>
      </c>
      <c r="G1034" s="27">
        <v>49</v>
      </c>
      <c r="H1034" s="27">
        <v>27</v>
      </c>
      <c r="I1034" s="37">
        <v>7077</v>
      </c>
      <c r="J1034" s="50">
        <f t="shared" si="15"/>
        <v>25.456834532374099</v>
      </c>
      <c r="K1034" s="46">
        <v>1.6</v>
      </c>
      <c r="L1034" s="27">
        <v>6.6</v>
      </c>
      <c r="M1034" s="17">
        <v>0</v>
      </c>
      <c r="N1034" s="24" cm="1">
        <f t="array" ref="N1034">_xll.PVHRF56(C1034,E1034,F1034,G1034)</f>
        <v>1.2444334324903772</v>
      </c>
      <c r="O1034" s="53" cm="1">
        <f t="array" ref="O1034">_xll.ETPF56(B1034,J1034,C1034,E1034,$T$3,N1034,K1034,$Q$3,$R$3,$S$3)</f>
        <v>4.5471205400752197</v>
      </c>
      <c r="P1034" s="63"/>
    </row>
    <row r="1035" spans="1:16" x14ac:dyDescent="0.25">
      <c r="A1035" s="8">
        <v>37559</v>
      </c>
      <c r="B1035" s="16">
        <v>303</v>
      </c>
      <c r="C1035" s="17">
        <v>31</v>
      </c>
      <c r="D1035" s="27">
        <v>19.100000000000001</v>
      </c>
      <c r="E1035" s="17">
        <v>4.3</v>
      </c>
      <c r="F1035" s="27">
        <v>75</v>
      </c>
      <c r="G1035" s="27">
        <v>39</v>
      </c>
      <c r="H1035" s="27">
        <v>20</v>
      </c>
      <c r="I1035" s="38">
        <v>8253</v>
      </c>
      <c r="J1035" s="50">
        <f t="shared" si="15"/>
        <v>29.687050359712231</v>
      </c>
      <c r="K1035" s="46">
        <v>2.2000000000000002</v>
      </c>
      <c r="L1035" s="27">
        <v>9.6999999999999993</v>
      </c>
      <c r="M1035" s="17">
        <v>0.6</v>
      </c>
      <c r="N1035" s="24" cm="1">
        <f t="array" ref="N1035">_xll.PVHRF56(C1035,E1035,F1035,G1035)</f>
        <v>1.1875282871247277</v>
      </c>
      <c r="O1035" s="53" cm="1">
        <f t="array" ref="O1035">_xll.ETPF56(B1035,J1035,C1035,E1035,$T$3,N1035,K1035,$Q$3,$R$3,$S$3)</f>
        <v>5.8831331102932296</v>
      </c>
      <c r="P1035" s="63"/>
    </row>
    <row r="1036" spans="1:16" x14ac:dyDescent="0.25">
      <c r="A1036" s="8">
        <v>37560</v>
      </c>
      <c r="B1036" s="16">
        <v>304</v>
      </c>
      <c r="C1036" s="17">
        <v>33.799999999999997</v>
      </c>
      <c r="D1036" s="27">
        <v>22.3</v>
      </c>
      <c r="E1036" s="17">
        <v>8.9</v>
      </c>
      <c r="F1036" s="27">
        <v>67</v>
      </c>
      <c r="G1036" s="27">
        <v>37</v>
      </c>
      <c r="H1036" s="27">
        <v>23</v>
      </c>
      <c r="I1036" s="37">
        <v>7198</v>
      </c>
      <c r="J1036" s="50">
        <f t="shared" ref="J1036:J1092" si="16">I1036/278</f>
        <v>25.892086330935253</v>
      </c>
      <c r="K1036" s="46">
        <v>2.2000000000000002</v>
      </c>
      <c r="L1036" s="27">
        <v>9.5</v>
      </c>
      <c r="M1036" s="17">
        <v>0</v>
      </c>
      <c r="N1036" s="24" cm="1">
        <f t="array" ref="N1036">_xll.PVHRF56(C1036,E1036,F1036,G1036)</f>
        <v>1.35516740498326</v>
      </c>
      <c r="O1036" s="53" cm="1">
        <f t="array" ref="O1036">_xll.ETPF56(B1036,J1036,C1036,E1036,$T$3,N1036,K1036,$Q$3,$R$3,$S$3)</f>
        <v>5.9731603280717733</v>
      </c>
      <c r="P1036" s="63"/>
    </row>
    <row r="1037" spans="1:16" x14ac:dyDescent="0.25">
      <c r="A1037" s="8">
        <v>37561</v>
      </c>
      <c r="B1037" s="16">
        <v>305</v>
      </c>
      <c r="C1037" s="17">
        <v>30</v>
      </c>
      <c r="D1037" s="27">
        <v>21.8</v>
      </c>
      <c r="E1037" s="17">
        <v>12.9</v>
      </c>
      <c r="F1037" s="27">
        <v>67</v>
      </c>
      <c r="G1037" s="27">
        <v>41</v>
      </c>
      <c r="H1037" s="27">
        <v>31</v>
      </c>
      <c r="I1037" s="37">
        <v>7373</v>
      </c>
      <c r="J1037" s="50">
        <f t="shared" si="16"/>
        <v>26.521582733812949</v>
      </c>
      <c r="K1037" s="46">
        <v>3</v>
      </c>
      <c r="L1037" s="27">
        <v>9.3000000000000007</v>
      </c>
      <c r="M1037" s="17">
        <v>0.4</v>
      </c>
      <c r="N1037" s="24" cm="1">
        <f t="array" ref="N1037">_xll.PVHRF56(C1037,E1037,F1037,G1037)</f>
        <v>1.3683088466020963</v>
      </c>
      <c r="O1037" s="53" cm="1">
        <f t="array" ref="O1037">_xll.ETPF56(B1037,J1037,C1037,E1037,$T$3,N1037,K1037,$Q$3,$R$3,$S$3)</f>
        <v>6.0117017884117061</v>
      </c>
      <c r="P1037" s="63"/>
    </row>
    <row r="1038" spans="1:16" x14ac:dyDescent="0.25">
      <c r="A1038" s="8">
        <v>37562</v>
      </c>
      <c r="B1038" s="16">
        <v>306</v>
      </c>
      <c r="C1038" s="17">
        <v>24</v>
      </c>
      <c r="D1038" s="27">
        <v>18.100000000000001</v>
      </c>
      <c r="E1038" s="17">
        <v>13</v>
      </c>
      <c r="F1038" s="27">
        <v>74</v>
      </c>
      <c r="G1038" s="27">
        <v>46</v>
      </c>
      <c r="H1038" s="27">
        <v>31</v>
      </c>
      <c r="I1038" s="37">
        <v>7599</v>
      </c>
      <c r="J1038" s="50">
        <f t="shared" si="16"/>
        <v>27.334532374100718</v>
      </c>
      <c r="K1038" s="46">
        <v>4.9000000000000004</v>
      </c>
      <c r="L1038" s="27">
        <v>12.9</v>
      </c>
      <c r="M1038" s="17">
        <v>0</v>
      </c>
      <c r="N1038" s="24" cm="1">
        <f t="array" ref="N1038">_xll.PVHRF56(C1038,E1038,F1038,G1038)</f>
        <v>1.2404762537681595</v>
      </c>
      <c r="O1038" s="53" cm="1">
        <f t="array" ref="O1038">_xll.ETPF56(B1038,J1038,C1038,E1038,$T$3,N1038,K1038,$Q$3,$R$3,$S$3)</f>
        <v>5.6656061355779128</v>
      </c>
      <c r="P1038" s="63"/>
    </row>
    <row r="1039" spans="1:16" x14ac:dyDescent="0.25">
      <c r="A1039" s="8">
        <v>37563</v>
      </c>
      <c r="B1039" s="16">
        <v>307</v>
      </c>
      <c r="C1039" s="17">
        <v>24</v>
      </c>
      <c r="D1039" s="27">
        <v>17</v>
      </c>
      <c r="E1039" s="17">
        <v>8.6</v>
      </c>
      <c r="F1039" s="27">
        <v>47</v>
      </c>
      <c r="G1039" s="27">
        <v>29</v>
      </c>
      <c r="H1039" s="27">
        <v>13</v>
      </c>
      <c r="I1039" s="38">
        <v>8582</v>
      </c>
      <c r="J1039" s="50">
        <f t="shared" si="16"/>
        <v>30.870503597122301</v>
      </c>
      <c r="K1039" s="46">
        <v>3.3</v>
      </c>
      <c r="L1039" s="27">
        <v>9.9</v>
      </c>
      <c r="M1039" s="17">
        <v>0</v>
      </c>
      <c r="N1039" s="24" cm="1">
        <f t="array" ref="N1039">_xll.PVHRF56(C1039,E1039,F1039,G1039)</f>
        <v>0.69525788225027418</v>
      </c>
      <c r="O1039" s="53" cm="1">
        <f t="array" ref="O1039">_xll.ETPF56(B1039,J1039,C1039,E1039,$T$3,N1039,K1039,$Q$3,$R$3,$S$3)</f>
        <v>6.1116186454496475</v>
      </c>
      <c r="P1039" s="63"/>
    </row>
    <row r="1040" spans="1:16" x14ac:dyDescent="0.25">
      <c r="A1040" s="8">
        <v>37564</v>
      </c>
      <c r="B1040" s="16">
        <v>308</v>
      </c>
      <c r="C1040" s="17">
        <v>25.1</v>
      </c>
      <c r="D1040" s="27">
        <v>14</v>
      </c>
      <c r="E1040" s="17">
        <v>4.5999999999999996</v>
      </c>
      <c r="F1040" s="27">
        <v>77</v>
      </c>
      <c r="G1040" s="27">
        <v>45</v>
      </c>
      <c r="H1040" s="27">
        <v>18</v>
      </c>
      <c r="I1040" s="37">
        <v>2001</v>
      </c>
      <c r="J1040" s="50">
        <f t="shared" si="16"/>
        <v>7.1978417266187051</v>
      </c>
      <c r="K1040" s="46">
        <v>2.1</v>
      </c>
      <c r="L1040" s="27">
        <v>7.4</v>
      </c>
      <c r="M1040" s="17">
        <v>0</v>
      </c>
      <c r="N1040" s="24" cm="1">
        <f t="array" ref="N1040">_xll.PVHRF56(C1040,E1040,F1040,G1040)</f>
        <v>1.0435836465481134</v>
      </c>
      <c r="O1040" s="53" cm="1">
        <f t="array" ref="O1040">_xll.ETPF56(B1040,J1040,C1040,E1040,$T$3,N1040,K1040,$Q$3,$R$3,$S$3)</f>
        <v>2.7118356266659345</v>
      </c>
      <c r="P1040" s="63"/>
    </row>
    <row r="1041" spans="1:16" x14ac:dyDescent="0.25">
      <c r="A1041" s="8">
        <v>37565</v>
      </c>
      <c r="B1041" s="16">
        <v>309</v>
      </c>
      <c r="C1041" s="17">
        <v>28.2</v>
      </c>
      <c r="D1041" s="27">
        <v>15.5</v>
      </c>
      <c r="E1041" s="17">
        <v>6.7</v>
      </c>
      <c r="F1041" s="27">
        <v>71</v>
      </c>
      <c r="G1041" s="27">
        <v>43</v>
      </c>
      <c r="H1041" s="27">
        <v>22</v>
      </c>
      <c r="I1041" s="37">
        <v>835</v>
      </c>
      <c r="J1041" s="50">
        <f t="shared" si="16"/>
        <v>3.0035971223021583</v>
      </c>
      <c r="K1041" s="46">
        <v>2</v>
      </c>
      <c r="L1041" s="27">
        <v>10.3</v>
      </c>
      <c r="M1041" s="17">
        <v>0</v>
      </c>
      <c r="N1041" s="24" cm="1">
        <f t="array" ref="N1041">_xll.PVHRF56(C1041,E1041,F1041,G1041)</f>
        <v>1.1705963051900801</v>
      </c>
      <c r="O1041" s="53" cm="1">
        <f t="array" ref="O1041">_xll.ETPF56(B1041,J1041,C1041,E1041,$T$3,N1041,K1041,$Q$3,$R$3,$S$3)</f>
        <v>2.4922532170824363</v>
      </c>
      <c r="P1041" s="63"/>
    </row>
    <row r="1042" spans="1:16" x14ac:dyDescent="0.25">
      <c r="A1042" s="8">
        <v>37566</v>
      </c>
      <c r="B1042" s="16">
        <v>310</v>
      </c>
      <c r="C1042" s="17">
        <v>30.6</v>
      </c>
      <c r="D1042" s="27">
        <v>18.7</v>
      </c>
      <c r="E1042" s="17">
        <v>8.1</v>
      </c>
      <c r="F1042" s="27">
        <v>54</v>
      </c>
      <c r="G1042" s="27">
        <v>39</v>
      </c>
      <c r="H1042" s="27">
        <v>28</v>
      </c>
      <c r="I1042" s="37">
        <v>7466</v>
      </c>
      <c r="J1042" s="50">
        <f t="shared" si="16"/>
        <v>26.85611510791367</v>
      </c>
      <c r="K1042" s="46">
        <v>3.1</v>
      </c>
      <c r="L1042" s="27">
        <v>10.1</v>
      </c>
      <c r="M1042" s="17">
        <v>0</v>
      </c>
      <c r="N1042" s="24" cm="1">
        <f t="array" ref="N1042">_xll.PVHRF56(C1042,E1042,F1042,G1042)</f>
        <v>1.1479281538061943</v>
      </c>
      <c r="O1042" s="53" cm="1">
        <f t="array" ref="O1042">_xll.ETPF56(B1042,J1042,C1042,E1042,$T$3,N1042,K1042,$Q$3,$R$3,$S$3)</f>
        <v>6.2372166453010731</v>
      </c>
      <c r="P1042" s="63"/>
    </row>
    <row r="1043" spans="1:16" x14ac:dyDescent="0.25">
      <c r="A1043" s="8">
        <v>37567</v>
      </c>
      <c r="B1043" s="16">
        <v>311</v>
      </c>
      <c r="C1043" s="17">
        <v>30.6</v>
      </c>
      <c r="D1043" s="27">
        <v>23</v>
      </c>
      <c r="E1043" s="17">
        <v>12.6</v>
      </c>
      <c r="F1043" s="27">
        <v>63</v>
      </c>
      <c r="G1043" s="27">
        <v>34</v>
      </c>
      <c r="H1043" s="27">
        <v>11</v>
      </c>
      <c r="I1043" s="37">
        <v>7821</v>
      </c>
      <c r="J1043" s="50">
        <f t="shared" si="16"/>
        <v>28.133093525179856</v>
      </c>
      <c r="K1043" s="46">
        <v>3</v>
      </c>
      <c r="L1043" s="27">
        <v>11.4</v>
      </c>
      <c r="M1043" s="17">
        <v>0</v>
      </c>
      <c r="N1043" s="24" cm="1">
        <f t="array" ref="N1043">_xll.PVHRF56(C1043,E1043,F1043,G1043)</f>
        <v>1.2061135135844887</v>
      </c>
      <c r="O1043" s="53" cm="1">
        <f t="array" ref="O1043">_xll.ETPF56(B1043,J1043,C1043,E1043,$T$3,N1043,K1043,$Q$3,$R$3,$S$3)</f>
        <v>6.5154237882895085</v>
      </c>
      <c r="P1043" s="63"/>
    </row>
    <row r="1044" spans="1:16" x14ac:dyDescent="0.25">
      <c r="A1044" s="8">
        <v>37568</v>
      </c>
      <c r="B1044" s="16">
        <v>312</v>
      </c>
      <c r="C1044" s="17">
        <v>22.7</v>
      </c>
      <c r="D1044" s="27">
        <v>17.3</v>
      </c>
      <c r="E1044" s="17">
        <v>12.7</v>
      </c>
      <c r="F1044" s="27">
        <v>47</v>
      </c>
      <c r="G1044" s="27">
        <v>33</v>
      </c>
      <c r="H1044" s="27">
        <v>27</v>
      </c>
      <c r="I1044" s="37">
        <v>5610</v>
      </c>
      <c r="J1044" s="50">
        <f t="shared" si="16"/>
        <v>20.179856115107913</v>
      </c>
      <c r="K1044" s="46">
        <v>7</v>
      </c>
      <c r="L1044" s="27">
        <v>16.2</v>
      </c>
      <c r="M1044" s="17">
        <v>0</v>
      </c>
      <c r="N1044" s="24" cm="1">
        <f t="array" ref="N1044">_xll.PVHRF56(C1044,E1044,F1044,G1044)</f>
        <v>0.80034032224414908</v>
      </c>
      <c r="O1044" s="53" cm="1">
        <f t="array" ref="O1044">_xll.ETPF56(B1044,J1044,C1044,E1044,$T$3,N1044,K1044,$Q$3,$R$3,$S$3)</f>
        <v>6.4142692565316457</v>
      </c>
      <c r="P1044" s="63"/>
    </row>
    <row r="1045" spans="1:16" x14ac:dyDescent="0.25">
      <c r="A1045" s="8">
        <v>37569</v>
      </c>
      <c r="B1045" s="16">
        <v>313</v>
      </c>
      <c r="C1045" s="17">
        <v>18.399999999999999</v>
      </c>
      <c r="D1045" s="27">
        <v>12.6</v>
      </c>
      <c r="E1045" s="17">
        <v>7</v>
      </c>
      <c r="F1045" s="27">
        <v>64</v>
      </c>
      <c r="G1045" s="27">
        <v>46</v>
      </c>
      <c r="H1045" s="27">
        <v>30</v>
      </c>
      <c r="I1045" s="37">
        <v>6415</v>
      </c>
      <c r="J1045" s="50">
        <f t="shared" si="16"/>
        <v>23.075539568345324</v>
      </c>
      <c r="K1045" s="46">
        <v>5.2</v>
      </c>
      <c r="L1045" s="27">
        <v>15.7</v>
      </c>
      <c r="M1045" s="17">
        <v>0</v>
      </c>
      <c r="N1045" s="24" cm="1">
        <f t="array" ref="N1045">_xll.PVHRF56(C1045,E1045,F1045,G1045)</f>
        <v>0.8073839017770732</v>
      </c>
      <c r="O1045" s="53" cm="1">
        <f t="array" ref="O1045">_xll.ETPF56(B1045,J1045,C1045,E1045,$T$3,N1045,K1045,$Q$3,$R$3,$S$3)</f>
        <v>4.5524576919494351</v>
      </c>
      <c r="P1045" s="63"/>
    </row>
    <row r="1046" spans="1:16" x14ac:dyDescent="0.25">
      <c r="A1046" s="8">
        <v>37570</v>
      </c>
      <c r="B1046" s="16">
        <v>314</v>
      </c>
      <c r="C1046" s="17">
        <v>26</v>
      </c>
      <c r="D1046" s="27">
        <v>13.7</v>
      </c>
      <c r="E1046" s="17">
        <v>4.0999999999999996</v>
      </c>
      <c r="F1046" s="27">
        <v>72</v>
      </c>
      <c r="G1046" s="27">
        <v>45</v>
      </c>
      <c r="H1046" s="27">
        <v>14</v>
      </c>
      <c r="I1046" s="37">
        <v>7078</v>
      </c>
      <c r="J1046" s="50">
        <f t="shared" si="16"/>
        <v>25.46043165467626</v>
      </c>
      <c r="K1046" s="46">
        <v>1.9</v>
      </c>
      <c r="L1046" s="27">
        <v>7.6</v>
      </c>
      <c r="M1046" s="17">
        <v>0</v>
      </c>
      <c r="N1046" s="24" cm="1">
        <f t="array" ref="N1046">_xll.PVHRF56(C1046,E1046,F1046,G1046)</f>
        <v>1.0511650327830309</v>
      </c>
      <c r="O1046" s="53" cm="1">
        <f t="array" ref="O1046">_xll.ETPF56(B1046,J1046,C1046,E1046,$T$3,N1046,K1046,$Q$3,$R$3,$S$3)</f>
        <v>4.683995545525292</v>
      </c>
      <c r="P1046" s="63"/>
    </row>
    <row r="1047" spans="1:16" x14ac:dyDescent="0.25">
      <c r="A1047" s="8">
        <v>37571</v>
      </c>
      <c r="B1047" s="16">
        <v>315</v>
      </c>
      <c r="C1047" s="17">
        <v>29.2</v>
      </c>
      <c r="D1047" s="27">
        <v>18.600000000000001</v>
      </c>
      <c r="E1047" s="17">
        <v>1.9</v>
      </c>
      <c r="F1047" s="27">
        <v>70</v>
      </c>
      <c r="G1047" s="27">
        <v>32</v>
      </c>
      <c r="H1047" s="27">
        <v>16</v>
      </c>
      <c r="I1047" s="38">
        <v>8671</v>
      </c>
      <c r="J1047" s="50">
        <f t="shared" si="16"/>
        <v>31.190647482014388</v>
      </c>
      <c r="K1047" s="46">
        <v>2</v>
      </c>
      <c r="L1047" s="27">
        <v>8.1</v>
      </c>
      <c r="M1047" s="17">
        <v>0</v>
      </c>
      <c r="N1047" s="24" cm="1">
        <f t="array" ref="N1047">_xll.PVHRF56(C1047,E1047,F1047,G1047)</f>
        <v>0.89356588886582933</v>
      </c>
      <c r="O1047" s="53" cm="1">
        <f t="array" ref="O1047">_xll.ETPF56(B1047,J1047,C1047,E1047,$T$3,N1047,K1047,$Q$3,$R$3,$S$3)</f>
        <v>5.8837480842738117</v>
      </c>
      <c r="P1047" s="63"/>
    </row>
    <row r="1048" spans="1:16" x14ac:dyDescent="0.25">
      <c r="A1048" s="8">
        <v>37572</v>
      </c>
      <c r="B1048" s="16">
        <v>316</v>
      </c>
      <c r="C1048" s="17">
        <v>32.700000000000003</v>
      </c>
      <c r="D1048" s="27">
        <v>21.6</v>
      </c>
      <c r="E1048" s="17">
        <v>9.3000000000000007</v>
      </c>
      <c r="F1048" s="27">
        <v>46</v>
      </c>
      <c r="G1048" s="27">
        <v>29</v>
      </c>
      <c r="H1048" s="27">
        <v>15</v>
      </c>
      <c r="I1048" s="38">
        <v>8674</v>
      </c>
      <c r="J1048" s="50">
        <f t="shared" si="16"/>
        <v>31.201438848920862</v>
      </c>
      <c r="K1048" s="46">
        <v>2</v>
      </c>
      <c r="L1048" s="27">
        <v>7.4</v>
      </c>
      <c r="M1048" s="17">
        <v>0</v>
      </c>
      <c r="N1048" s="24" cm="1">
        <f t="array" ref="N1048">_xll.PVHRF56(C1048,E1048,F1048,G1048)</f>
        <v>0.98664058036161162</v>
      </c>
      <c r="O1048" s="53" cm="1">
        <f t="array" ref="O1048">_xll.ETPF56(B1048,J1048,C1048,E1048,$T$3,N1048,K1048,$Q$3,$R$3,$S$3)</f>
        <v>6.6393647795527393</v>
      </c>
      <c r="P1048" s="63"/>
    </row>
    <row r="1049" spans="1:16" x14ac:dyDescent="0.25">
      <c r="A1049" s="8">
        <v>37573</v>
      </c>
      <c r="B1049" s="16">
        <v>317</v>
      </c>
      <c r="C1049" s="17">
        <v>33.6</v>
      </c>
      <c r="D1049" s="27">
        <v>23.2</v>
      </c>
      <c r="E1049" s="17">
        <v>11</v>
      </c>
      <c r="F1049" s="27">
        <v>57</v>
      </c>
      <c r="G1049" s="27">
        <v>38</v>
      </c>
      <c r="H1049" s="27">
        <v>21</v>
      </c>
      <c r="I1049" s="37">
        <v>7827</v>
      </c>
      <c r="J1049" s="50">
        <f t="shared" si="16"/>
        <v>28.154676258992804</v>
      </c>
      <c r="K1049" s="46">
        <v>1.9</v>
      </c>
      <c r="L1049" s="27">
        <v>6.4</v>
      </c>
      <c r="M1049" s="17">
        <v>0</v>
      </c>
      <c r="N1049" s="24" cm="1">
        <f t="array" ref="N1049">_xll.PVHRF56(C1049,E1049,F1049,G1049)</f>
        <v>1.3624903162906521</v>
      </c>
      <c r="O1049" s="53" cm="1">
        <f t="array" ref="O1049">_xll.ETPF56(B1049,J1049,C1049,E1049,$T$3,N1049,K1049,$Q$3,$R$3,$S$3)</f>
        <v>6.1982079043733638</v>
      </c>
      <c r="P1049" s="63"/>
    </row>
    <row r="1050" spans="1:16" x14ac:dyDescent="0.25">
      <c r="A1050" s="8">
        <v>37574</v>
      </c>
      <c r="B1050" s="16">
        <v>318</v>
      </c>
      <c r="C1050" s="17">
        <v>33.5</v>
      </c>
      <c r="D1050" s="27">
        <v>24.3</v>
      </c>
      <c r="E1050" s="17">
        <v>13.2</v>
      </c>
      <c r="F1050" s="27">
        <v>53</v>
      </c>
      <c r="G1050" s="27">
        <v>31</v>
      </c>
      <c r="H1050" s="27">
        <v>14</v>
      </c>
      <c r="I1050" s="37">
        <v>6743</v>
      </c>
      <c r="J1050" s="50">
        <f t="shared" si="16"/>
        <v>24.255395683453237</v>
      </c>
      <c r="K1050" s="46">
        <v>2</v>
      </c>
      <c r="L1050" s="27">
        <v>10.3</v>
      </c>
      <c r="M1050" s="17">
        <v>0</v>
      </c>
      <c r="N1050" s="24" cm="1">
        <f t="array" ref="N1050">_xll.PVHRF56(C1050,E1050,F1050,G1050)</f>
        <v>1.2039393263146898</v>
      </c>
      <c r="O1050" s="53" cm="1">
        <f t="array" ref="O1050">_xll.ETPF56(B1050,J1050,C1050,E1050,$T$3,N1050,K1050,$Q$3,$R$3,$S$3)</f>
        <v>5.9441454566188074</v>
      </c>
      <c r="P1050" s="63"/>
    </row>
    <row r="1051" spans="1:16" x14ac:dyDescent="0.25">
      <c r="A1051" s="8">
        <v>37575</v>
      </c>
      <c r="B1051" s="16">
        <v>319</v>
      </c>
      <c r="C1051" s="17">
        <v>35.9</v>
      </c>
      <c r="D1051" s="27">
        <v>23.4</v>
      </c>
      <c r="E1051" s="17">
        <v>9.9</v>
      </c>
      <c r="F1051" s="27">
        <v>68</v>
      </c>
      <c r="G1051" s="27">
        <v>42</v>
      </c>
      <c r="H1051" s="27">
        <v>24</v>
      </c>
      <c r="I1051" s="38">
        <v>8438</v>
      </c>
      <c r="J1051" s="50">
        <f t="shared" si="16"/>
        <v>30.352517985611509</v>
      </c>
      <c r="K1051" s="46">
        <v>1.4</v>
      </c>
      <c r="L1051" s="27">
        <v>6.8</v>
      </c>
      <c r="M1051" s="17">
        <v>0</v>
      </c>
      <c r="N1051" s="24" cm="1">
        <f t="array" ref="N1051">_xll.PVHRF56(C1051,E1051,F1051,G1051)</f>
        <v>1.6554983059019621</v>
      </c>
      <c r="O1051" s="53" cm="1">
        <f t="array" ref="O1051">_xll.ETPF56(B1051,J1051,C1051,E1051,$T$3,N1051,K1051,$Q$3,$R$3,$S$3)</f>
        <v>6.3300098625646211</v>
      </c>
      <c r="P1051" s="63"/>
    </row>
    <row r="1052" spans="1:16" x14ac:dyDescent="0.25">
      <c r="A1052" s="8">
        <v>37576</v>
      </c>
      <c r="B1052" s="16">
        <v>320</v>
      </c>
      <c r="C1052" s="17">
        <v>33.799999999999997</v>
      </c>
      <c r="D1052" s="27">
        <v>25.3</v>
      </c>
      <c r="E1052" s="17">
        <v>17.600000000000001</v>
      </c>
      <c r="F1052" s="27">
        <v>54</v>
      </c>
      <c r="G1052" s="27">
        <v>37</v>
      </c>
      <c r="H1052" s="27">
        <v>31</v>
      </c>
      <c r="I1052" s="38">
        <v>8245</v>
      </c>
      <c r="J1052" s="50">
        <f t="shared" si="16"/>
        <v>29.658273381294965</v>
      </c>
      <c r="K1052" s="46">
        <v>3.6</v>
      </c>
      <c r="L1052" s="27">
        <v>11.3</v>
      </c>
      <c r="M1052" s="17">
        <v>0</v>
      </c>
      <c r="N1052" s="24" cm="1">
        <f t="array" ref="N1052">_xll.PVHRF56(C1052,E1052,F1052,G1052)</f>
        <v>1.5165721927130165</v>
      </c>
      <c r="O1052" s="53" cm="1">
        <f t="array" ref="O1052">_xll.ETPF56(B1052,J1052,C1052,E1052,$T$3,N1052,K1052,$Q$3,$R$3,$S$3)</f>
        <v>7.697228212668346</v>
      </c>
      <c r="P1052" s="63"/>
    </row>
    <row r="1053" spans="1:16" x14ac:dyDescent="0.25">
      <c r="A1053" s="8">
        <v>37577</v>
      </c>
      <c r="B1053" s="16">
        <v>321</v>
      </c>
      <c r="C1053" s="17">
        <v>32.700000000000003</v>
      </c>
      <c r="D1053" s="27">
        <v>25.3</v>
      </c>
      <c r="E1053" s="17">
        <v>18.7</v>
      </c>
      <c r="F1053" s="27">
        <v>63</v>
      </c>
      <c r="G1053" s="27">
        <v>40</v>
      </c>
      <c r="H1053" s="27">
        <v>12</v>
      </c>
      <c r="I1053" s="37">
        <v>7831</v>
      </c>
      <c r="J1053" s="50">
        <f t="shared" si="16"/>
        <v>28.169064748201439</v>
      </c>
      <c r="K1053" s="46">
        <v>4</v>
      </c>
      <c r="L1053" s="27">
        <v>16.7</v>
      </c>
      <c r="M1053" s="17">
        <v>0</v>
      </c>
      <c r="N1053" s="24" cm="1">
        <f t="array" ref="N1053">_xll.PVHRF56(C1053,E1053,F1053,G1053)</f>
        <v>1.6685533788082245</v>
      </c>
      <c r="O1053" s="53" cm="1">
        <f t="array" ref="O1053">_xll.ETPF56(B1053,J1053,C1053,E1053,$T$3,N1053,K1053,$Q$3,$R$3,$S$3)</f>
        <v>7.3944045411516939</v>
      </c>
      <c r="P1053" s="63"/>
    </row>
    <row r="1054" spans="1:16" x14ac:dyDescent="0.25">
      <c r="A1054" s="8">
        <v>37578</v>
      </c>
      <c r="B1054" s="16">
        <v>322</v>
      </c>
      <c r="C1054" s="17">
        <v>30.1</v>
      </c>
      <c r="D1054" s="27">
        <v>20.5</v>
      </c>
      <c r="E1054" s="17">
        <v>9.1999999999999993</v>
      </c>
      <c r="F1054" s="27">
        <v>50</v>
      </c>
      <c r="G1054" s="27">
        <v>31</v>
      </c>
      <c r="H1054" s="27">
        <v>16</v>
      </c>
      <c r="I1054" s="38">
        <v>8659</v>
      </c>
      <c r="J1054" s="50">
        <f t="shared" si="16"/>
        <v>31.147482014388491</v>
      </c>
      <c r="K1054" s="46">
        <v>2.2999999999999998</v>
      </c>
      <c r="L1054" s="27">
        <v>12.8</v>
      </c>
      <c r="M1054" s="17">
        <v>0</v>
      </c>
      <c r="N1054" s="24" cm="1">
        <f t="array" ref="N1054">_xll.PVHRF56(C1054,E1054,F1054,G1054)</f>
        <v>0.9523729220785746</v>
      </c>
      <c r="O1054" s="53" cm="1">
        <f t="array" ref="O1054">_xll.ETPF56(B1054,J1054,C1054,E1054,$T$3,N1054,K1054,$Q$3,$R$3,$S$3)</f>
        <v>6.5091385108842266</v>
      </c>
      <c r="P1054" s="63"/>
    </row>
    <row r="1055" spans="1:16" x14ac:dyDescent="0.25">
      <c r="A1055" s="8">
        <v>37579</v>
      </c>
      <c r="B1055" s="16">
        <v>323</v>
      </c>
      <c r="C1055" s="17">
        <v>33.700000000000003</v>
      </c>
      <c r="D1055" s="27">
        <v>22.3</v>
      </c>
      <c r="E1055" s="17">
        <v>11.8</v>
      </c>
      <c r="F1055" s="27">
        <v>65</v>
      </c>
      <c r="G1055" s="27">
        <v>37</v>
      </c>
      <c r="H1055" s="27">
        <v>12</v>
      </c>
      <c r="I1055" s="38">
        <v>8553</v>
      </c>
      <c r="J1055" s="50">
        <f t="shared" si="16"/>
        <v>30.766187050359711</v>
      </c>
      <c r="K1055" s="46">
        <v>2.8</v>
      </c>
      <c r="L1055" s="27">
        <v>14.1</v>
      </c>
      <c r="M1055" s="17">
        <v>0</v>
      </c>
      <c r="N1055" s="24" cm="1">
        <f t="array" ref="N1055">_xll.PVHRF56(C1055,E1055,F1055,G1055)</f>
        <v>1.4176007852726804</v>
      </c>
      <c r="O1055" s="53" cm="1">
        <f t="array" ref="O1055">_xll.ETPF56(B1055,J1055,C1055,E1055,$T$3,N1055,K1055,$Q$3,$R$3,$S$3)</f>
        <v>7.1268241369080307</v>
      </c>
      <c r="P1055" s="63"/>
    </row>
    <row r="1056" spans="1:16" x14ac:dyDescent="0.25">
      <c r="A1056" s="8">
        <v>37580</v>
      </c>
      <c r="B1056" s="16">
        <v>324</v>
      </c>
      <c r="C1056" s="17">
        <v>29.5</v>
      </c>
      <c r="D1056" s="27">
        <v>20.399999999999999</v>
      </c>
      <c r="E1056" s="17">
        <v>9.6</v>
      </c>
      <c r="F1056" s="27">
        <v>49</v>
      </c>
      <c r="G1056" s="27">
        <v>29</v>
      </c>
      <c r="H1056" s="27">
        <v>10</v>
      </c>
      <c r="I1056" s="38">
        <v>8700</v>
      </c>
      <c r="J1056" s="50">
        <f t="shared" si="16"/>
        <v>31.294964028776977</v>
      </c>
      <c r="K1056" s="46">
        <v>3.3</v>
      </c>
      <c r="L1056" s="27">
        <v>14.8</v>
      </c>
      <c r="M1056" s="17">
        <v>0</v>
      </c>
      <c r="N1056" s="24" cm="1">
        <f t="array" ref="N1056">_xll.PVHRF56(C1056,E1056,F1056,G1056)</f>
        <v>0.8906995845847463</v>
      </c>
      <c r="O1056" s="53" cm="1">
        <f t="array" ref="O1056">_xll.ETPF56(B1056,J1056,C1056,E1056,$T$3,N1056,K1056,$Q$3,$R$3,$S$3)</f>
        <v>7.0943937007345292</v>
      </c>
      <c r="P1056" s="63"/>
    </row>
    <row r="1057" spans="1:16" x14ac:dyDescent="0.25">
      <c r="A1057" s="8">
        <v>37581</v>
      </c>
      <c r="B1057" s="16">
        <v>325</v>
      </c>
      <c r="C1057" s="17">
        <v>26.2</v>
      </c>
      <c r="D1057" s="27">
        <v>16.8</v>
      </c>
      <c r="E1057" s="17">
        <v>8.6</v>
      </c>
      <c r="F1057" s="27">
        <v>51</v>
      </c>
      <c r="G1057" s="27">
        <v>29</v>
      </c>
      <c r="H1057" s="27">
        <v>20</v>
      </c>
      <c r="I1057" s="38">
        <v>8781</v>
      </c>
      <c r="J1057" s="50">
        <f t="shared" si="16"/>
        <v>31.586330935251798</v>
      </c>
      <c r="K1057" s="46">
        <v>2.1</v>
      </c>
      <c r="L1057" s="27">
        <v>11.4</v>
      </c>
      <c r="M1057" s="17">
        <v>0</v>
      </c>
      <c r="N1057" s="24" cm="1">
        <f t="array" ref="N1057">_xll.PVHRF56(C1057,E1057,F1057,G1057)</f>
        <v>0.77813897861945014</v>
      </c>
      <c r="O1057" s="53" cm="1">
        <f t="array" ref="O1057">_xll.ETPF56(B1057,J1057,C1057,E1057,$T$3,N1057,K1057,$Q$3,$R$3,$S$3)</f>
        <v>5.9933786200902226</v>
      </c>
      <c r="P1057" s="63"/>
    </row>
    <row r="1058" spans="1:16" x14ac:dyDescent="0.25">
      <c r="A1058" s="8">
        <v>37582</v>
      </c>
      <c r="B1058" s="16">
        <v>326</v>
      </c>
      <c r="C1058" s="17">
        <v>34.5</v>
      </c>
      <c r="D1058" s="27">
        <v>22.7</v>
      </c>
      <c r="E1058" s="17">
        <v>7.7</v>
      </c>
      <c r="F1058" s="27">
        <v>70</v>
      </c>
      <c r="G1058" s="27">
        <v>43</v>
      </c>
      <c r="H1058" s="27">
        <v>27</v>
      </c>
      <c r="I1058" s="38">
        <v>8569</v>
      </c>
      <c r="J1058" s="50">
        <f t="shared" si="16"/>
        <v>30.823741007194243</v>
      </c>
      <c r="K1058" s="46">
        <v>2</v>
      </c>
      <c r="L1058" s="27">
        <v>6.4</v>
      </c>
      <c r="M1058" s="17">
        <v>0</v>
      </c>
      <c r="N1058" s="24" cm="1">
        <f t="array" ref="N1058">_xll.PVHRF56(C1058,E1058,F1058,G1058)</f>
        <v>1.543732419099725</v>
      </c>
      <c r="O1058" s="53" cm="1">
        <f t="array" ref="O1058">_xll.ETPF56(B1058,J1058,C1058,E1058,$T$3,N1058,K1058,$Q$3,$R$3,$S$3)</f>
        <v>6.5544103072687125</v>
      </c>
      <c r="P1058" s="63"/>
    </row>
    <row r="1059" spans="1:16" x14ac:dyDescent="0.25">
      <c r="A1059" s="8">
        <v>37583</v>
      </c>
      <c r="B1059" s="16">
        <v>327</v>
      </c>
      <c r="C1059" s="17">
        <v>35.1</v>
      </c>
      <c r="D1059" s="27">
        <v>26.4</v>
      </c>
      <c r="E1059" s="17">
        <v>17.2</v>
      </c>
      <c r="F1059" s="27">
        <v>64</v>
      </c>
      <c r="G1059" s="27">
        <v>38</v>
      </c>
      <c r="H1059" s="27">
        <v>22</v>
      </c>
      <c r="I1059" s="38">
        <v>8442</v>
      </c>
      <c r="J1059" s="50">
        <f t="shared" si="16"/>
        <v>30.366906474820144</v>
      </c>
      <c r="K1059" s="46">
        <v>3.1</v>
      </c>
      <c r="L1059" s="27">
        <v>10.3</v>
      </c>
      <c r="M1059" s="17">
        <v>0</v>
      </c>
      <c r="N1059" s="24" cm="1">
        <f t="array" ref="N1059">_xll.PVHRF56(C1059,E1059,F1059,G1059)</f>
        <v>1.7022044325128498</v>
      </c>
      <c r="O1059" s="53" cm="1">
        <f t="array" ref="O1059">_xll.ETPF56(B1059,J1059,C1059,E1059,$T$3,N1059,K1059,$Q$3,$R$3,$S$3)</f>
        <v>7.6000118658822853</v>
      </c>
      <c r="P1059" s="63"/>
    </row>
    <row r="1060" spans="1:16" x14ac:dyDescent="0.25">
      <c r="A1060" s="8">
        <v>37584</v>
      </c>
      <c r="B1060" s="16">
        <v>328</v>
      </c>
      <c r="C1060" s="17">
        <v>28.7</v>
      </c>
      <c r="D1060" s="27">
        <v>23.1</v>
      </c>
      <c r="E1060" s="17">
        <v>18</v>
      </c>
      <c r="F1060" s="27">
        <v>60</v>
      </c>
      <c r="G1060" s="27">
        <v>40</v>
      </c>
      <c r="H1060" s="27">
        <v>30</v>
      </c>
      <c r="I1060" s="37">
        <v>5510</v>
      </c>
      <c r="J1060" s="50">
        <f t="shared" si="16"/>
        <v>19.820143884892087</v>
      </c>
      <c r="K1060" s="46">
        <v>3.9</v>
      </c>
      <c r="L1060" s="27">
        <v>13.6</v>
      </c>
      <c r="M1060" s="17">
        <v>0</v>
      </c>
      <c r="N1060" s="24" cm="1">
        <f t="array" ref="N1060">_xll.PVHRF56(C1060,E1060,F1060,G1060)</f>
        <v>1.4065474613880902</v>
      </c>
      <c r="O1060" s="53" cm="1">
        <f t="array" ref="O1060">_xll.ETPF56(B1060,J1060,C1060,E1060,$T$3,N1060,K1060,$Q$3,$R$3,$S$3)</f>
        <v>5.8548952928208404</v>
      </c>
      <c r="P1060" s="63"/>
    </row>
    <row r="1061" spans="1:16" x14ac:dyDescent="0.25">
      <c r="A1061" s="8">
        <v>37585</v>
      </c>
      <c r="B1061" s="16">
        <v>329</v>
      </c>
      <c r="C1061" s="17">
        <v>35.700000000000003</v>
      </c>
      <c r="D1061" s="27">
        <v>24.1</v>
      </c>
      <c r="E1061" s="17">
        <v>10.6</v>
      </c>
      <c r="F1061" s="27">
        <v>82</v>
      </c>
      <c r="G1061" s="27">
        <v>48</v>
      </c>
      <c r="H1061" s="27">
        <v>26</v>
      </c>
      <c r="I1061" s="38">
        <v>8457</v>
      </c>
      <c r="J1061" s="50">
        <f t="shared" si="16"/>
        <v>30.420863309352519</v>
      </c>
      <c r="K1061" s="46">
        <v>1.6</v>
      </c>
      <c r="L1061" s="27">
        <v>5.9</v>
      </c>
      <c r="M1061" s="17">
        <v>0</v>
      </c>
      <c r="N1061" s="24" cm="1">
        <f t="array" ref="N1061">_xll.PVHRF56(C1061,E1061,F1061,G1061)</f>
        <v>1.9266052616328457</v>
      </c>
      <c r="O1061" s="53" cm="1">
        <f t="array" ref="O1061">_xll.ETPF56(B1061,J1061,C1061,E1061,$T$3,N1061,K1061,$Q$3,$R$3,$S$3)</f>
        <v>6.4199977012123242</v>
      </c>
      <c r="P1061" s="63"/>
    </row>
    <row r="1062" spans="1:16" x14ac:dyDescent="0.25">
      <c r="A1062" s="8">
        <v>37586</v>
      </c>
      <c r="B1062" s="16">
        <v>330</v>
      </c>
      <c r="C1062" s="17">
        <v>31.5</v>
      </c>
      <c r="D1062" s="27">
        <v>22.6</v>
      </c>
      <c r="E1062" s="17">
        <v>16</v>
      </c>
      <c r="F1062" s="27">
        <v>62</v>
      </c>
      <c r="G1062" s="27">
        <v>41</v>
      </c>
      <c r="H1062" s="27">
        <v>26</v>
      </c>
      <c r="I1062" s="37">
        <v>4103</v>
      </c>
      <c r="J1062" s="50">
        <f t="shared" si="16"/>
        <v>14.758992805755396</v>
      </c>
      <c r="K1062" s="46">
        <v>3</v>
      </c>
      <c r="L1062" s="27">
        <v>7.8</v>
      </c>
      <c r="M1062" s="17">
        <v>0</v>
      </c>
      <c r="N1062" s="24" cm="1">
        <f t="array" ref="N1062">_xll.PVHRF56(C1062,E1062,F1062,G1062)</f>
        <v>1.5111929960707493</v>
      </c>
      <c r="O1062" s="53" cm="1">
        <f t="array" ref="O1062">_xll.ETPF56(B1062,J1062,C1062,E1062,$T$3,N1062,K1062,$Q$3,$R$3,$S$3)</f>
        <v>4.9725545987983644</v>
      </c>
      <c r="P1062" s="63"/>
    </row>
    <row r="1063" spans="1:16" x14ac:dyDescent="0.25">
      <c r="A1063" s="8">
        <v>37587</v>
      </c>
      <c r="B1063" s="16">
        <v>331</v>
      </c>
      <c r="C1063" s="17">
        <v>24.1</v>
      </c>
      <c r="D1063" s="27">
        <v>18.600000000000001</v>
      </c>
      <c r="E1063" s="17">
        <v>11.9</v>
      </c>
      <c r="F1063" s="27">
        <v>33</v>
      </c>
      <c r="G1063" s="27">
        <v>24</v>
      </c>
      <c r="H1063" s="27">
        <v>17</v>
      </c>
      <c r="I1063" s="37">
        <v>7556</v>
      </c>
      <c r="J1063" s="50">
        <f t="shared" si="16"/>
        <v>27.179856115107913</v>
      </c>
      <c r="K1063" s="46">
        <v>3.5</v>
      </c>
      <c r="L1063" s="27">
        <v>8.6999999999999993</v>
      </c>
      <c r="M1063" s="17">
        <v>0</v>
      </c>
      <c r="N1063" s="24" cm="1">
        <f t="array" ref="N1063">_xll.PVHRF56(C1063,E1063,F1063,G1063)</f>
        <v>0.59012640466887811</v>
      </c>
      <c r="O1063" s="53" cm="1">
        <f t="array" ref="O1063">_xll.ETPF56(B1063,J1063,C1063,E1063,$T$3,N1063,K1063,$Q$3,$R$3,$S$3)</f>
        <v>6.4210839294379376</v>
      </c>
      <c r="P1063" s="63"/>
    </row>
    <row r="1064" spans="1:16" x14ac:dyDescent="0.25">
      <c r="A1064" s="10">
        <v>37588</v>
      </c>
      <c r="B1064" s="16">
        <v>332</v>
      </c>
      <c r="C1064" s="17"/>
      <c r="D1064" s="29"/>
      <c r="E1064" s="17"/>
      <c r="F1064" s="29"/>
      <c r="G1064" s="29"/>
      <c r="H1064" s="29"/>
      <c r="I1064" s="42"/>
      <c r="J1064" s="50"/>
      <c r="K1064" s="46"/>
      <c r="L1064" s="27"/>
      <c r="M1064" s="17"/>
      <c r="N1064" s="24" t="e" cm="1">
        <f t="array" ref="N1064">_xll.PVHRF56(C1064,E1064,F1064,G1064)</f>
        <v>#VALUE!</v>
      </c>
      <c r="O1064" s="53" t="e" cm="1">
        <f t="array" ref="O1064">_xll.ETPF56(B1064,J1064,C1064,E1064,$T$3,N1064,K1064,$Q$3,$R$3,$S$3)</f>
        <v>#VALUE!</v>
      </c>
      <c r="P1064" s="63"/>
    </row>
    <row r="1065" spans="1:16" x14ac:dyDescent="0.25">
      <c r="A1065" s="10">
        <v>37589</v>
      </c>
      <c r="B1065" s="16">
        <v>333</v>
      </c>
      <c r="C1065" s="17"/>
      <c r="D1065" s="29"/>
      <c r="E1065" s="17"/>
      <c r="F1065" s="29"/>
      <c r="G1065" s="29"/>
      <c r="H1065" s="29"/>
      <c r="I1065" s="42"/>
      <c r="J1065" s="50"/>
      <c r="K1065" s="46"/>
      <c r="L1065" s="27"/>
      <c r="M1065" s="17"/>
      <c r="N1065" s="24" t="e" cm="1">
        <f t="array" ref="N1065">_xll.PVHRF56(C1065,E1065,F1065,G1065)</f>
        <v>#VALUE!</v>
      </c>
      <c r="O1065" s="53" t="e" cm="1">
        <f t="array" ref="O1065">_xll.ETPF56(B1065,J1065,C1065,E1065,$T$3,N1065,K1065,$Q$3,$R$3,$S$3)</f>
        <v>#VALUE!</v>
      </c>
      <c r="P1065" s="63"/>
    </row>
    <row r="1066" spans="1:16" x14ac:dyDescent="0.25">
      <c r="A1066" s="10">
        <v>37590</v>
      </c>
      <c r="B1066" s="16">
        <v>334</v>
      </c>
      <c r="C1066" s="17"/>
      <c r="D1066" s="29"/>
      <c r="E1066" s="17"/>
      <c r="F1066" s="29"/>
      <c r="G1066" s="29"/>
      <c r="H1066" s="29"/>
      <c r="I1066" s="42"/>
      <c r="J1066" s="50">
        <f t="shared" si="16"/>
        <v>0</v>
      </c>
      <c r="K1066" s="46"/>
      <c r="L1066" s="27"/>
      <c r="M1066" s="17"/>
      <c r="N1066" s="24" t="e" cm="1">
        <f t="array" ref="N1066">_xll.PVHRF56(C1066,E1066,F1066,G1066)</f>
        <v>#VALUE!</v>
      </c>
      <c r="O1066" s="53" t="e" cm="1">
        <f t="array" ref="O1066">_xll.ETPF56(B1066,J1066,C1066,E1066,$T$3,N1066,K1066,$Q$3,$R$3,$S$3)</f>
        <v>#VALUE!</v>
      </c>
      <c r="P1066" s="63"/>
    </row>
    <row r="1067" spans="1:16" x14ac:dyDescent="0.25">
      <c r="A1067" s="8">
        <v>37591</v>
      </c>
      <c r="B1067" s="16">
        <v>335</v>
      </c>
      <c r="C1067" s="19">
        <v>18</v>
      </c>
      <c r="D1067" s="28">
        <v>17.2</v>
      </c>
      <c r="E1067" s="19">
        <v>16.2</v>
      </c>
      <c r="F1067" s="28">
        <v>71</v>
      </c>
      <c r="G1067" s="28">
        <v>69</v>
      </c>
      <c r="H1067" s="28">
        <v>64</v>
      </c>
      <c r="I1067" s="38"/>
      <c r="J1067" s="50">
        <f t="shared" si="16"/>
        <v>0</v>
      </c>
      <c r="K1067" s="46">
        <v>2.6</v>
      </c>
      <c r="L1067" s="27">
        <v>4.2</v>
      </c>
      <c r="M1067" s="17">
        <v>0</v>
      </c>
      <c r="N1067" s="24" cm="1">
        <f t="array" ref="N1067">_xll.PVHRF56(C1067,E1067,F1067,G1067)</f>
        <v>1.3658602962161841</v>
      </c>
      <c r="O1067" s="53" cm="1">
        <f t="array" ref="O1067">_xll.ETPF56(B1067,J1067,C1067,E1067,$T$3,N1067,K1067,$Q$3,$R$3,$S$3)</f>
        <v>1.444813588144487</v>
      </c>
      <c r="P1067" s="63"/>
    </row>
    <row r="1068" spans="1:16" x14ac:dyDescent="0.25">
      <c r="A1068" s="8">
        <v>37592</v>
      </c>
      <c r="B1068" s="16">
        <v>336</v>
      </c>
      <c r="C1068" s="17">
        <v>31.5</v>
      </c>
      <c r="D1068" s="27">
        <v>21.7</v>
      </c>
      <c r="E1068" s="17">
        <v>11.1</v>
      </c>
      <c r="F1068" s="27">
        <v>92</v>
      </c>
      <c r="G1068" s="27">
        <v>58</v>
      </c>
      <c r="H1068" s="27">
        <v>35</v>
      </c>
      <c r="I1068" s="37">
        <v>7267</v>
      </c>
      <c r="J1068" s="50">
        <f t="shared" si="16"/>
        <v>26.140287769784173</v>
      </c>
      <c r="K1068" s="46">
        <v>2.2000000000000002</v>
      </c>
      <c r="L1068" s="27">
        <v>8.8000000000000007</v>
      </c>
      <c r="M1068" s="17">
        <v>0</v>
      </c>
      <c r="N1068" s="24" cm="1">
        <f t="array" ref="N1068">_xll.PVHRF56(C1068,E1068,F1068,G1068)</f>
        <v>1.9482741115600564</v>
      </c>
      <c r="O1068" s="53" cm="1">
        <f t="array" ref="O1068">_xll.ETPF56(B1068,J1068,C1068,E1068,$T$3,N1068,K1068,$Q$3,$R$3,$S$3)</f>
        <v>5.3838599767437039</v>
      </c>
      <c r="P1068" s="63"/>
    </row>
    <row r="1069" spans="1:16" x14ac:dyDescent="0.25">
      <c r="A1069" s="8">
        <v>37593</v>
      </c>
      <c r="B1069" s="16">
        <v>337</v>
      </c>
      <c r="C1069" s="17">
        <v>27.8</v>
      </c>
      <c r="D1069" s="27">
        <v>21.2</v>
      </c>
      <c r="E1069" s="17">
        <v>16.5</v>
      </c>
      <c r="F1069" s="27">
        <v>89</v>
      </c>
      <c r="G1069" s="27">
        <v>60</v>
      </c>
      <c r="H1069" s="27">
        <v>43</v>
      </c>
      <c r="I1069" s="37">
        <v>3117</v>
      </c>
      <c r="J1069" s="50">
        <f t="shared" si="16"/>
        <v>11.212230215827338</v>
      </c>
      <c r="K1069" s="46">
        <v>1.9</v>
      </c>
      <c r="L1069" s="27">
        <v>10.4</v>
      </c>
      <c r="M1069" s="17">
        <v>4.2</v>
      </c>
      <c r="N1069" s="24" cm="1">
        <f t="array" ref="N1069">_xll.PVHRF56(C1069,E1069,F1069,G1069)</f>
        <v>1.9561837284001216</v>
      </c>
      <c r="O1069" s="53" cm="1">
        <f t="array" ref="O1069">_xll.ETPF56(B1069,J1069,C1069,E1069,$T$3,N1069,K1069,$Q$3,$R$3,$S$3)</f>
        <v>3.0063253088086648</v>
      </c>
      <c r="P1069" s="63"/>
    </row>
    <row r="1070" spans="1:16" x14ac:dyDescent="0.25">
      <c r="A1070" s="8">
        <v>37594</v>
      </c>
      <c r="B1070" s="16">
        <v>338</v>
      </c>
      <c r="C1070" s="17">
        <v>29.3</v>
      </c>
      <c r="D1070" s="27">
        <v>21.4</v>
      </c>
      <c r="E1070" s="17">
        <v>15.6</v>
      </c>
      <c r="F1070" s="27">
        <v>90</v>
      </c>
      <c r="G1070" s="27">
        <v>66</v>
      </c>
      <c r="H1070" s="27">
        <v>33</v>
      </c>
      <c r="I1070" s="38">
        <v>8096</v>
      </c>
      <c r="J1070" s="50">
        <f t="shared" si="16"/>
        <v>29.122302158273381</v>
      </c>
      <c r="K1070" s="46">
        <v>2.7</v>
      </c>
      <c r="L1070" s="27">
        <v>8.3000000000000007</v>
      </c>
      <c r="M1070" s="17">
        <v>0</v>
      </c>
      <c r="N1070" s="24" cm="1">
        <f t="array" ref="N1070">_xll.PVHRF56(C1070,E1070,F1070,G1070)</f>
        <v>2.1425206001545218</v>
      </c>
      <c r="O1070" s="53" cm="1">
        <f t="array" ref="O1070">_xll.ETPF56(B1070,J1070,C1070,E1070,$T$3,N1070,K1070,$Q$3,$R$3,$S$3)</f>
        <v>5.6746050945139261</v>
      </c>
      <c r="P1070" s="63"/>
    </row>
    <row r="1071" spans="1:16" x14ac:dyDescent="0.25">
      <c r="A1071" s="8">
        <v>37595</v>
      </c>
      <c r="B1071" s="16">
        <v>339</v>
      </c>
      <c r="C1071" s="17">
        <v>28.3</v>
      </c>
      <c r="D1071" s="27">
        <v>24.1</v>
      </c>
      <c r="E1071" s="17">
        <v>16</v>
      </c>
      <c r="F1071" s="27">
        <v>78</v>
      </c>
      <c r="G1071" s="27">
        <v>52</v>
      </c>
      <c r="H1071" s="27">
        <v>35</v>
      </c>
      <c r="I1071" s="38"/>
      <c r="J1071" s="50">
        <f t="shared" si="16"/>
        <v>0</v>
      </c>
      <c r="K1071" s="46">
        <v>3.1</v>
      </c>
      <c r="L1071" s="27">
        <v>7.5</v>
      </c>
      <c r="M1071" s="17">
        <v>0</v>
      </c>
      <c r="N1071" s="24" cm="1">
        <f t="array" ref="N1071">_xll.PVHRF56(C1071,E1071,F1071,G1071)</f>
        <v>1.7092117622103873</v>
      </c>
      <c r="O1071" s="53" cm="1">
        <f t="array" ref="O1071">_xll.ETPF56(B1071,J1071,C1071,E1071,$T$3,N1071,K1071,$Q$3,$R$3,$S$3)</f>
        <v>2.2921680183426485</v>
      </c>
      <c r="P1071" s="63"/>
    </row>
    <row r="1072" spans="1:16" x14ac:dyDescent="0.25">
      <c r="A1072" s="8">
        <v>37596</v>
      </c>
      <c r="B1072" s="16">
        <v>340</v>
      </c>
      <c r="C1072" s="17">
        <v>28.9</v>
      </c>
      <c r="D1072" s="27">
        <v>21.6</v>
      </c>
      <c r="E1072" s="17">
        <v>15.2</v>
      </c>
      <c r="F1072" s="27">
        <v>85</v>
      </c>
      <c r="G1072" s="27">
        <v>51</v>
      </c>
      <c r="H1072" s="27">
        <v>32</v>
      </c>
      <c r="I1072" s="38">
        <v>8253</v>
      </c>
      <c r="J1072" s="50">
        <f t="shared" si="16"/>
        <v>29.687050359712231</v>
      </c>
      <c r="K1072" s="46">
        <v>3.2</v>
      </c>
      <c r="L1072" s="27">
        <v>9.6999999999999993</v>
      </c>
      <c r="M1072" s="17">
        <v>6.2</v>
      </c>
      <c r="N1072" s="24" cm="1">
        <f t="array" ref="N1072">_xll.PVHRF56(C1072,E1072,F1072,G1072)</f>
        <v>1.749716993792044</v>
      </c>
      <c r="O1072" s="53" cm="1">
        <f t="array" ref="O1072">_xll.ETPF56(B1072,J1072,C1072,E1072,$T$3,N1072,K1072,$Q$3,$R$3,$S$3)</f>
        <v>6.1610299534273683</v>
      </c>
      <c r="P1072" s="63"/>
    </row>
    <row r="1073" spans="1:16" x14ac:dyDescent="0.25">
      <c r="A1073" s="8">
        <v>37597</v>
      </c>
      <c r="B1073" s="16">
        <v>341</v>
      </c>
      <c r="C1073" s="17">
        <v>22.8</v>
      </c>
      <c r="D1073" s="27">
        <v>13</v>
      </c>
      <c r="E1073" s="17">
        <v>9.3000000000000007</v>
      </c>
      <c r="F1073" s="27">
        <v>88</v>
      </c>
      <c r="G1073" s="27">
        <v>79</v>
      </c>
      <c r="H1073" s="27">
        <v>36</v>
      </c>
      <c r="I1073" s="37">
        <v>1111</v>
      </c>
      <c r="J1073" s="50">
        <f t="shared" si="16"/>
        <v>3.9964028776978417</v>
      </c>
      <c r="K1073" s="46">
        <v>5.5</v>
      </c>
      <c r="L1073" s="27">
        <v>13.4</v>
      </c>
      <c r="M1073" s="17">
        <v>0.6</v>
      </c>
      <c r="N1073" s="24" cm="1">
        <f t="array" ref="N1073">_xll.PVHRF56(C1073,E1073,F1073,G1073)</f>
        <v>1.6118503263080148</v>
      </c>
      <c r="O1073" s="53" cm="1">
        <f t="array" ref="O1073">_xll.ETPF56(B1073,J1073,C1073,E1073,$T$3,N1073,K1073,$Q$3,$R$3,$S$3)</f>
        <v>1.8241972719783321</v>
      </c>
      <c r="P1073" s="63"/>
    </row>
    <row r="1074" spans="1:16" x14ac:dyDescent="0.25">
      <c r="A1074" s="8">
        <v>37598</v>
      </c>
      <c r="B1074" s="16">
        <v>342</v>
      </c>
      <c r="C1074" s="17">
        <v>15.9</v>
      </c>
      <c r="D1074" s="27">
        <v>13.1</v>
      </c>
      <c r="E1074" s="17">
        <v>10</v>
      </c>
      <c r="F1074" s="27">
        <v>89</v>
      </c>
      <c r="G1074" s="27">
        <v>82</v>
      </c>
      <c r="H1074" s="27">
        <v>69</v>
      </c>
      <c r="I1074" s="37">
        <v>2014</v>
      </c>
      <c r="J1074" s="50">
        <f t="shared" si="16"/>
        <v>7.2446043165467628</v>
      </c>
      <c r="K1074" s="46">
        <v>1.4</v>
      </c>
      <c r="L1074" s="27">
        <v>7.3</v>
      </c>
      <c r="M1074" s="17">
        <v>0</v>
      </c>
      <c r="N1074" s="24" cm="1">
        <f t="array" ref="N1074">_xll.PVHRF56(C1074,E1074,F1074,G1074)</f>
        <v>1.2871924685094518</v>
      </c>
      <c r="O1074" s="53" cm="1">
        <f t="array" ref="O1074">_xll.ETPF56(B1074,J1074,C1074,E1074,$T$3,N1074,K1074,$Q$3,$R$3,$S$3)</f>
        <v>1.5643299976487399</v>
      </c>
      <c r="P1074" s="63"/>
    </row>
    <row r="1075" spans="1:16" x14ac:dyDescent="0.25">
      <c r="A1075" s="8">
        <v>37599</v>
      </c>
      <c r="B1075" s="16">
        <v>343</v>
      </c>
      <c r="C1075" s="17">
        <v>26.3</v>
      </c>
      <c r="D1075" s="27">
        <v>17</v>
      </c>
      <c r="E1075" s="17">
        <v>12.4</v>
      </c>
      <c r="F1075" s="27">
        <v>92</v>
      </c>
      <c r="G1075" s="27">
        <v>78</v>
      </c>
      <c r="H1075" s="27">
        <v>46</v>
      </c>
      <c r="I1075" s="37">
        <v>4242</v>
      </c>
      <c r="J1075" s="50">
        <f t="shared" si="16"/>
        <v>15.258992805755396</v>
      </c>
      <c r="K1075" s="46">
        <v>1.7</v>
      </c>
      <c r="L1075" s="27">
        <v>6.4</v>
      </c>
      <c r="M1075" s="17">
        <v>0</v>
      </c>
      <c r="N1075" s="24" cm="1">
        <f t="array" ref="N1075">_xll.PVHRF56(C1075,E1075,F1075,G1075)</f>
        <v>1.9967856373252271</v>
      </c>
      <c r="O1075" s="53" cm="1">
        <f t="array" ref="O1075">_xll.ETPF56(B1075,J1075,C1075,E1075,$T$3,N1075,K1075,$Q$3,$R$3,$S$3)</f>
        <v>3.0658814932190794</v>
      </c>
      <c r="P1075" s="63"/>
    </row>
    <row r="1076" spans="1:16" x14ac:dyDescent="0.25">
      <c r="A1076" s="10">
        <v>37600</v>
      </c>
      <c r="B1076" s="16">
        <v>344</v>
      </c>
      <c r="C1076" s="17"/>
      <c r="D1076" s="29"/>
      <c r="E1076" s="17"/>
      <c r="F1076" s="29"/>
      <c r="G1076" s="29"/>
      <c r="H1076" s="29"/>
      <c r="I1076" s="42"/>
      <c r="J1076" s="50">
        <f t="shared" si="16"/>
        <v>0</v>
      </c>
      <c r="K1076" s="46"/>
      <c r="L1076" s="27"/>
      <c r="M1076" s="17"/>
      <c r="N1076" s="24" t="e" cm="1">
        <f t="array" ref="N1076">_xll.PVHRF56(C1076,E1076,F1076,G1076)</f>
        <v>#VALUE!</v>
      </c>
      <c r="O1076" s="53" t="e" cm="1">
        <f t="array" ref="O1076">_xll.ETPF56(B1076,J1076,C1076,E1076,$T$3,N1076,K1076,$Q$3,$R$3,$S$3)</f>
        <v>#VALUE!</v>
      </c>
      <c r="P1076" s="63"/>
    </row>
    <row r="1077" spans="1:16" x14ac:dyDescent="0.25">
      <c r="A1077" s="8">
        <v>37601</v>
      </c>
      <c r="B1077" s="16">
        <v>345</v>
      </c>
      <c r="C1077" s="17">
        <v>34.299999999999997</v>
      </c>
      <c r="D1077" s="27">
        <v>30.8</v>
      </c>
      <c r="E1077" s="17">
        <v>23.6</v>
      </c>
      <c r="F1077" s="27">
        <v>44</v>
      </c>
      <c r="G1077" s="27">
        <v>34</v>
      </c>
      <c r="H1077" s="27">
        <v>27</v>
      </c>
      <c r="I1077" s="37">
        <v>6517</v>
      </c>
      <c r="J1077" s="50">
        <f t="shared" si="16"/>
        <v>23.442446043165468</v>
      </c>
      <c r="K1077" s="46">
        <v>2.7</v>
      </c>
      <c r="L1077" s="27">
        <v>7.9</v>
      </c>
      <c r="M1077" s="17">
        <v>2</v>
      </c>
      <c r="N1077" s="24" cm="1">
        <f t="array" ref="N1077">_xll.PVHRF56(C1077,E1077,F1077,G1077)</f>
        <v>1.560353880868568</v>
      </c>
      <c r="O1077" s="53" cm="1">
        <f t="array" ref="O1077">_xll.ETPF56(B1077,J1077,C1077,E1077,$T$3,N1077,K1077,$Q$3,$R$3,$S$3)</f>
        <v>6.8451210692061935</v>
      </c>
      <c r="P1077" s="63"/>
    </row>
    <row r="1078" spans="1:16" x14ac:dyDescent="0.25">
      <c r="A1078" s="8">
        <v>37602</v>
      </c>
      <c r="B1078" s="16">
        <v>346</v>
      </c>
      <c r="C1078" s="17">
        <v>35.4</v>
      </c>
      <c r="D1078" s="27">
        <v>25.5</v>
      </c>
      <c r="E1078" s="17">
        <v>16.2</v>
      </c>
      <c r="F1078" s="27">
        <v>76</v>
      </c>
      <c r="G1078" s="27">
        <v>50</v>
      </c>
      <c r="H1078" s="27">
        <v>28</v>
      </c>
      <c r="I1078" s="38">
        <v>8746</v>
      </c>
      <c r="J1078" s="50">
        <f t="shared" si="16"/>
        <v>31.46043165467626</v>
      </c>
      <c r="K1078" s="46">
        <v>2.7</v>
      </c>
      <c r="L1078" s="27">
        <v>12.6</v>
      </c>
      <c r="M1078" s="17">
        <v>4.4000000000000004</v>
      </c>
      <c r="N1078" s="24" cm="1">
        <f t="array" ref="N1078">_xll.PVHRF56(C1078,E1078,F1078,G1078)</f>
        <v>2.1368718717353472</v>
      </c>
      <c r="O1078" s="53" cm="1">
        <f t="array" ref="O1078">_xll.ETPF56(B1078,J1078,C1078,E1078,$T$3,N1078,K1078,$Q$3,$R$3,$S$3)</f>
        <v>7.2474550831628317</v>
      </c>
      <c r="P1078" s="63"/>
    </row>
    <row r="1079" spans="1:16" x14ac:dyDescent="0.25">
      <c r="A1079" s="8">
        <v>37603</v>
      </c>
      <c r="B1079" s="16">
        <v>347</v>
      </c>
      <c r="C1079" s="17">
        <v>27.3</v>
      </c>
      <c r="D1079" s="27">
        <v>21.6</v>
      </c>
      <c r="E1079" s="17">
        <v>17.7</v>
      </c>
      <c r="F1079" s="27">
        <v>85</v>
      </c>
      <c r="G1079" s="27">
        <v>70</v>
      </c>
      <c r="H1079" s="27">
        <v>50</v>
      </c>
      <c r="I1079" s="37">
        <v>5902</v>
      </c>
      <c r="J1079" s="50">
        <f t="shared" si="16"/>
        <v>21.230215827338128</v>
      </c>
      <c r="K1079" s="46">
        <v>2.5</v>
      </c>
      <c r="L1079" s="27">
        <v>10.1</v>
      </c>
      <c r="M1079" s="17">
        <v>0</v>
      </c>
      <c r="N1079" s="24" cm="1">
        <f t="array" ref="N1079">_xll.PVHRF56(C1079,E1079,F1079,G1079)</f>
        <v>2.1307857394915404</v>
      </c>
      <c r="O1079" s="53" cm="1">
        <f t="array" ref="O1079">_xll.ETPF56(B1079,J1079,C1079,E1079,$T$3,N1079,K1079,$Q$3,$R$3,$S$3)</f>
        <v>4.4244244775675776</v>
      </c>
      <c r="P1079" s="63"/>
    </row>
    <row r="1080" spans="1:16" x14ac:dyDescent="0.25">
      <c r="A1080" s="8">
        <v>37604</v>
      </c>
      <c r="B1080" s="16">
        <v>348</v>
      </c>
      <c r="C1080" s="17">
        <v>32.200000000000003</v>
      </c>
      <c r="D1080" s="27">
        <v>23.7</v>
      </c>
      <c r="E1080" s="17">
        <v>15.4</v>
      </c>
      <c r="F1080" s="27">
        <v>94</v>
      </c>
      <c r="G1080" s="27">
        <v>68</v>
      </c>
      <c r="H1080" s="27">
        <v>39</v>
      </c>
      <c r="I1080" s="37">
        <v>7631</v>
      </c>
      <c r="J1080" s="50">
        <f t="shared" si="16"/>
        <v>27.449640287769785</v>
      </c>
      <c r="K1080" s="46">
        <v>1.4</v>
      </c>
      <c r="L1080" s="27">
        <v>6.6</v>
      </c>
      <c r="M1080" s="17">
        <v>0</v>
      </c>
      <c r="N1080" s="24" cm="1">
        <f t="array" ref="N1080">_xll.PVHRF56(C1080,E1080,F1080,G1080)</f>
        <v>2.457372353428168</v>
      </c>
      <c r="O1080" s="53" cm="1">
        <f t="array" ref="O1080">_xll.ETPF56(B1080,J1080,C1080,E1080,$T$3,N1080,K1080,$Q$3,$R$3,$S$3)</f>
        <v>5.5286623514997384</v>
      </c>
      <c r="P1080" s="63"/>
    </row>
    <row r="1081" spans="1:16" x14ac:dyDescent="0.25">
      <c r="A1081" s="8">
        <v>37605</v>
      </c>
      <c r="B1081" s="16">
        <v>349</v>
      </c>
      <c r="C1081" s="17">
        <v>27.6</v>
      </c>
      <c r="D1081" s="27">
        <v>22.4</v>
      </c>
      <c r="E1081" s="17">
        <v>16.899999999999999</v>
      </c>
      <c r="F1081" s="27">
        <v>85</v>
      </c>
      <c r="G1081" s="27">
        <v>63</v>
      </c>
      <c r="H1081" s="27">
        <v>46</v>
      </c>
      <c r="I1081" s="37">
        <v>7485</v>
      </c>
      <c r="J1081" s="50">
        <f t="shared" si="16"/>
        <v>26.924460431654676</v>
      </c>
      <c r="K1081" s="46">
        <v>3.2</v>
      </c>
      <c r="L1081" s="27">
        <v>11.9</v>
      </c>
      <c r="M1081" s="17">
        <v>1.8</v>
      </c>
      <c r="N1081" s="24" cm="1">
        <f t="array" ref="N1081">_xll.PVHRF56(C1081,E1081,F1081,G1081)</f>
        <v>1.9815568485401371</v>
      </c>
      <c r="O1081" s="53" cm="1">
        <f t="array" ref="O1081">_xll.ETPF56(B1081,J1081,C1081,E1081,$T$3,N1081,K1081,$Q$3,$R$3,$S$3)</f>
        <v>5.4420813513500041</v>
      </c>
      <c r="P1081" s="63"/>
    </row>
    <row r="1082" spans="1:16" x14ac:dyDescent="0.25">
      <c r="A1082" s="8">
        <v>37606</v>
      </c>
      <c r="B1082" s="16">
        <v>350</v>
      </c>
      <c r="C1082" s="17">
        <v>28.6</v>
      </c>
      <c r="D1082" s="27">
        <v>19.8</v>
      </c>
      <c r="E1082" s="17">
        <v>13.9</v>
      </c>
      <c r="F1082" s="27">
        <v>83</v>
      </c>
      <c r="G1082" s="27">
        <v>55</v>
      </c>
      <c r="H1082" s="27">
        <v>34</v>
      </c>
      <c r="I1082" s="37">
        <v>7628</v>
      </c>
      <c r="J1082" s="50">
        <f t="shared" si="16"/>
        <v>27.438848920863311</v>
      </c>
      <c r="K1082" s="46">
        <v>2.2999999999999998</v>
      </c>
      <c r="L1082" s="27">
        <v>7.9</v>
      </c>
      <c r="M1082" s="17">
        <v>7.2</v>
      </c>
      <c r="N1082" s="24" cm="1">
        <f t="array" ref="N1082">_xll.PVHRF56(C1082,E1082,F1082,G1082)</f>
        <v>1.7354806001543188</v>
      </c>
      <c r="O1082" s="53" cm="1">
        <f t="array" ref="O1082">_xll.ETPF56(B1082,J1082,C1082,E1082,$T$3,N1082,K1082,$Q$3,$R$3,$S$3)</f>
        <v>5.5254239850621722</v>
      </c>
      <c r="P1082" s="63"/>
    </row>
    <row r="1083" spans="1:16" x14ac:dyDescent="0.25">
      <c r="A1083" s="8">
        <v>37607</v>
      </c>
      <c r="B1083" s="16">
        <v>351</v>
      </c>
      <c r="C1083" s="17"/>
      <c r="D1083" s="29"/>
      <c r="E1083" s="17"/>
      <c r="F1083" s="29"/>
      <c r="G1083" s="29"/>
      <c r="H1083" s="29"/>
      <c r="I1083" s="42"/>
      <c r="J1083" s="50">
        <f t="shared" si="16"/>
        <v>0</v>
      </c>
      <c r="K1083" s="46"/>
      <c r="L1083" s="27"/>
      <c r="M1083" s="17"/>
      <c r="N1083" s="24" t="e" cm="1">
        <f t="array" ref="N1083">_xll.PVHRF56(C1083,E1083,F1083,G1083)</f>
        <v>#VALUE!</v>
      </c>
      <c r="O1083" s="53" t="e" cm="1">
        <f t="array" ref="O1083">_xll.ETPF56(B1083,J1083,C1083,E1083,$T$3,N1083,K1083,$Q$3,$R$3,$S$3)</f>
        <v>#VALUE!</v>
      </c>
      <c r="P1083" s="63"/>
    </row>
    <row r="1084" spans="1:16" x14ac:dyDescent="0.25">
      <c r="A1084" s="8">
        <v>37608</v>
      </c>
      <c r="B1084" s="16">
        <v>352</v>
      </c>
      <c r="C1084" s="17">
        <v>30.2</v>
      </c>
      <c r="D1084" s="27">
        <v>27.6</v>
      </c>
      <c r="E1084" s="17">
        <v>24.2</v>
      </c>
      <c r="F1084" s="27">
        <v>59</v>
      </c>
      <c r="G1084" s="27">
        <v>54</v>
      </c>
      <c r="H1084" s="27">
        <v>47</v>
      </c>
      <c r="I1084" s="37">
        <v>555</v>
      </c>
      <c r="J1084" s="50">
        <f t="shared" si="16"/>
        <v>1.9964028776978417</v>
      </c>
      <c r="K1084" s="46">
        <v>1.8</v>
      </c>
      <c r="L1084" s="27">
        <v>2.6</v>
      </c>
      <c r="M1084" s="17">
        <v>0</v>
      </c>
      <c r="N1084" s="24" cm="1">
        <f t="array" ref="N1084">_xll.PVHRF56(C1084,E1084,F1084,G1084)</f>
        <v>2.0497135378561273</v>
      </c>
      <c r="O1084" s="53" cm="1">
        <f t="array" ref="O1084">_xll.ETPF56(B1084,J1084,C1084,E1084,$T$3,N1084,K1084,$Q$3,$R$3,$S$3)</f>
        <v>2.1970854731686913</v>
      </c>
      <c r="P1084" s="63"/>
    </row>
    <row r="1085" spans="1:16" x14ac:dyDescent="0.25">
      <c r="A1085" s="8">
        <v>37609</v>
      </c>
      <c r="B1085" s="16">
        <v>353</v>
      </c>
      <c r="C1085" s="17"/>
      <c r="D1085" s="29"/>
      <c r="E1085" s="17"/>
      <c r="F1085" s="29"/>
      <c r="G1085" s="29"/>
      <c r="H1085" s="29"/>
      <c r="I1085" s="42"/>
      <c r="J1085" s="50">
        <f t="shared" si="16"/>
        <v>0</v>
      </c>
      <c r="K1085" s="46"/>
      <c r="L1085" s="27"/>
      <c r="M1085" s="17"/>
      <c r="N1085" s="24" t="e" cm="1">
        <f t="array" ref="N1085">_xll.PVHRF56(C1085,E1085,F1085,G1085)</f>
        <v>#VALUE!</v>
      </c>
      <c r="O1085" s="53" t="e" cm="1">
        <f t="array" ref="O1085">_xll.ETPF56(B1085,J1085,C1085,E1085,$T$3,N1085,K1085,$Q$3,$R$3,$S$3)</f>
        <v>#VALUE!</v>
      </c>
      <c r="P1085" s="63"/>
    </row>
    <row r="1086" spans="1:16" x14ac:dyDescent="0.25">
      <c r="A1086" s="8">
        <v>37610</v>
      </c>
      <c r="B1086" s="16">
        <v>354</v>
      </c>
      <c r="C1086" s="17">
        <v>30.2</v>
      </c>
      <c r="D1086" s="27">
        <v>28.2</v>
      </c>
      <c r="E1086" s="17">
        <v>19.8</v>
      </c>
      <c r="F1086" s="27">
        <v>64</v>
      </c>
      <c r="G1086" s="27">
        <v>42</v>
      </c>
      <c r="H1086" s="27">
        <v>35</v>
      </c>
      <c r="I1086" s="38">
        <v>9638</v>
      </c>
      <c r="J1086" s="50">
        <f t="shared" si="16"/>
        <v>34.669064748201436</v>
      </c>
      <c r="K1086" s="46">
        <v>1.4</v>
      </c>
      <c r="L1086" s="27">
        <v>4.9000000000000004</v>
      </c>
      <c r="M1086" s="17">
        <v>0</v>
      </c>
      <c r="N1086" s="24" cm="1">
        <f t="array" ref="N1086">_xll.PVHRF56(C1086,E1086,F1086,G1086)</f>
        <v>1.6403526787586356</v>
      </c>
      <c r="O1086" s="53" cm="1">
        <f t="array" ref="O1086">_xll.ETPF56(B1086,J1086,C1086,E1086,$T$3,N1086,K1086,$Q$3,$R$3,$S$3)</f>
        <v>6.9276697674512269</v>
      </c>
      <c r="P1086" s="63"/>
    </row>
    <row r="1087" spans="1:16" x14ac:dyDescent="0.25">
      <c r="A1087" s="8">
        <v>37611</v>
      </c>
      <c r="B1087" s="16">
        <v>355</v>
      </c>
      <c r="C1087" s="17">
        <v>30.3</v>
      </c>
      <c r="D1087" s="27">
        <v>21.4</v>
      </c>
      <c r="E1087" s="17">
        <v>12.9</v>
      </c>
      <c r="F1087" s="27">
        <v>80</v>
      </c>
      <c r="G1087" s="27">
        <v>57</v>
      </c>
      <c r="H1087" s="27">
        <v>40</v>
      </c>
      <c r="I1087" s="37">
        <v>7672</v>
      </c>
      <c r="J1087" s="50">
        <f t="shared" si="16"/>
        <v>27.597122302158272</v>
      </c>
      <c r="K1087" s="46">
        <v>2.8</v>
      </c>
      <c r="L1087" s="27">
        <v>9.5</v>
      </c>
      <c r="M1087" s="17">
        <v>0.8</v>
      </c>
      <c r="N1087" s="24" cm="1">
        <f t="array" ref="N1087">_xll.PVHRF56(C1087,E1087,F1087,G1087)</f>
        <v>1.825438842543794</v>
      </c>
      <c r="O1087" s="53" cm="1">
        <f t="array" ref="O1087">_xll.ETPF56(B1087,J1087,C1087,E1087,$T$3,N1087,K1087,$Q$3,$R$3,$S$3)</f>
        <v>5.7860539052349278</v>
      </c>
      <c r="P1087" s="63"/>
    </row>
    <row r="1088" spans="1:16" x14ac:dyDescent="0.25">
      <c r="A1088" s="8">
        <v>37612</v>
      </c>
      <c r="B1088" s="16">
        <v>356</v>
      </c>
      <c r="C1088" s="17">
        <v>25.3</v>
      </c>
      <c r="D1088" s="27">
        <v>20.100000000000001</v>
      </c>
      <c r="E1088" s="17">
        <v>15</v>
      </c>
      <c r="F1088" s="27">
        <v>76</v>
      </c>
      <c r="G1088" s="27">
        <v>44</v>
      </c>
      <c r="H1088" s="27">
        <v>32</v>
      </c>
      <c r="I1088" s="37">
        <v>7474</v>
      </c>
      <c r="J1088" s="50">
        <f t="shared" si="16"/>
        <v>26.884892086330936</v>
      </c>
      <c r="K1088" s="46">
        <v>4.5999999999999996</v>
      </c>
      <c r="L1088" s="27">
        <v>12.2</v>
      </c>
      <c r="M1088" s="17">
        <v>0.8</v>
      </c>
      <c r="N1088" s="24" cm="1">
        <f t="array" ref="N1088">_xll.PVHRF56(C1088,E1088,F1088,G1088)</f>
        <v>1.3574936381604374</v>
      </c>
      <c r="O1088" s="53" cm="1">
        <f t="array" ref="O1088">_xll.ETPF56(B1088,J1088,C1088,E1088,$T$3,N1088,K1088,$Q$3,$R$3,$S$3)</f>
        <v>6.0037374936311858</v>
      </c>
      <c r="P1088" s="63"/>
    </row>
    <row r="1089" spans="1:16" x14ac:dyDescent="0.25">
      <c r="A1089" s="8">
        <v>37613</v>
      </c>
      <c r="B1089" s="16">
        <v>357</v>
      </c>
      <c r="C1089" s="17">
        <v>28.1</v>
      </c>
      <c r="D1089" s="27">
        <v>18.600000000000001</v>
      </c>
      <c r="E1089" s="17">
        <v>6.9</v>
      </c>
      <c r="F1089" s="27">
        <v>87</v>
      </c>
      <c r="G1089" s="27">
        <v>49</v>
      </c>
      <c r="H1089" s="27">
        <v>25</v>
      </c>
      <c r="I1089" s="38">
        <v>8807</v>
      </c>
      <c r="J1089" s="50">
        <f t="shared" si="16"/>
        <v>31.679856115107913</v>
      </c>
      <c r="K1089" s="46">
        <v>2.2000000000000002</v>
      </c>
      <c r="L1089" s="27">
        <v>9.3000000000000007</v>
      </c>
      <c r="M1089" s="17">
        <v>0</v>
      </c>
      <c r="N1089" s="24" cm="1">
        <f t="array" ref="N1089">_xll.PVHRF56(C1089,E1089,F1089,G1089)</f>
        <v>1.3643137351327066</v>
      </c>
      <c r="O1089" s="53" cm="1">
        <f t="array" ref="O1089">_xll.ETPF56(B1089,J1089,C1089,E1089,$T$3,N1089,K1089,$Q$3,$R$3,$S$3)</f>
        <v>5.8047876369556795</v>
      </c>
      <c r="P1089" s="63"/>
    </row>
    <row r="1090" spans="1:16" x14ac:dyDescent="0.25">
      <c r="A1090" s="8">
        <v>37614</v>
      </c>
      <c r="B1090" s="16">
        <v>358</v>
      </c>
      <c r="C1090" s="17">
        <v>31.5</v>
      </c>
      <c r="D1090" s="27">
        <v>22.8</v>
      </c>
      <c r="E1090" s="17">
        <v>10.4</v>
      </c>
      <c r="F1090" s="27">
        <v>70</v>
      </c>
      <c r="G1090" s="27">
        <v>37</v>
      </c>
      <c r="H1090" s="27">
        <v>22</v>
      </c>
      <c r="I1090" s="38">
        <v>8589</v>
      </c>
      <c r="J1090" s="50">
        <f t="shared" si="16"/>
        <v>30.89568345323741</v>
      </c>
      <c r="K1090" s="46">
        <v>2.2999999999999998</v>
      </c>
      <c r="L1090" s="27">
        <v>9.3000000000000007</v>
      </c>
      <c r="M1090" s="17">
        <v>0</v>
      </c>
      <c r="N1090" s="24" cm="1">
        <f t="array" ref="N1090">_xll.PVHRF56(C1090,E1090,F1090,G1090)</f>
        <v>1.2965264046216944</v>
      </c>
      <c r="O1090" s="53" cm="1">
        <f t="array" ref="O1090">_xll.ETPF56(B1090,J1090,C1090,E1090,$T$3,N1090,K1090,$Q$3,$R$3,$S$3)</f>
        <v>6.5952072454356818</v>
      </c>
      <c r="P1090" s="63"/>
    </row>
    <row r="1091" spans="1:16" x14ac:dyDescent="0.25">
      <c r="A1091" s="8">
        <v>37615</v>
      </c>
      <c r="B1091" s="16">
        <v>359</v>
      </c>
      <c r="C1091" s="17">
        <v>34.6</v>
      </c>
      <c r="D1091" s="27">
        <v>25.3</v>
      </c>
      <c r="E1091" s="17">
        <v>11.9</v>
      </c>
      <c r="F1091" s="27">
        <v>62</v>
      </c>
      <c r="G1091" s="27">
        <v>38</v>
      </c>
      <c r="H1091" s="27">
        <v>29</v>
      </c>
      <c r="I1091" s="38">
        <v>8990</v>
      </c>
      <c r="J1091" s="50">
        <f t="shared" si="16"/>
        <v>32.338129496402878</v>
      </c>
      <c r="K1091" s="46">
        <v>2.4</v>
      </c>
      <c r="L1091" s="27">
        <v>9.9</v>
      </c>
      <c r="M1091" s="17">
        <v>0</v>
      </c>
      <c r="N1091" s="24" cm="1">
        <f t="array" ref="N1091">_xll.PVHRF56(C1091,E1091,F1091,G1091)</f>
        <v>1.476852218530718</v>
      </c>
      <c r="O1091" s="53" cm="1">
        <f t="array" ref="O1091">_xll.ETPF56(B1091,J1091,C1091,E1091,$T$3,N1091,K1091,$Q$3,$R$3,$S$3)</f>
        <v>7.3149296676872702</v>
      </c>
      <c r="P1091" s="63"/>
    </row>
    <row r="1092" spans="1:16" x14ac:dyDescent="0.25">
      <c r="A1092" s="8">
        <v>37616</v>
      </c>
      <c r="B1092" s="16">
        <v>360</v>
      </c>
      <c r="C1092" s="21">
        <v>25.2</v>
      </c>
      <c r="D1092" s="32">
        <v>19.600000000000001</v>
      </c>
      <c r="E1092" s="21">
        <v>15.9</v>
      </c>
      <c r="F1092" s="32">
        <v>66</v>
      </c>
      <c r="G1092" s="32">
        <v>57</v>
      </c>
      <c r="H1092" s="32">
        <v>43</v>
      </c>
      <c r="I1092" s="43"/>
      <c r="J1092" s="50">
        <f t="shared" si="16"/>
        <v>0</v>
      </c>
      <c r="K1092" s="47">
        <v>1.3</v>
      </c>
      <c r="L1092" s="32">
        <v>3.2</v>
      </c>
      <c r="M1092" s="21">
        <v>0</v>
      </c>
      <c r="N1092" s="24" cm="1">
        <f t="array" ref="N1092">_xll.PVHRF56(C1092,E1092,F1092,G1092)</f>
        <v>1.5098406818117796</v>
      </c>
      <c r="O1092" s="53" cm="1">
        <f t="array" ref="O1092">_xll.ETPF56(B1092,J1092,C1092,E1092,$T$3,N1092,K1092,$Q$3,$R$3,$S$3)</f>
        <v>1.3568485686977823</v>
      </c>
      <c r="P1092" s="63"/>
    </row>
    <row r="1093" spans="1:16" x14ac:dyDescent="0.25">
      <c r="A1093" s="11">
        <v>37617</v>
      </c>
      <c r="B1093" s="16">
        <v>361</v>
      </c>
      <c r="C1093" s="22"/>
      <c r="D1093" s="33"/>
      <c r="E1093" s="22"/>
      <c r="F1093" s="33"/>
      <c r="G1093" s="33"/>
      <c r="H1093" s="33"/>
      <c r="I1093" s="44"/>
      <c r="J1093" s="22"/>
      <c r="K1093" s="48"/>
      <c r="L1093" s="35"/>
      <c r="M1093" s="22"/>
      <c r="N1093" s="24"/>
      <c r="O1093" s="53" t="e" cm="1">
        <f t="array" ref="O1093">_xll.ETPF56(B1093,J1093,C1093,E1093,$T$3,N1093,K1093,$Q$3,$R$3,$S$3)</f>
        <v>#VALUE!</v>
      </c>
      <c r="P1093" s="63"/>
    </row>
    <row r="1094" spans="1:16" x14ac:dyDescent="0.25">
      <c r="A1094" s="11">
        <v>37618</v>
      </c>
      <c r="B1094" s="16">
        <v>362</v>
      </c>
      <c r="C1094" s="22"/>
      <c r="D1094" s="33"/>
      <c r="E1094" s="22"/>
      <c r="F1094" s="33"/>
      <c r="G1094" s="33"/>
      <c r="H1094" s="33"/>
      <c r="I1094" s="44"/>
      <c r="J1094" s="22"/>
      <c r="K1094" s="48"/>
      <c r="L1094" s="35"/>
      <c r="M1094" s="22"/>
      <c r="N1094" s="24"/>
      <c r="O1094" s="53" t="e" cm="1">
        <f t="array" ref="O1094">_xll.ETPF56(B1094,J1094,C1094,E1094,$T$3,N1094,K1094,$Q$3,$R$3,$S$3)</f>
        <v>#VALUE!</v>
      </c>
      <c r="P1094" s="63"/>
    </row>
    <row r="1095" spans="1:16" x14ac:dyDescent="0.25">
      <c r="A1095" s="11">
        <v>37619</v>
      </c>
      <c r="B1095" s="16">
        <v>363</v>
      </c>
      <c r="C1095" s="22"/>
      <c r="D1095" s="33"/>
      <c r="E1095" s="22"/>
      <c r="F1095" s="33"/>
      <c r="G1095" s="33"/>
      <c r="H1095" s="33"/>
      <c r="I1095" s="44"/>
      <c r="J1095" s="22"/>
      <c r="K1095" s="48"/>
      <c r="L1095" s="35"/>
      <c r="M1095" s="22"/>
      <c r="N1095" s="24"/>
      <c r="O1095" s="53" t="e" cm="1">
        <f t="array" ref="O1095">_xll.ETPF56(B1095,J1095,C1095,E1095,$T$3,N1095,K1095,$Q$3,$R$3,$S$3)</f>
        <v>#VALUE!</v>
      </c>
      <c r="P1095" s="63"/>
    </row>
    <row r="1096" spans="1:16" x14ac:dyDescent="0.25">
      <c r="A1096" s="12">
        <v>37620</v>
      </c>
      <c r="B1096" s="16">
        <v>364</v>
      </c>
      <c r="C1096" s="23"/>
      <c r="D1096" s="34"/>
      <c r="E1096" s="23"/>
      <c r="F1096" s="34"/>
      <c r="G1096" s="34"/>
      <c r="H1096" s="34"/>
      <c r="I1096" s="45"/>
      <c r="J1096" s="22"/>
      <c r="K1096" s="49"/>
      <c r="L1096" s="36"/>
      <c r="M1096" s="23"/>
      <c r="N1096" s="25"/>
      <c r="O1096" s="53" t="e" cm="1">
        <f t="array" ref="O1096">_xll.ETPF56(B1096,J1096,C1096,E1096,$T$3,N1096,K1096,$Q$3,$R$3,$S$3)</f>
        <v>#VALUE!</v>
      </c>
      <c r="P1096" s="63"/>
    </row>
    <row r="1097" spans="1:16" x14ac:dyDescent="0.25">
      <c r="A1097" s="15">
        <v>37621</v>
      </c>
      <c r="B1097" s="22">
        <v>365</v>
      </c>
      <c r="C1097" s="22"/>
      <c r="D1097" s="33"/>
      <c r="E1097" s="22"/>
      <c r="F1097" s="33"/>
      <c r="G1097" s="33"/>
      <c r="H1097" s="33"/>
      <c r="I1097" s="33"/>
      <c r="J1097" s="22"/>
      <c r="K1097" s="22"/>
      <c r="L1097" s="35"/>
      <c r="M1097" s="22"/>
      <c r="N1097" s="26"/>
      <c r="O1097" s="53" t="e" cm="1">
        <f t="array" ref="O1097">_xll.ETPF56(B1097,J1097,C1097,E1097,$T$3,N1097,K1097,$Q$3,$R$3,$S$3)</f>
        <v>#VALUE!</v>
      </c>
      <c r="P1097" s="63"/>
    </row>
    <row r="1098" spans="1:16" x14ac:dyDescent="0.25">
      <c r="P1098" s="63"/>
    </row>
    <row r="1099" spans="1:16" x14ac:dyDescent="0.25">
      <c r="P1099" s="63"/>
    </row>
    <row r="1104" spans="1:16" x14ac:dyDescent="0.25">
      <c r="A1104" s="13"/>
      <c r="N1104" s="14"/>
    </row>
  </sheetData>
  <mergeCells count="1">
    <mergeCell ref="Q1:T1"/>
  </mergeCells>
  <pageMargins left="0.7" right="0.7" top="0.75" bottom="0.75" header="0.3" footer="0.3"/>
  <pageSetup paperSize="9" orientation="portrait" r:id="rId1"/>
  <headerFooter>
    <oddFooter>&amp;L&amp;1#&amp;"Tahoma"&amp;9&amp;KCF022BC2 – Uso Restringido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2000-2001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LUJAN Brenda Daiana</dc:creator>
  <cp:lastModifiedBy>Brenda Martinez</cp:lastModifiedBy>
  <dcterms:created xsi:type="dcterms:W3CDTF">2022-11-20T13:06:49Z</dcterms:created>
  <dcterms:modified xsi:type="dcterms:W3CDTF">2023-03-20T09:30:42Z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526602-58c8-494f-8a3d-4d906671215d_Enabled">
    <vt:lpwstr>true</vt:lpwstr>
  </property>
  <property fmtid="{D5CDD505-2E9C-101B-9397-08002B2CF9AE}" pid="3" name="MSIP_Label_fd526602-58c8-494f-8a3d-4d906671215d_SetDate">
    <vt:lpwstr>2022-11-20T19:58:34Z</vt:lpwstr>
  </property>
  <property fmtid="{D5CDD505-2E9C-101B-9397-08002B2CF9AE}" pid="4" name="MSIP_Label_fd526602-58c8-494f-8a3d-4d906671215d_Method">
    <vt:lpwstr>Standard</vt:lpwstr>
  </property>
  <property fmtid="{D5CDD505-2E9C-101B-9397-08002B2CF9AE}" pid="5" name="MSIP_Label_fd526602-58c8-494f-8a3d-4d906671215d_Name">
    <vt:lpwstr>ES Uso Restringido</vt:lpwstr>
  </property>
  <property fmtid="{D5CDD505-2E9C-101B-9397-08002B2CF9AE}" pid="6" name="MSIP_Label_fd526602-58c8-494f-8a3d-4d906671215d_SiteId">
    <vt:lpwstr>8b87af7d-8647-4dc7-8df4-5f69a2011bb5</vt:lpwstr>
  </property>
  <property fmtid="{D5CDD505-2E9C-101B-9397-08002B2CF9AE}" pid="7" name="MSIP_Label_fd526602-58c8-494f-8a3d-4d906671215d_ActionId">
    <vt:lpwstr>9e401da2-0142-432c-8927-7af87df05344</vt:lpwstr>
  </property>
  <property fmtid="{D5CDD505-2E9C-101B-9397-08002B2CF9AE}" pid="8" name="MSIP_Label_fd526602-58c8-494f-8a3d-4d906671215d_ContentBits">
    <vt:lpwstr>3</vt:lpwstr>
  </property>
</Properties>
</file>