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erv\www\DMCSMFG_WEBAPP_V2\report\DMCSMFGDEMO3\template\"/>
    </mc:Choice>
  </mc:AlternateContent>
  <xr:revisionPtr revIDLastSave="0" documentId="13_ncr:1_{7C23B75A-61FA-4F87-96F3-488AA7F56794}" xr6:coauthVersionLast="47" xr6:coauthVersionMax="47" xr10:uidLastSave="{00000000-0000-0000-0000-000000000000}"/>
  <bookViews>
    <workbookView xWindow="-120" yWindow="-120" windowWidth="29040" windowHeight="15720" xr2:uid="{D8E6BEBB-0AC7-44F0-B796-439917FB5B5D}"/>
  </bookViews>
  <sheets>
    <sheet name="LAYOUT" sheetId="3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8" i="3" l="1"/>
  <c r="O32" i="3"/>
  <c r="O33" i="3"/>
  <c r="O34" i="3"/>
  <c r="O35" i="3"/>
  <c r="O36" i="3"/>
  <c r="O37" i="3"/>
  <c r="M38" i="3"/>
  <c r="M32" i="3"/>
  <c r="M33" i="3"/>
  <c r="M34" i="3"/>
  <c r="M35" i="3"/>
  <c r="M36" i="3"/>
  <c r="M37" i="3"/>
  <c r="K38" i="3"/>
  <c r="K32" i="3"/>
  <c r="K33" i="3"/>
  <c r="K34" i="3"/>
  <c r="K35" i="3"/>
  <c r="K36" i="3"/>
  <c r="K37" i="3"/>
  <c r="E38" i="3"/>
  <c r="E32" i="3"/>
  <c r="E33" i="3"/>
  <c r="E34" i="3"/>
  <c r="E35" i="3"/>
  <c r="E36" i="3"/>
  <c r="E37" i="3"/>
  <c r="B38" i="3"/>
  <c r="B32" i="3"/>
  <c r="B33" i="3"/>
  <c r="B34" i="3"/>
  <c r="B35" i="3"/>
  <c r="B36" i="3"/>
  <c r="B37" i="3"/>
  <c r="A32" i="3"/>
  <c r="A33" i="3"/>
  <c r="A34" i="3"/>
  <c r="A35" i="3"/>
  <c r="A36" i="3"/>
  <c r="A37" i="3"/>
  <c r="A38" i="3"/>
  <c r="D5" i="3"/>
  <c r="O15" i="3"/>
  <c r="O13" i="3"/>
  <c r="O10" i="3"/>
  <c r="O8" i="3"/>
  <c r="D14" i="3"/>
  <c r="O42" i="3"/>
  <c r="O22" i="3"/>
  <c r="O23" i="3"/>
  <c r="O24" i="3"/>
  <c r="O25" i="3"/>
  <c r="O26" i="3"/>
  <c r="O27" i="3"/>
  <c r="O28" i="3"/>
  <c r="O29" i="3"/>
  <c r="O30" i="3"/>
  <c r="O31" i="3"/>
  <c r="M22" i="3"/>
  <c r="M23" i="3"/>
  <c r="M24" i="3"/>
  <c r="M25" i="3"/>
  <c r="M26" i="3"/>
  <c r="M27" i="3"/>
  <c r="M28" i="3"/>
  <c r="M29" i="3"/>
  <c r="M30" i="3"/>
  <c r="M31" i="3"/>
  <c r="K22" i="3"/>
  <c r="K23" i="3"/>
  <c r="K24" i="3"/>
  <c r="K25" i="3"/>
  <c r="K26" i="3"/>
  <c r="K27" i="3"/>
  <c r="K28" i="3"/>
  <c r="K29" i="3"/>
  <c r="K30" i="3"/>
  <c r="K31" i="3"/>
  <c r="Q20" i="3"/>
  <c r="O43" i="3"/>
  <c r="O41" i="3"/>
  <c r="O40" i="3"/>
  <c r="O39" i="3"/>
  <c r="O21" i="3"/>
  <c r="M21" i="3"/>
  <c r="K21" i="3"/>
  <c r="E30" i="3"/>
  <c r="E31" i="3"/>
  <c r="B30" i="3"/>
  <c r="B31" i="3"/>
  <c r="A30" i="3"/>
  <c r="A31" i="3"/>
  <c r="F16" i="3"/>
  <c r="D17" i="3"/>
  <c r="J17" i="3"/>
  <c r="D7" i="3"/>
  <c r="I4" i="3"/>
  <c r="I13" i="3"/>
  <c r="D13" i="3"/>
  <c r="D11" i="3"/>
  <c r="D10" i="3"/>
  <c r="D9" i="3"/>
  <c r="E22" i="3"/>
  <c r="E23" i="3"/>
  <c r="E24" i="3"/>
  <c r="E25" i="3"/>
  <c r="E26" i="3"/>
  <c r="E27" i="3"/>
  <c r="E28" i="3"/>
  <c r="E29" i="3"/>
  <c r="B22" i="3"/>
  <c r="B23" i="3"/>
  <c r="B24" i="3"/>
  <c r="B25" i="3"/>
  <c r="B26" i="3"/>
  <c r="B27" i="3"/>
  <c r="B28" i="3"/>
  <c r="B29" i="3"/>
  <c r="A22" i="3"/>
  <c r="A23" i="3"/>
  <c r="A24" i="3"/>
  <c r="A25" i="3"/>
  <c r="A26" i="3"/>
  <c r="A27" i="3"/>
  <c r="A28" i="3"/>
  <c r="A29" i="3"/>
  <c r="E21" i="3"/>
  <c r="B21" i="3"/>
  <c r="A21" i="3"/>
  <c r="J5" i="3"/>
  <c r="C4" i="3"/>
  <c r="A3" i="3"/>
  <c r="A2" i="3"/>
  <c r="A1" i="3"/>
</calcChain>
</file>

<file path=xl/sharedStrings.xml><?xml version="1.0" encoding="utf-8"?>
<sst xmlns="http://schemas.openxmlformats.org/spreadsheetml/2006/main" count="111" uniqueCount="110">
  <si>
    <t>SALEORDERNO</t>
  </si>
  <si>
    <t>STAFFCD</t>
  </si>
  <si>
    <t>COMPCD</t>
  </si>
  <si>
    <t>COMPNMEN</t>
  </si>
  <si>
    <t>COMPNMTH</t>
  </si>
  <si>
    <t>COMPTEL</t>
  </si>
  <si>
    <t>COMPFAX</t>
  </si>
  <si>
    <t>COMPTAXID</t>
  </si>
  <si>
    <t>COMPBRANCH</t>
  </si>
  <si>
    <t>COMPADDR1</t>
  </si>
  <si>
    <t>COMPADDR2</t>
  </si>
  <si>
    <t>QUOTENO</t>
  </si>
  <si>
    <t>ISSUEDATE</t>
  </si>
  <si>
    <t>DIVCD</t>
  </si>
  <si>
    <t>DIVNAME</t>
  </si>
  <si>
    <t>STAFFNAME</t>
  </si>
  <si>
    <t>CUSCD</t>
  </si>
  <si>
    <t>CUSNAME</t>
  </si>
  <si>
    <t>CUSSHNAME</t>
  </si>
  <si>
    <t>CUSTAXID</t>
  </si>
  <si>
    <t>CUSBRANCH</t>
  </si>
  <si>
    <t>CUSADDR1</t>
  </si>
  <si>
    <t>CUSADDR2</t>
  </si>
  <si>
    <t>CUSADDR3</t>
  </si>
  <si>
    <t>CUSTEL</t>
  </si>
  <si>
    <t>CUSFAX</t>
  </si>
  <si>
    <t>CUSSTAFF</t>
  </si>
  <si>
    <t>CUSMEMO</t>
  </si>
  <si>
    <t>SALEDLVCD</t>
  </si>
  <si>
    <t>SALEDLVNAME</t>
  </si>
  <si>
    <t>SALEDLVADDR1</t>
  </si>
  <si>
    <t>SALEDLVADDR2</t>
  </si>
  <si>
    <t>SALEPOSTCODE</t>
  </si>
  <si>
    <t>SALEDLVTEL</t>
  </si>
  <si>
    <t>SALEDLVSTAFF</t>
  </si>
  <si>
    <t>SALEDLVCON1</t>
  </si>
  <si>
    <t>SALEDLVCON2</t>
  </si>
  <si>
    <t>SALEDLVCON3</t>
  </si>
  <si>
    <t>SALEDLVCON4</t>
  </si>
  <si>
    <t>S_TTL</t>
  </si>
  <si>
    <t>DISCRATE</t>
  </si>
  <si>
    <t>DISCOUNTAMOUNT</t>
  </si>
  <si>
    <t>QUOTEAMOUNT</t>
  </si>
  <si>
    <t>VATRATE</t>
  </si>
  <si>
    <t>VATAMOUNT</t>
  </si>
  <si>
    <t>T_AMOUNT</t>
  </si>
  <si>
    <t>ROWNO</t>
  </si>
  <si>
    <t>ITEMCD</t>
  </si>
  <si>
    <t>ITEMNAME</t>
  </si>
  <si>
    <t>ITEMSPEC</t>
  </si>
  <si>
    <t>ITEMQTY</t>
  </si>
  <si>
    <t>ITEMUNITCD</t>
  </si>
  <si>
    <t>ITEMUNITNAME</t>
  </si>
  <si>
    <t>CURCD</t>
  </si>
  <si>
    <t>CURDISP</t>
  </si>
  <si>
    <t>UNITPRICE</t>
  </si>
  <si>
    <t>EXUNITPRICE</t>
  </si>
  <si>
    <t>DISCOUNT</t>
  </si>
  <si>
    <t>DISCOUNT2</t>
  </si>
  <si>
    <t>AMOUNT</t>
  </si>
  <si>
    <t>EXAMOUNT</t>
  </si>
  <si>
    <t>TAXRATE</t>
  </si>
  <si>
    <t>TAXAMT</t>
  </si>
  <si>
    <t>EXTAXAMT</t>
  </si>
  <si>
    <t>CUSPONO</t>
  </si>
  <si>
    <t>DUEDATE</t>
  </si>
  <si>
    <t>PLANSHIPDATE</t>
  </si>
  <si>
    <t>SALELNREM</t>
  </si>
  <si>
    <t>โทร / Tel</t>
  </si>
  <si>
    <t>แฟกซ์ / Fax</t>
  </si>
  <si>
    <t>สาขา/Branch</t>
  </si>
  <si>
    <t>ลูกค้า</t>
  </si>
  <si>
    <t>เลขที่ใบสั่งขาย</t>
  </si>
  <si>
    <t>Customer</t>
  </si>
  <si>
    <t>Sale Order #</t>
  </si>
  <si>
    <t>วันที่</t>
  </si>
  <si>
    <t>Date</t>
  </si>
  <si>
    <t>เลขประจำตัวผู้เสียภาษีอากร</t>
  </si>
  <si>
    <t>วันที่กำหนดส่ง</t>
  </si>
  <si>
    <t>Tax ID</t>
  </si>
  <si>
    <t>Ship Date</t>
  </si>
  <si>
    <t>เอกสารอ้างอิง</t>
  </si>
  <si>
    <t>พนักงานขาย</t>
  </si>
  <si>
    <t>Reference</t>
  </si>
  <si>
    <t>Salesman</t>
  </si>
  <si>
    <t>ขนส่งทาง / Ship-via</t>
  </si>
  <si>
    <t>ลำดับ</t>
  </si>
  <si>
    <t>สินค้า / รายละเอียด</t>
  </si>
  <si>
    <t>จำนวน</t>
  </si>
  <si>
    <t>ราคาต่อหน่วย</t>
  </si>
  <si>
    <t>จำนวนเงิน</t>
  </si>
  <si>
    <t>No.</t>
  </si>
  <si>
    <t>Item Description</t>
  </si>
  <si>
    <t>Quantity</t>
  </si>
  <si>
    <t>Unit Price</t>
  </si>
  <si>
    <t>Amount</t>
  </si>
  <si>
    <t>หมายเหตุ/Remark</t>
  </si>
  <si>
    <t>ยอดเงินรวม / Subtotal</t>
  </si>
  <si>
    <t>หักส่วนลด / Less Discount</t>
  </si>
  <si>
    <t>ยอกหลังหักส่วนลด / After Discount</t>
  </si>
  <si>
    <t>ภาษีมูลค่าเพิ่ม / VAT Amount</t>
  </si>
  <si>
    <t>จำนวนเงินรวมทั้งสิ้น / Total Amount</t>
  </si>
  <si>
    <t>จัดทำโดย / Prepared By</t>
  </si>
  <si>
    <t>ลายเซ็นต์ผู้มีอำนาจ / Authorize Signature</t>
  </si>
  <si>
    <t>Tax ID No.</t>
  </si>
  <si>
    <t>เลขประจำตัวผู้เสียภาษี/</t>
  </si>
  <si>
    <t>ใบสั่งขาย</t>
  </si>
  <si>
    <t>Sale Order</t>
  </si>
  <si>
    <t>โทร / Tel:</t>
  </si>
  <si>
    <t>Attn: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</si>
</sst>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theme="1"/>
      <name val="Tahoma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70">
    <xf numFmtId="0" fontId="0" fillId="0" borderId="0" xfId="0"/>
    <xf numFmtId="0" fontId="2" fillId="0" borderId="0" xfId="1" applyFont="1"/>
    <xf numFmtId="0" fontId="2" fillId="0" borderId="8" xfId="1" applyFont="1" applyBorder="1"/>
    <xf numFmtId="0" fontId="2" fillId="0" borderId="7" xfId="1" applyFont="1" applyBorder="1"/>
    <xf numFmtId="0" fontId="2" fillId="0" borderId="6" xfId="1" applyFont="1" applyBorder="1"/>
    <xf numFmtId="0" fontId="2" fillId="0" borderId="5" xfId="1" applyFont="1" applyBorder="1"/>
    <xf numFmtId="0" fontId="2" fillId="0" borderId="4" xfId="1" applyFont="1" applyBorder="1"/>
    <xf numFmtId="0" fontId="2" fillId="0" borderId="0" xfId="1" applyFont="1" applyAlignment="1">
      <alignment horizontal="center"/>
    </xf>
    <xf numFmtId="0" fontId="2" fillId="0" borderId="10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9" xfId="1" applyFont="1" applyBorder="1" applyAlignment="1">
      <alignment horizontal="center"/>
    </xf>
    <xf numFmtId="0" fontId="1" fillId="0" borderId="0" xfId="1" applyFont="1"/>
    <xf numFmtId="0" fontId="5" fillId="0" borderId="0" xfId="1" applyFont="1"/>
    <xf numFmtId="0" fontId="2" fillId="0" borderId="11" xfId="1" applyFont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5" fillId="0" borderId="7" xfId="1" applyFont="1" applyBorder="1"/>
    <xf numFmtId="0" fontId="3" fillId="0" borderId="2" xfId="1" applyFont="1" applyBorder="1" applyAlignment="1">
      <alignment vertical="center"/>
    </xf>
    <xf numFmtId="0" fontId="3" fillId="0" borderId="3" xfId="1" applyFont="1" applyBorder="1" applyAlignment="1">
      <alignment vertical="center"/>
    </xf>
    <xf numFmtId="0" fontId="2" fillId="0" borderId="0" xfId="1" applyFont="1" applyAlignment="1">
      <alignment vertical="center"/>
    </xf>
    <xf numFmtId="0" fontId="2" fillId="0" borderId="5" xfId="1" applyFont="1" applyBorder="1" applyAlignment="1">
      <alignment vertical="center"/>
    </xf>
    <xf numFmtId="0" fontId="2" fillId="0" borderId="1" xfId="1" applyFont="1" applyBorder="1" applyAlignment="1">
      <alignment horizontal="center"/>
    </xf>
    <xf numFmtId="0" fontId="2" fillId="0" borderId="6" xfId="1" applyFont="1" applyBorder="1" applyAlignment="1">
      <alignment horizontal="right"/>
    </xf>
    <xf numFmtId="0" fontId="2" fillId="0" borderId="8" xfId="1" applyFont="1" applyBorder="1" applyAlignment="1">
      <alignment horizontal="right"/>
    </xf>
    <xf numFmtId="0" fontId="2" fillId="0" borderId="7" xfId="1" applyFont="1" applyBorder="1" applyAlignment="1">
      <alignment horizontal="right"/>
    </xf>
    <xf numFmtId="0" fontId="2" fillId="0" borderId="1" xfId="1" applyFont="1" applyBorder="1" applyAlignment="1">
      <alignment horizontal="left"/>
    </xf>
    <xf numFmtId="0" fontId="2" fillId="0" borderId="2" xfId="1" applyFont="1" applyBorder="1" applyAlignment="1">
      <alignment horizontal="left"/>
    </xf>
    <xf numFmtId="0" fontId="2" fillId="0" borderId="4" xfId="1" applyFont="1" applyBorder="1" applyAlignment="1">
      <alignment horizontal="left"/>
    </xf>
    <xf numFmtId="0" fontId="2" fillId="0" borderId="0" xfId="1" applyFont="1" applyAlignment="1">
      <alignment horizontal="left"/>
    </xf>
    <xf numFmtId="0" fontId="2" fillId="0" borderId="4" xfId="1" applyFont="1" applyBorder="1" applyAlignment="1">
      <alignment horizontal="right"/>
    </xf>
    <xf numFmtId="0" fontId="2" fillId="0" borderId="0" xfId="1" applyFont="1" applyAlignment="1">
      <alignment horizontal="right"/>
    </xf>
    <xf numFmtId="0" fontId="2" fillId="0" borderId="5" xfId="1" applyFont="1" applyBorder="1" applyAlignment="1">
      <alignment horizontal="right"/>
    </xf>
    <xf numFmtId="0" fontId="2" fillId="0" borderId="4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5" xfId="1" applyFont="1" applyBorder="1" applyAlignment="1">
      <alignment horizontal="center"/>
    </xf>
    <xf numFmtId="0" fontId="3" fillId="0" borderId="0" xfId="1" applyFont="1" applyAlignment="1">
      <alignment horizontal="left" vertical="center"/>
    </xf>
    <xf numFmtId="0" fontId="3" fillId="0" borderId="5" xfId="1" applyFont="1" applyBorder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2" fillId="0" borderId="5" xfId="1" applyFont="1" applyBorder="1" applyAlignment="1">
      <alignment horizontal="left" vertical="center"/>
    </xf>
    <xf numFmtId="0" fontId="2" fillId="0" borderId="7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7" xfId="1" applyFont="1" applyBorder="1" applyAlignment="1">
      <alignment horizontal="left"/>
    </xf>
    <xf numFmtId="0" fontId="2" fillId="0" borderId="1" xfId="1" applyFont="1" applyBorder="1" applyAlignment="1">
      <alignment horizontal="right"/>
    </xf>
    <xf numFmtId="0" fontId="2" fillId="0" borderId="2" xfId="1" applyFont="1" applyBorder="1" applyAlignment="1">
      <alignment horizontal="right"/>
    </xf>
    <xf numFmtId="0" fontId="2" fillId="0" borderId="3" xfId="1" applyFont="1" applyBorder="1" applyAlignment="1">
      <alignment horizontal="right"/>
    </xf>
    <xf numFmtId="0" fontId="5" fillId="0" borderId="0" xfId="1" applyFont="1" applyAlignment="1">
      <alignment horizontal="left"/>
    </xf>
    <xf numFmtId="0" fontId="5" fillId="0" borderId="7" xfId="1" applyFont="1" applyBorder="1" applyAlignment="1">
      <alignment horizontal="left"/>
    </xf>
    <xf numFmtId="0" fontId="1" fillId="0" borderId="0" xfId="1" applyFont="1" applyAlignment="1">
      <alignment horizontal="left"/>
    </xf>
    <xf numFmtId="0" fontId="1" fillId="0" borderId="7" xfId="1" applyFont="1" applyBorder="1" applyAlignment="1">
      <alignment horizontal="center"/>
    </xf>
    <xf numFmtId="0" fontId="1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7" fillId="0" borderId="0" xfId="1" applyFont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2" fillId="0" borderId="5" xfId="1" applyFont="1" applyBorder="1" applyAlignment="1">
      <alignment horizontal="left"/>
    </xf>
    <xf numFmtId="0" fontId="8" fillId="0" borderId="2" xfId="1" applyFont="1" applyBorder="1" applyAlignment="1">
      <alignment wrapText="1"/>
    </xf>
    <xf numFmtId="0" fontId="8" fillId="0" borderId="3" xfId="1" applyFont="1" applyBorder="1" applyAlignment="1">
      <alignment wrapText="1"/>
    </xf>
    <xf numFmtId="0" fontId="8" fillId="0" borderId="0" xfId="1" applyFont="1" applyAlignment="1">
      <alignment wrapText="1"/>
    </xf>
    <xf numFmtId="0" fontId="8" fillId="0" borderId="5" xfId="1" applyFont="1" applyBorder="1" applyAlignment="1">
      <alignment wrapText="1"/>
    </xf>
    <xf numFmtId="0" fontId="2" fillId="0" borderId="0" xfId="1" applyFont="1"/>
    <xf numFmtId="0" fontId="2" fillId="0" borderId="5" xfId="1" applyFont="1" applyBorder="1"/>
    <xf numFmtId="0" fontId="2" fillId="0" borderId="1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2" fillId="0" borderId="8" xfId="1" applyFont="1" applyBorder="1" applyAlignment="1">
      <alignment horizontal="left"/>
    </xf>
    <xf numFmtId="0" fontId="2" fillId="0" borderId="6" xfId="1" applyFont="1" applyBorder="1" applyAlignment="1">
      <alignment horizontal="left"/>
    </xf>
    <xf numFmtId="0" fontId="2" fillId="0" borderId="1" xfId="1" applyFont="1" applyBorder="1" applyAlignment="1">
      <alignment horizontal="left" vertical="top"/>
    </xf>
    <xf numFmtId="0" fontId="2" fillId="0" borderId="2" xfId="1" applyFont="1" applyBorder="1" applyAlignment="1">
      <alignment horizontal="left" vertical="top"/>
    </xf>
    <xf numFmtId="0" fontId="2" fillId="0" borderId="4" xfId="1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2" fillId="0" borderId="3" xfId="1" applyFont="1" applyBorder="1" applyAlignment="1">
      <alignment horizontal="left"/>
    </xf>
  </cellXfs>
  <cellStyles count="2">
    <cellStyle name="Normal" xfId="0" builtinId="0"/>
    <cellStyle name="Normal 2" xfId="1" xr:uid="{FEC61185-57CA-4615-8042-998801A359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5741-ECF7-4595-83D7-13905FCA2357}">
  <dimension ref="A1:Q47"/>
  <sheetViews>
    <sheetView tabSelected="1" topLeftCell="A13" workbookViewId="0">
      <selection activeCell="U35" sqref="U35"/>
    </sheetView>
  </sheetViews>
  <sheetFormatPr defaultColWidth="8.85546875" defaultRowHeight="12.75" x14ac:dyDescent="0.2"/>
  <cols>
    <col min="1" max="1" width="6.7109375" style="1" customWidth="1"/>
    <col min="2" max="2" width="3.5703125" style="1" customWidth="1"/>
    <col min="3" max="3" width="4.7109375" style="1" customWidth="1"/>
    <col min="4" max="4" width="9.7109375" style="1" customWidth="1"/>
    <col min="5" max="5" width="3.7109375" style="1" customWidth="1"/>
    <col min="6" max="6" width="4.7109375" style="1" customWidth="1"/>
    <col min="7" max="7" width="6.7109375" style="1" customWidth="1"/>
    <col min="8" max="8" width="5.7109375" style="1" customWidth="1"/>
    <col min="9" max="9" width="8.28515625" style="1" customWidth="1"/>
    <col min="10" max="10" width="4.7109375" style="1" customWidth="1"/>
    <col min="11" max="11" width="10.7109375" style="1" customWidth="1"/>
    <col min="12" max="12" width="3.7109375" style="1" customWidth="1"/>
    <col min="13" max="13" width="2.7109375" style="1" customWidth="1"/>
    <col min="14" max="14" width="12.5703125" style="1" customWidth="1"/>
    <col min="15" max="15" width="5" style="1" customWidth="1"/>
    <col min="16" max="16" width="7" style="1" customWidth="1"/>
    <col min="17" max="17" width="6.28515625" style="1" customWidth="1"/>
    <col min="18" max="16384" width="8.85546875" style="1"/>
  </cols>
  <sheetData>
    <row r="1" spans="1:17" s="12" customFormat="1" ht="18.75" x14ac:dyDescent="0.3">
      <c r="A1" s="44" t="str">
        <f>IF(ISBLANK(DATA!C1), "", DATA!C1)</f>
        <v>COMPNMTH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</row>
    <row r="2" spans="1:17" s="12" customFormat="1" ht="18.75" x14ac:dyDescent="0.3">
      <c r="A2" s="45" t="str">
        <f>IF(ISBLANK(DATA!B1), "", DATA!B1)</f>
        <v>COMPNMEN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15"/>
      <c r="P2" s="15"/>
      <c r="Q2" s="15"/>
    </row>
    <row r="3" spans="1:17" s="11" customFormat="1" ht="10.15" customHeight="1" x14ac:dyDescent="0.2">
      <c r="A3" s="46" t="str">
        <f>IF(ISBLANK(DATA!D1), "", DATA!D1)&amp;"  "&amp;IF(ISBLANK(DATA!E1), "", DATA!E1)</f>
        <v>COMPADDR1  COMPADDR2</v>
      </c>
      <c r="B3" s="46"/>
      <c r="C3" s="46"/>
      <c r="D3" s="46"/>
      <c r="E3" s="46"/>
      <c r="F3" s="46"/>
      <c r="G3" s="46"/>
      <c r="H3" s="46"/>
      <c r="I3" s="46"/>
      <c r="J3" s="46"/>
      <c r="K3" s="46"/>
      <c r="N3" s="49" t="s">
        <v>106</v>
      </c>
      <c r="O3" s="49"/>
      <c r="P3" s="49"/>
    </row>
    <row r="4" spans="1:17" s="11" customFormat="1" ht="10.15" customHeight="1" x14ac:dyDescent="0.2">
      <c r="A4" s="46" t="s">
        <v>68</v>
      </c>
      <c r="B4" s="46"/>
      <c r="C4" s="48" t="str">
        <f>IF(ISBLANK(DATA!F1), "", DATA!F1)</f>
        <v>COMPTEL</v>
      </c>
      <c r="D4" s="48"/>
      <c r="E4" s="48"/>
      <c r="G4" s="48" t="s">
        <v>69</v>
      </c>
      <c r="H4" s="48"/>
      <c r="I4" s="48" t="str">
        <f>IF(ISBLANK(DATA!G1), "", DATA!G1)</f>
        <v>COMPFAX</v>
      </c>
      <c r="J4" s="48"/>
      <c r="K4" s="48"/>
      <c r="N4" s="49"/>
      <c r="O4" s="49"/>
      <c r="P4" s="49"/>
    </row>
    <row r="5" spans="1:17" s="11" customFormat="1" ht="10.15" customHeight="1" x14ac:dyDescent="0.2">
      <c r="A5" s="46" t="s">
        <v>105</v>
      </c>
      <c r="B5" s="46"/>
      <c r="C5" s="46"/>
      <c r="D5" s="46" t="str">
        <f>IF(ISBLANK(DATA!H1), "", DATA!H1)</f>
        <v>COMPTAXID</v>
      </c>
      <c r="E5" s="46"/>
      <c r="F5" s="46"/>
      <c r="G5" s="46"/>
      <c r="H5" s="46" t="s">
        <v>70</v>
      </c>
      <c r="I5" s="46"/>
      <c r="J5" s="48" t="str">
        <f>IF(ISBLANK(DATA!I1), "", DATA!I1)</f>
        <v>COMPBRANCH</v>
      </c>
      <c r="K5" s="48"/>
      <c r="N5" s="50" t="s">
        <v>107</v>
      </c>
      <c r="O5" s="50"/>
      <c r="P5" s="50"/>
    </row>
    <row r="6" spans="1:17" ht="13.9" customHeight="1" x14ac:dyDescent="0.2">
      <c r="A6" s="47" t="s">
        <v>104</v>
      </c>
      <c r="B6" s="47"/>
      <c r="M6" s="3"/>
      <c r="N6" s="51"/>
      <c r="O6" s="51"/>
      <c r="P6" s="51"/>
      <c r="Q6" s="3"/>
    </row>
    <row r="7" spans="1:17" ht="13.9" customHeight="1" x14ac:dyDescent="0.2">
      <c r="A7" s="24" t="s">
        <v>71</v>
      </c>
      <c r="B7" s="25"/>
      <c r="C7" s="25"/>
      <c r="D7" s="53" t="str">
        <f>IF(ISBLANK(DATA!R1), "", DATA!R1)</f>
        <v>CUSNAME</v>
      </c>
      <c r="E7" s="53"/>
      <c r="F7" s="53"/>
      <c r="G7" s="53"/>
      <c r="H7" s="53"/>
      <c r="I7" s="53"/>
      <c r="J7" s="53"/>
      <c r="K7" s="54"/>
      <c r="M7" s="24" t="s">
        <v>72</v>
      </c>
      <c r="N7" s="25"/>
      <c r="O7" s="16"/>
      <c r="P7" s="16"/>
      <c r="Q7" s="17"/>
    </row>
    <row r="8" spans="1:17" ht="13.9" customHeight="1" x14ac:dyDescent="0.2">
      <c r="A8" s="26" t="s">
        <v>73</v>
      </c>
      <c r="B8" s="27"/>
      <c r="C8" s="27"/>
      <c r="D8" s="55"/>
      <c r="E8" s="55"/>
      <c r="F8" s="55"/>
      <c r="G8" s="55"/>
      <c r="H8" s="55"/>
      <c r="I8" s="55"/>
      <c r="J8" s="55"/>
      <c r="K8" s="56"/>
      <c r="M8" s="26" t="s">
        <v>74</v>
      </c>
      <c r="N8" s="27"/>
      <c r="O8" s="34" t="str">
        <f>IF(ISBLANK(DATA!J1), "", DATA!J1)</f>
        <v>SALEORDERNO</v>
      </c>
      <c r="P8" s="34"/>
      <c r="Q8" s="35"/>
    </row>
    <row r="9" spans="1:17" x14ac:dyDescent="0.2">
      <c r="A9" s="6"/>
      <c r="D9" s="57" t="str">
        <f>IF(ISBLANK(DATA!V1), "", DATA!V1)</f>
        <v>CUSADDR1</v>
      </c>
      <c r="E9" s="57"/>
      <c r="F9" s="57"/>
      <c r="G9" s="57"/>
      <c r="H9" s="57"/>
      <c r="I9" s="57"/>
      <c r="J9" s="57"/>
      <c r="K9" s="58"/>
      <c r="M9" s="26" t="s">
        <v>75</v>
      </c>
      <c r="N9" s="27"/>
      <c r="O9" s="18"/>
      <c r="P9" s="18"/>
      <c r="Q9" s="19"/>
    </row>
    <row r="10" spans="1:17" x14ac:dyDescent="0.2">
      <c r="A10" s="6"/>
      <c r="D10" s="57" t="str">
        <f>IF(ISBLANK(DATA!W1), "", DATA!W1)</f>
        <v>CUSADDR2</v>
      </c>
      <c r="E10" s="57"/>
      <c r="F10" s="57"/>
      <c r="G10" s="57"/>
      <c r="H10" s="57"/>
      <c r="I10" s="57"/>
      <c r="J10" s="57"/>
      <c r="K10" s="58"/>
      <c r="M10" s="26" t="s">
        <v>76</v>
      </c>
      <c r="N10" s="27"/>
      <c r="O10" s="36" t="str">
        <f>IF(ISBLANK(DATA!U2), "", DATA!U2)</f>
        <v>PLANSHIPDATE</v>
      </c>
      <c r="P10" s="36"/>
      <c r="Q10" s="37"/>
    </row>
    <row r="11" spans="1:17" x14ac:dyDescent="0.2">
      <c r="A11" s="26" t="s">
        <v>109</v>
      </c>
      <c r="B11" s="27"/>
      <c r="C11" s="27"/>
      <c r="D11" s="57" t="str">
        <f>IF(ISBLANK(DATA!AA1), "", DATA!AA1)</f>
        <v>CUSSTAFF</v>
      </c>
      <c r="E11" s="57"/>
      <c r="F11" s="57"/>
      <c r="G11" s="57"/>
      <c r="H11" s="57"/>
      <c r="I11" s="57"/>
      <c r="J11" s="57"/>
      <c r="K11" s="58"/>
      <c r="M11" s="31"/>
      <c r="N11" s="32"/>
      <c r="O11" s="32"/>
      <c r="P11" s="32"/>
      <c r="Q11" s="33"/>
    </row>
    <row r="12" spans="1:17" x14ac:dyDescent="0.2">
      <c r="A12" s="26" t="s">
        <v>77</v>
      </c>
      <c r="B12" s="27"/>
      <c r="C12" s="27"/>
      <c r="D12" s="27"/>
      <c r="E12" s="27"/>
      <c r="F12" s="27"/>
      <c r="G12" s="27"/>
      <c r="H12" s="27"/>
      <c r="I12" s="27"/>
      <c r="J12" s="27"/>
      <c r="K12" s="52"/>
      <c r="M12" s="26" t="s">
        <v>78</v>
      </c>
      <c r="N12" s="27"/>
      <c r="O12" s="18"/>
      <c r="P12" s="18"/>
      <c r="Q12" s="19"/>
    </row>
    <row r="13" spans="1:17" x14ac:dyDescent="0.2">
      <c r="A13" s="26" t="s">
        <v>79</v>
      </c>
      <c r="B13" s="27"/>
      <c r="C13" s="27"/>
      <c r="D13" s="27" t="str">
        <f>IF(ISBLANK(DATA!T1), "", DATA!T1)</f>
        <v>CUSTAXID</v>
      </c>
      <c r="E13" s="27"/>
      <c r="F13" s="27"/>
      <c r="G13" s="27"/>
      <c r="H13" s="27"/>
      <c r="I13" s="32" t="str">
        <f>IF(ISBLANK(DATA!U1), "", DATA!U1)</f>
        <v>CUSBRANCH</v>
      </c>
      <c r="J13" s="32"/>
      <c r="K13" s="33"/>
      <c r="M13" s="26" t="s">
        <v>80</v>
      </c>
      <c r="N13" s="27"/>
      <c r="O13" s="36" t="str">
        <f>IF(ISBLANK(DATA!T2), "", DATA!T2)</f>
        <v>DUEDATE</v>
      </c>
      <c r="P13" s="36"/>
      <c r="Q13" s="37"/>
    </row>
    <row r="14" spans="1:17" x14ac:dyDescent="0.2">
      <c r="A14" s="26" t="s">
        <v>81</v>
      </c>
      <c r="B14" s="27"/>
      <c r="C14" s="27"/>
      <c r="D14" s="36" t="str">
        <f>IF(ISBLANK(DATA!AB1), "", DATA!AB1)</f>
        <v>CUSMEMO</v>
      </c>
      <c r="E14" s="36"/>
      <c r="F14" s="36"/>
      <c r="G14" s="36"/>
      <c r="H14" s="36"/>
      <c r="I14" s="36"/>
      <c r="J14" s="36"/>
      <c r="K14" s="37"/>
      <c r="M14" s="26" t="s">
        <v>82</v>
      </c>
      <c r="N14" s="27"/>
      <c r="O14" s="18"/>
      <c r="P14" s="18"/>
      <c r="Q14" s="19"/>
    </row>
    <row r="15" spans="1:17" x14ac:dyDescent="0.2">
      <c r="A15" s="26" t="s">
        <v>83</v>
      </c>
      <c r="B15" s="27"/>
      <c r="C15" s="27"/>
      <c r="D15" s="36"/>
      <c r="E15" s="36"/>
      <c r="F15" s="36"/>
      <c r="G15" s="36"/>
      <c r="H15" s="36"/>
      <c r="I15" s="36"/>
      <c r="J15" s="36"/>
      <c r="K15" s="37"/>
      <c r="M15" s="26" t="s">
        <v>84</v>
      </c>
      <c r="N15" s="27"/>
      <c r="O15" s="36" t="str">
        <f>IF(ISBLANK(DATA!P1), "", DATA!P1)</f>
        <v>STAFFNAME</v>
      </c>
      <c r="P15" s="36"/>
      <c r="Q15" s="37"/>
    </row>
    <row r="16" spans="1:17" x14ac:dyDescent="0.2">
      <c r="A16" s="26" t="s">
        <v>85</v>
      </c>
      <c r="B16" s="27"/>
      <c r="C16" s="27"/>
      <c r="D16" s="27"/>
      <c r="E16" s="27"/>
      <c r="F16" s="27" t="str">
        <f>IF(ISBLANK(DATA!AM1), "", DATA!AM1)</f>
        <v>SALEDLVCON4</v>
      </c>
      <c r="G16" s="27"/>
      <c r="H16" s="27"/>
      <c r="I16" s="27"/>
      <c r="J16" s="27"/>
      <c r="K16" s="52"/>
      <c r="M16" s="31"/>
      <c r="N16" s="32"/>
      <c r="O16" s="32"/>
      <c r="P16" s="32"/>
      <c r="Q16" s="33"/>
    </row>
    <row r="17" spans="1:17" x14ac:dyDescent="0.2">
      <c r="A17" s="64" t="s">
        <v>108</v>
      </c>
      <c r="B17" s="40"/>
      <c r="C17" s="40"/>
      <c r="D17" s="40" t="str">
        <f>IF(ISBLANK(DATA!Y1), "", DATA!Y1)</f>
        <v>CUSTEL</v>
      </c>
      <c r="E17" s="40"/>
      <c r="F17" s="40"/>
      <c r="G17" s="40"/>
      <c r="H17" s="38" t="s">
        <v>69</v>
      </c>
      <c r="I17" s="38"/>
      <c r="J17" s="40" t="str">
        <f>IF(ISBLANK(DATA!Z1), "", DATA!Z1)</f>
        <v>CUSFAX</v>
      </c>
      <c r="K17" s="63"/>
      <c r="M17" s="61"/>
      <c r="N17" s="38"/>
      <c r="O17" s="38"/>
      <c r="P17" s="38"/>
      <c r="Q17" s="62"/>
    </row>
    <row r="19" spans="1:17" s="7" customFormat="1" ht="16.149999999999999" customHeight="1" x14ac:dyDescent="0.2">
      <c r="A19" s="10" t="s">
        <v>86</v>
      </c>
      <c r="B19" s="59" t="s">
        <v>87</v>
      </c>
      <c r="C19" s="39"/>
      <c r="D19" s="39"/>
      <c r="E19" s="39"/>
      <c r="F19" s="39"/>
      <c r="G19" s="39"/>
      <c r="H19" s="39"/>
      <c r="I19" s="39"/>
      <c r="J19" s="60"/>
      <c r="K19" s="59" t="s">
        <v>88</v>
      </c>
      <c r="L19" s="60"/>
      <c r="M19" s="59" t="s">
        <v>89</v>
      </c>
      <c r="N19" s="60"/>
      <c r="O19" s="59" t="s">
        <v>90</v>
      </c>
      <c r="P19" s="39"/>
      <c r="Q19" s="9"/>
    </row>
    <row r="20" spans="1:17" s="7" customFormat="1" x14ac:dyDescent="0.2">
      <c r="A20" s="8" t="s">
        <v>91</v>
      </c>
      <c r="B20" s="61" t="s">
        <v>92</v>
      </c>
      <c r="C20" s="38"/>
      <c r="D20" s="38"/>
      <c r="E20" s="38"/>
      <c r="F20" s="38"/>
      <c r="G20" s="38"/>
      <c r="H20" s="38"/>
      <c r="I20" s="38"/>
      <c r="J20" s="62"/>
      <c r="K20" s="61" t="s">
        <v>93</v>
      </c>
      <c r="L20" s="62"/>
      <c r="M20" s="61" t="s">
        <v>94</v>
      </c>
      <c r="N20" s="62"/>
      <c r="O20" s="61" t="s">
        <v>95</v>
      </c>
      <c r="P20" s="38"/>
      <c r="Q20" s="14" t="str">
        <f>IF(ISBLANK(DATA!H2), "", DATA!H2)</f>
        <v>CURCD</v>
      </c>
    </row>
    <row r="21" spans="1:17" x14ac:dyDescent="0.2">
      <c r="A21" s="20" t="str">
        <f>IF(ISBLANK(DATA!A2), "", DATA!A2)</f>
        <v>ROWNO</v>
      </c>
      <c r="B21" s="59" t="str">
        <f>IF(ISBLANK(DATA!B2), "", DATA!B2)</f>
        <v>ITEMCD</v>
      </c>
      <c r="C21" s="39"/>
      <c r="D21" s="39"/>
      <c r="E21" s="25" t="str">
        <f>IF(ISBLANK(DATA!C2), "", DATA!C2)</f>
        <v>ITEMNAME</v>
      </c>
      <c r="F21" s="25"/>
      <c r="G21" s="25"/>
      <c r="H21" s="25"/>
      <c r="I21" s="25"/>
      <c r="J21" s="69"/>
      <c r="K21" s="41" t="str">
        <f>IF(ISBLANK(DATA!E2), "", DATA!E2)</f>
        <v>ITEMQTY</v>
      </c>
      <c r="L21" s="43"/>
      <c r="M21" s="41" t="str">
        <f>IF(ISBLANK(DATA!J2), "", DATA!J2)</f>
        <v>UNITPRICE</v>
      </c>
      <c r="N21" s="43"/>
      <c r="O21" s="41" t="str">
        <f>IF(ISBLANK(DATA!N2), "", DATA!N2)</f>
        <v>AMOUNT</v>
      </c>
      <c r="P21" s="42"/>
      <c r="Q21" s="43"/>
    </row>
    <row r="22" spans="1:17" x14ac:dyDescent="0.2">
      <c r="A22" s="13" t="str">
        <f>IF(ISBLANK(DATA!A3), "", DATA!A3)</f>
        <v/>
      </c>
      <c r="B22" s="31" t="str">
        <f>IF(ISBLANK(DATA!B3), "", DATA!B3)</f>
        <v/>
      </c>
      <c r="C22" s="32"/>
      <c r="D22" s="32"/>
      <c r="E22" s="27" t="str">
        <f>IF(ISBLANK(DATA!C3), "", DATA!C3)</f>
        <v/>
      </c>
      <c r="F22" s="27"/>
      <c r="G22" s="27"/>
      <c r="H22" s="27"/>
      <c r="I22" s="27"/>
      <c r="J22" s="52"/>
      <c r="K22" s="28" t="str">
        <f>IF(ISBLANK(DATA!E3), "", DATA!E3)</f>
        <v/>
      </c>
      <c r="L22" s="30"/>
      <c r="M22" s="28" t="str">
        <f>IF(ISBLANK(DATA!J3), "", DATA!J3)</f>
        <v/>
      </c>
      <c r="N22" s="30"/>
      <c r="O22" s="28" t="str">
        <f>IF(ISBLANK(DATA!N3), "", DATA!N3)</f>
        <v/>
      </c>
      <c r="P22" s="29"/>
      <c r="Q22" s="30"/>
    </row>
    <row r="23" spans="1:17" x14ac:dyDescent="0.2">
      <c r="A23" s="13" t="str">
        <f>IF(ISBLANK(DATA!A4), "", DATA!A4)</f>
        <v/>
      </c>
      <c r="B23" s="31" t="str">
        <f>IF(ISBLANK(DATA!B4), "", DATA!B4)</f>
        <v/>
      </c>
      <c r="C23" s="32"/>
      <c r="D23" s="32"/>
      <c r="E23" s="27" t="str">
        <f>IF(ISBLANK(DATA!C4), "", DATA!C4)</f>
        <v/>
      </c>
      <c r="F23" s="27"/>
      <c r="G23" s="27"/>
      <c r="H23" s="27"/>
      <c r="I23" s="27"/>
      <c r="J23" s="52"/>
      <c r="K23" s="28" t="str">
        <f>IF(ISBLANK(DATA!E4), "", DATA!E4)</f>
        <v/>
      </c>
      <c r="L23" s="30"/>
      <c r="M23" s="28" t="str">
        <f>IF(ISBLANK(DATA!J4), "", DATA!J4)</f>
        <v/>
      </c>
      <c r="N23" s="30"/>
      <c r="O23" s="28" t="str">
        <f>IF(ISBLANK(DATA!N4), "", DATA!N4)</f>
        <v/>
      </c>
      <c r="P23" s="29"/>
      <c r="Q23" s="30"/>
    </row>
    <row r="24" spans="1:17" x14ac:dyDescent="0.2">
      <c r="A24" s="13" t="str">
        <f>IF(ISBLANK(DATA!A5), "", DATA!A5)</f>
        <v/>
      </c>
      <c r="B24" s="31" t="str">
        <f>IF(ISBLANK(DATA!B5), "", DATA!B5)</f>
        <v/>
      </c>
      <c r="C24" s="32"/>
      <c r="D24" s="32"/>
      <c r="E24" s="27" t="str">
        <f>IF(ISBLANK(DATA!C5), "", DATA!C5)</f>
        <v/>
      </c>
      <c r="F24" s="27"/>
      <c r="G24" s="27"/>
      <c r="H24" s="27"/>
      <c r="I24" s="27"/>
      <c r="J24" s="52"/>
      <c r="K24" s="28" t="str">
        <f>IF(ISBLANK(DATA!E5), "", DATA!E5)</f>
        <v/>
      </c>
      <c r="L24" s="30"/>
      <c r="M24" s="28" t="str">
        <f>IF(ISBLANK(DATA!J5), "", DATA!J5)</f>
        <v/>
      </c>
      <c r="N24" s="30"/>
      <c r="O24" s="28" t="str">
        <f>IF(ISBLANK(DATA!N5), "", DATA!N5)</f>
        <v/>
      </c>
      <c r="P24" s="29"/>
      <c r="Q24" s="30"/>
    </row>
    <row r="25" spans="1:17" x14ac:dyDescent="0.2">
      <c r="A25" s="13" t="str">
        <f>IF(ISBLANK(DATA!A6), "", DATA!A6)</f>
        <v/>
      </c>
      <c r="B25" s="31" t="str">
        <f>IF(ISBLANK(DATA!B6), "", DATA!B6)</f>
        <v/>
      </c>
      <c r="C25" s="32"/>
      <c r="D25" s="32"/>
      <c r="E25" s="27" t="str">
        <f>IF(ISBLANK(DATA!C6), "", DATA!C6)</f>
        <v/>
      </c>
      <c r="F25" s="27"/>
      <c r="G25" s="27"/>
      <c r="H25" s="27"/>
      <c r="I25" s="27"/>
      <c r="J25" s="52"/>
      <c r="K25" s="28" t="str">
        <f>IF(ISBLANK(DATA!E6), "", DATA!E6)</f>
        <v/>
      </c>
      <c r="L25" s="30"/>
      <c r="M25" s="28" t="str">
        <f>IF(ISBLANK(DATA!J6), "", DATA!J6)</f>
        <v/>
      </c>
      <c r="N25" s="30"/>
      <c r="O25" s="28" t="str">
        <f>IF(ISBLANK(DATA!N6), "", DATA!N6)</f>
        <v/>
      </c>
      <c r="P25" s="29"/>
      <c r="Q25" s="30"/>
    </row>
    <row r="26" spans="1:17" x14ac:dyDescent="0.2">
      <c r="A26" s="13" t="str">
        <f>IF(ISBLANK(DATA!A7), "", DATA!A7)</f>
        <v/>
      </c>
      <c r="B26" s="31" t="str">
        <f>IF(ISBLANK(DATA!B7), "", DATA!B7)</f>
        <v/>
      </c>
      <c r="C26" s="32"/>
      <c r="D26" s="32"/>
      <c r="E26" s="27" t="str">
        <f>IF(ISBLANK(DATA!C7), "", DATA!C7)</f>
        <v/>
      </c>
      <c r="F26" s="27"/>
      <c r="G26" s="27"/>
      <c r="H26" s="27"/>
      <c r="I26" s="27"/>
      <c r="J26" s="52"/>
      <c r="K26" s="28" t="str">
        <f>IF(ISBLANK(DATA!E7), "", DATA!E7)</f>
        <v/>
      </c>
      <c r="L26" s="30"/>
      <c r="M26" s="28" t="str">
        <f>IF(ISBLANK(DATA!J7), "", DATA!J7)</f>
        <v/>
      </c>
      <c r="N26" s="30"/>
      <c r="O26" s="28" t="str">
        <f>IF(ISBLANK(DATA!N7), "", DATA!N7)</f>
        <v/>
      </c>
      <c r="P26" s="29"/>
      <c r="Q26" s="30"/>
    </row>
    <row r="27" spans="1:17" x14ac:dyDescent="0.2">
      <c r="A27" s="13" t="str">
        <f>IF(ISBLANK(DATA!A8), "", DATA!A8)</f>
        <v/>
      </c>
      <c r="B27" s="31" t="str">
        <f>IF(ISBLANK(DATA!B8), "", DATA!B8)</f>
        <v/>
      </c>
      <c r="C27" s="32"/>
      <c r="D27" s="32"/>
      <c r="E27" s="27" t="str">
        <f>IF(ISBLANK(DATA!C8), "", DATA!C8)</f>
        <v/>
      </c>
      <c r="F27" s="27"/>
      <c r="G27" s="27"/>
      <c r="H27" s="27"/>
      <c r="I27" s="27"/>
      <c r="J27" s="52"/>
      <c r="K27" s="28" t="str">
        <f>IF(ISBLANK(DATA!E8), "", DATA!E8)</f>
        <v/>
      </c>
      <c r="L27" s="30"/>
      <c r="M27" s="28" t="str">
        <f>IF(ISBLANK(DATA!J8), "", DATA!J8)</f>
        <v/>
      </c>
      <c r="N27" s="30"/>
      <c r="O27" s="28" t="str">
        <f>IF(ISBLANK(DATA!N8), "", DATA!N8)</f>
        <v/>
      </c>
      <c r="P27" s="29"/>
      <c r="Q27" s="30"/>
    </row>
    <row r="28" spans="1:17" x14ac:dyDescent="0.2">
      <c r="A28" s="13" t="str">
        <f>IF(ISBLANK(DATA!A9), "", DATA!A9)</f>
        <v/>
      </c>
      <c r="B28" s="31" t="str">
        <f>IF(ISBLANK(DATA!B9), "", DATA!B9)</f>
        <v/>
      </c>
      <c r="C28" s="32"/>
      <c r="D28" s="32"/>
      <c r="E28" s="27" t="str">
        <f>IF(ISBLANK(DATA!C9), "", DATA!C9)</f>
        <v/>
      </c>
      <c r="F28" s="27"/>
      <c r="G28" s="27"/>
      <c r="H28" s="27"/>
      <c r="I28" s="27"/>
      <c r="J28" s="52"/>
      <c r="K28" s="28" t="str">
        <f>IF(ISBLANK(DATA!E9), "", DATA!E9)</f>
        <v/>
      </c>
      <c r="L28" s="30"/>
      <c r="M28" s="28" t="str">
        <f>IF(ISBLANK(DATA!J9), "", DATA!J9)</f>
        <v/>
      </c>
      <c r="N28" s="30"/>
      <c r="O28" s="28" t="str">
        <f>IF(ISBLANK(DATA!N9), "", DATA!N9)</f>
        <v/>
      </c>
      <c r="P28" s="29"/>
      <c r="Q28" s="30"/>
    </row>
    <row r="29" spans="1:17" x14ac:dyDescent="0.2">
      <c r="A29" s="13" t="str">
        <f>IF(ISBLANK(DATA!A10), "", DATA!A10)</f>
        <v/>
      </c>
      <c r="B29" s="31" t="str">
        <f>IF(ISBLANK(DATA!B10), "", DATA!B10)</f>
        <v/>
      </c>
      <c r="C29" s="32"/>
      <c r="D29" s="32"/>
      <c r="E29" s="27" t="str">
        <f>IF(ISBLANK(DATA!C10), "", DATA!C10)</f>
        <v/>
      </c>
      <c r="F29" s="27"/>
      <c r="G29" s="27"/>
      <c r="H29" s="27"/>
      <c r="I29" s="27"/>
      <c r="J29" s="52"/>
      <c r="K29" s="28" t="str">
        <f>IF(ISBLANK(DATA!E10), "", DATA!E10)</f>
        <v/>
      </c>
      <c r="L29" s="30"/>
      <c r="M29" s="28" t="str">
        <f>IF(ISBLANK(DATA!J10), "", DATA!J10)</f>
        <v/>
      </c>
      <c r="N29" s="30"/>
      <c r="O29" s="28" t="str">
        <f>IF(ISBLANK(DATA!N10), "", DATA!N10)</f>
        <v/>
      </c>
      <c r="P29" s="29"/>
      <c r="Q29" s="30"/>
    </row>
    <row r="30" spans="1:17" x14ac:dyDescent="0.2">
      <c r="A30" s="13" t="str">
        <f>IF(ISBLANK(DATA!A11), "", DATA!A11)</f>
        <v/>
      </c>
      <c r="B30" s="31" t="str">
        <f>IF(ISBLANK(DATA!B11), "", DATA!B11)</f>
        <v/>
      </c>
      <c r="C30" s="32"/>
      <c r="D30" s="32"/>
      <c r="E30" s="27" t="str">
        <f>IF(ISBLANK(DATA!C11), "", DATA!C11)</f>
        <v/>
      </c>
      <c r="F30" s="27"/>
      <c r="G30" s="27"/>
      <c r="H30" s="27"/>
      <c r="I30" s="27"/>
      <c r="J30" s="52"/>
      <c r="K30" s="28" t="str">
        <f>IF(ISBLANK(DATA!E11), "", DATA!E11)</f>
        <v/>
      </c>
      <c r="L30" s="30"/>
      <c r="M30" s="28" t="str">
        <f>IF(ISBLANK(DATA!J11), "", DATA!J11)</f>
        <v/>
      </c>
      <c r="N30" s="30"/>
      <c r="O30" s="28" t="str">
        <f>IF(ISBLANK(DATA!N11), "", DATA!N11)</f>
        <v/>
      </c>
      <c r="P30" s="29"/>
      <c r="Q30" s="30"/>
    </row>
    <row r="31" spans="1:17" x14ac:dyDescent="0.2">
      <c r="A31" s="13" t="str">
        <f>IF(ISBLANK(DATA!A12), "", DATA!A12)</f>
        <v/>
      </c>
      <c r="B31" s="31" t="str">
        <f>IF(ISBLANK(DATA!B12), "", DATA!B12)</f>
        <v/>
      </c>
      <c r="C31" s="32"/>
      <c r="D31" s="32"/>
      <c r="E31" s="27" t="str">
        <f>IF(ISBLANK(DATA!C12), "", DATA!C12)</f>
        <v/>
      </c>
      <c r="F31" s="27"/>
      <c r="G31" s="27"/>
      <c r="H31" s="27"/>
      <c r="I31" s="27"/>
      <c r="J31" s="52"/>
      <c r="K31" s="28" t="str">
        <f>IF(ISBLANK(DATA!E12), "", DATA!E12)</f>
        <v/>
      </c>
      <c r="L31" s="30"/>
      <c r="M31" s="28" t="str">
        <f>IF(ISBLANK(DATA!J12), "", DATA!J12)</f>
        <v/>
      </c>
      <c r="N31" s="30"/>
      <c r="O31" s="28" t="str">
        <f>IF(ISBLANK(DATA!N12), "", DATA!N12)</f>
        <v/>
      </c>
      <c r="P31" s="29"/>
      <c r="Q31" s="30"/>
    </row>
    <row r="32" spans="1:17" x14ac:dyDescent="0.2">
      <c r="A32" s="13" t="str">
        <f>IF(ISBLANK(DATA!A13), "", DATA!A13)</f>
        <v/>
      </c>
      <c r="B32" s="31" t="str">
        <f>IF(ISBLANK(DATA!B13), "", DATA!B13)</f>
        <v/>
      </c>
      <c r="C32" s="32"/>
      <c r="D32" s="32"/>
      <c r="E32" s="27" t="str">
        <f>IF(ISBLANK(DATA!C13), "", DATA!C13)</f>
        <v/>
      </c>
      <c r="F32" s="27"/>
      <c r="G32" s="27"/>
      <c r="H32" s="27"/>
      <c r="I32" s="27"/>
      <c r="J32" s="52"/>
      <c r="K32" s="28" t="str">
        <f>IF(ISBLANK(DATA!E13), "", DATA!E13)</f>
        <v/>
      </c>
      <c r="L32" s="30"/>
      <c r="M32" s="28" t="str">
        <f>IF(ISBLANK(DATA!J13), "", DATA!J13)</f>
        <v/>
      </c>
      <c r="N32" s="30"/>
      <c r="O32" s="28" t="str">
        <f>IF(ISBLANK(DATA!N13), "", DATA!N13)</f>
        <v/>
      </c>
      <c r="P32" s="29"/>
      <c r="Q32" s="30"/>
    </row>
    <row r="33" spans="1:17" x14ac:dyDescent="0.2">
      <c r="A33" s="13" t="str">
        <f>IF(ISBLANK(DATA!A14), "", DATA!A14)</f>
        <v/>
      </c>
      <c r="B33" s="31" t="str">
        <f>IF(ISBLANK(DATA!B14), "", DATA!B14)</f>
        <v/>
      </c>
      <c r="C33" s="32"/>
      <c r="D33" s="32"/>
      <c r="E33" s="27" t="str">
        <f>IF(ISBLANK(DATA!C14), "", DATA!C14)</f>
        <v/>
      </c>
      <c r="F33" s="27"/>
      <c r="G33" s="27"/>
      <c r="H33" s="27"/>
      <c r="I33" s="27"/>
      <c r="J33" s="52"/>
      <c r="K33" s="28" t="str">
        <f>IF(ISBLANK(DATA!E14), "", DATA!E14)</f>
        <v/>
      </c>
      <c r="L33" s="30"/>
      <c r="M33" s="28" t="str">
        <f>IF(ISBLANK(DATA!J14), "", DATA!J14)</f>
        <v/>
      </c>
      <c r="N33" s="30"/>
      <c r="O33" s="28" t="str">
        <f>IF(ISBLANK(DATA!N14), "", DATA!N14)</f>
        <v/>
      </c>
      <c r="P33" s="29"/>
      <c r="Q33" s="30"/>
    </row>
    <row r="34" spans="1:17" x14ac:dyDescent="0.2">
      <c r="A34" s="13" t="str">
        <f>IF(ISBLANK(DATA!A15), "", DATA!A15)</f>
        <v/>
      </c>
      <c r="B34" s="31" t="str">
        <f>IF(ISBLANK(DATA!B15), "", DATA!B15)</f>
        <v/>
      </c>
      <c r="C34" s="32"/>
      <c r="D34" s="32"/>
      <c r="E34" s="27" t="str">
        <f>IF(ISBLANK(DATA!C15), "", DATA!C15)</f>
        <v/>
      </c>
      <c r="F34" s="27"/>
      <c r="G34" s="27"/>
      <c r="H34" s="27"/>
      <c r="I34" s="27"/>
      <c r="J34" s="52"/>
      <c r="K34" s="28" t="str">
        <f>IF(ISBLANK(DATA!E15), "", DATA!E15)</f>
        <v/>
      </c>
      <c r="L34" s="30"/>
      <c r="M34" s="28" t="str">
        <f>IF(ISBLANK(DATA!J15), "", DATA!J15)</f>
        <v/>
      </c>
      <c r="N34" s="30"/>
      <c r="O34" s="28" t="str">
        <f>IF(ISBLANK(DATA!N15), "", DATA!N15)</f>
        <v/>
      </c>
      <c r="P34" s="29"/>
      <c r="Q34" s="30"/>
    </row>
    <row r="35" spans="1:17" x14ac:dyDescent="0.2">
      <c r="A35" s="13" t="str">
        <f>IF(ISBLANK(DATA!A16), "", DATA!A16)</f>
        <v/>
      </c>
      <c r="B35" s="31" t="str">
        <f>IF(ISBLANK(DATA!B16), "", DATA!B16)</f>
        <v/>
      </c>
      <c r="C35" s="32"/>
      <c r="D35" s="32"/>
      <c r="E35" s="27" t="str">
        <f>IF(ISBLANK(DATA!C16), "", DATA!C16)</f>
        <v/>
      </c>
      <c r="F35" s="27"/>
      <c r="G35" s="27"/>
      <c r="H35" s="27"/>
      <c r="I35" s="27"/>
      <c r="J35" s="52"/>
      <c r="K35" s="28" t="str">
        <f>IF(ISBLANK(DATA!E16), "", DATA!E16)</f>
        <v/>
      </c>
      <c r="L35" s="30"/>
      <c r="M35" s="28" t="str">
        <f>IF(ISBLANK(DATA!J16), "", DATA!J16)</f>
        <v/>
      </c>
      <c r="N35" s="30"/>
      <c r="O35" s="28" t="str">
        <f>IF(ISBLANK(DATA!N16), "", DATA!N16)</f>
        <v/>
      </c>
      <c r="P35" s="29"/>
      <c r="Q35" s="30"/>
    </row>
    <row r="36" spans="1:17" x14ac:dyDescent="0.2">
      <c r="A36" s="13" t="str">
        <f>IF(ISBLANK(DATA!A17), "", DATA!A17)</f>
        <v/>
      </c>
      <c r="B36" s="31" t="str">
        <f>IF(ISBLANK(DATA!B17), "", DATA!B17)</f>
        <v/>
      </c>
      <c r="C36" s="32"/>
      <c r="D36" s="32"/>
      <c r="E36" s="27" t="str">
        <f>IF(ISBLANK(DATA!C17), "", DATA!C17)</f>
        <v/>
      </c>
      <c r="F36" s="27"/>
      <c r="G36" s="27"/>
      <c r="H36" s="27"/>
      <c r="I36" s="27"/>
      <c r="J36" s="52"/>
      <c r="K36" s="28" t="str">
        <f>IF(ISBLANK(DATA!E17), "", DATA!E17)</f>
        <v/>
      </c>
      <c r="L36" s="30"/>
      <c r="M36" s="28" t="str">
        <f>IF(ISBLANK(DATA!J17), "", DATA!J17)</f>
        <v/>
      </c>
      <c r="N36" s="30"/>
      <c r="O36" s="28" t="str">
        <f>IF(ISBLANK(DATA!N17), "", DATA!N17)</f>
        <v/>
      </c>
      <c r="P36" s="29"/>
      <c r="Q36" s="30"/>
    </row>
    <row r="37" spans="1:17" x14ac:dyDescent="0.2">
      <c r="A37" s="13" t="str">
        <f>IF(ISBLANK(DATA!A18), "", DATA!A18)</f>
        <v/>
      </c>
      <c r="B37" s="31" t="str">
        <f>IF(ISBLANK(DATA!B18), "", DATA!B18)</f>
        <v/>
      </c>
      <c r="C37" s="32"/>
      <c r="D37" s="32"/>
      <c r="E37" s="27" t="str">
        <f>IF(ISBLANK(DATA!C18), "", DATA!C18)</f>
        <v/>
      </c>
      <c r="F37" s="27"/>
      <c r="G37" s="27"/>
      <c r="H37" s="27"/>
      <c r="I37" s="27"/>
      <c r="J37" s="52"/>
      <c r="K37" s="28" t="str">
        <f>IF(ISBLANK(DATA!E18), "", DATA!E18)</f>
        <v/>
      </c>
      <c r="L37" s="30"/>
      <c r="M37" s="28" t="str">
        <f>IF(ISBLANK(DATA!J18), "", DATA!J18)</f>
        <v/>
      </c>
      <c r="N37" s="30"/>
      <c r="O37" s="28" t="str">
        <f>IF(ISBLANK(DATA!N18), "", DATA!N18)</f>
        <v/>
      </c>
      <c r="P37" s="29"/>
      <c r="Q37" s="30"/>
    </row>
    <row r="38" spans="1:17" x14ac:dyDescent="0.2">
      <c r="A38" s="13" t="str">
        <f>IF(ISBLANK(DATA!A19), "", DATA!A19)</f>
        <v/>
      </c>
      <c r="B38" s="31" t="str">
        <f>IF(ISBLANK(DATA!B19), "", DATA!B19)</f>
        <v/>
      </c>
      <c r="C38" s="32"/>
      <c r="D38" s="32"/>
      <c r="E38" s="27" t="str">
        <f>IF(ISBLANK(DATA!C19), "", DATA!C19)</f>
        <v/>
      </c>
      <c r="F38" s="27"/>
      <c r="G38" s="27"/>
      <c r="H38" s="27"/>
      <c r="I38" s="27"/>
      <c r="J38" s="52"/>
      <c r="K38" s="28" t="str">
        <f>IF(ISBLANK(DATA!E19), "", DATA!E19)</f>
        <v/>
      </c>
      <c r="L38" s="30"/>
      <c r="M38" s="28" t="str">
        <f>IF(ISBLANK(DATA!J19), "", DATA!J19)</f>
        <v/>
      </c>
      <c r="N38" s="30"/>
      <c r="O38" s="28" t="str">
        <f>IF(ISBLANK(DATA!N19), "", DATA!N19)</f>
        <v/>
      </c>
      <c r="P38" s="29"/>
      <c r="Q38" s="30"/>
    </row>
    <row r="39" spans="1:17" x14ac:dyDescent="0.2">
      <c r="A39" s="65" t="s">
        <v>96</v>
      </c>
      <c r="B39" s="66"/>
      <c r="C39" s="66"/>
      <c r="D39" s="66"/>
      <c r="E39" s="66"/>
      <c r="F39" s="66"/>
      <c r="G39" s="66"/>
      <c r="H39" s="66"/>
      <c r="I39" s="66"/>
      <c r="J39" s="66"/>
      <c r="K39" s="25" t="s">
        <v>97</v>
      </c>
      <c r="L39" s="25"/>
      <c r="M39" s="25"/>
      <c r="N39" s="25"/>
      <c r="O39" s="41" t="str">
        <f>IF(ISBLANK(DATA!AN1), "", DATA!AN1)</f>
        <v>S_TTL</v>
      </c>
      <c r="P39" s="42"/>
      <c r="Q39" s="43"/>
    </row>
    <row r="40" spans="1:17" x14ac:dyDescent="0.2">
      <c r="A40" s="67"/>
      <c r="B40" s="68"/>
      <c r="C40" s="68"/>
      <c r="D40" s="68"/>
      <c r="E40" s="68"/>
      <c r="F40" s="68"/>
      <c r="G40" s="68"/>
      <c r="H40" s="68"/>
      <c r="I40" s="68"/>
      <c r="J40" s="68"/>
      <c r="K40" s="27" t="s">
        <v>98</v>
      </c>
      <c r="L40" s="27"/>
      <c r="M40" s="27"/>
      <c r="N40" s="27"/>
      <c r="O40" s="28" t="str">
        <f>IF(ISBLANK(DATA!AP1), "", DATA!AP1)</f>
        <v>DISCOUNTAMOUNT</v>
      </c>
      <c r="P40" s="29"/>
      <c r="Q40" s="30"/>
    </row>
    <row r="41" spans="1:17" x14ac:dyDescent="0.2">
      <c r="A41" s="67"/>
      <c r="B41" s="68"/>
      <c r="C41" s="68"/>
      <c r="D41" s="68"/>
      <c r="E41" s="68"/>
      <c r="F41" s="68"/>
      <c r="G41" s="68"/>
      <c r="H41" s="68"/>
      <c r="I41" s="68"/>
      <c r="J41" s="68"/>
      <c r="K41" s="27" t="s">
        <v>99</v>
      </c>
      <c r="L41" s="27"/>
      <c r="M41" s="27"/>
      <c r="N41" s="27"/>
      <c r="O41" s="28" t="str">
        <f>IF(ISBLANK(DATA!AQ1), "", DATA!AQ1)</f>
        <v>QUOTEAMOUNT</v>
      </c>
      <c r="P41" s="29"/>
      <c r="Q41" s="30"/>
    </row>
    <row r="42" spans="1:17" x14ac:dyDescent="0.2">
      <c r="A42" s="6"/>
      <c r="K42" s="27" t="s">
        <v>100</v>
      </c>
      <c r="L42" s="27"/>
      <c r="M42" s="27"/>
      <c r="N42" s="27"/>
      <c r="O42" s="28" t="str">
        <f>IF(ISBLANK(DATA!AS1), "0.00", DATA!AS1)</f>
        <v>VATAMOUNT</v>
      </c>
      <c r="P42" s="29"/>
      <c r="Q42" s="30"/>
    </row>
    <row r="43" spans="1:17" x14ac:dyDescent="0.2">
      <c r="A43" s="4"/>
      <c r="B43" s="3"/>
      <c r="C43" s="3"/>
      <c r="D43" s="3"/>
      <c r="E43" s="3"/>
      <c r="F43" s="3"/>
      <c r="G43" s="3"/>
      <c r="H43" s="3"/>
      <c r="I43" s="3"/>
      <c r="J43" s="3"/>
      <c r="K43" s="40" t="s">
        <v>101</v>
      </c>
      <c r="L43" s="40"/>
      <c r="M43" s="40"/>
      <c r="N43" s="40"/>
      <c r="O43" s="21" t="str">
        <f>IF(ISBLANK(DATA!AT1), "", DATA!AT1)</f>
        <v>T_AMOUNT</v>
      </c>
      <c r="P43" s="23"/>
      <c r="Q43" s="22"/>
    </row>
    <row r="44" spans="1:17" x14ac:dyDescent="0.2">
      <c r="A44" s="6"/>
      <c r="Q44" s="5"/>
    </row>
    <row r="45" spans="1:17" x14ac:dyDescent="0.2">
      <c r="A45" s="6"/>
      <c r="B45" s="38"/>
      <c r="C45" s="38"/>
      <c r="D45" s="38"/>
      <c r="E45" s="38"/>
      <c r="F45" s="38"/>
      <c r="G45" s="38"/>
      <c r="L45" s="38"/>
      <c r="M45" s="38"/>
      <c r="N45" s="38"/>
      <c r="O45" s="38"/>
      <c r="P45" s="38"/>
      <c r="Q45" s="5"/>
    </row>
    <row r="46" spans="1:17" x14ac:dyDescent="0.2">
      <c r="A46" s="6"/>
      <c r="B46" s="39" t="s">
        <v>102</v>
      </c>
      <c r="C46" s="39"/>
      <c r="D46" s="39"/>
      <c r="E46" s="39"/>
      <c r="F46" s="39"/>
      <c r="G46" s="39"/>
      <c r="L46" s="39" t="s">
        <v>103</v>
      </c>
      <c r="M46" s="39"/>
      <c r="N46" s="39"/>
      <c r="O46" s="39"/>
      <c r="P46" s="39"/>
      <c r="Q46" s="5"/>
    </row>
    <row r="47" spans="1:17" x14ac:dyDescent="0.2">
      <c r="A47" s="4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2"/>
    </row>
  </sheetData>
  <mergeCells count="162">
    <mergeCell ref="O34:Q34"/>
    <mergeCell ref="O35:Q35"/>
    <mergeCell ref="O36:Q36"/>
    <mergeCell ref="O37:Q37"/>
    <mergeCell ref="K32:L32"/>
    <mergeCell ref="K33:L33"/>
    <mergeCell ref="K34:L34"/>
    <mergeCell ref="K35:L35"/>
    <mergeCell ref="K36:L36"/>
    <mergeCell ref="K37:L37"/>
    <mergeCell ref="M32:N32"/>
    <mergeCell ref="M33:N33"/>
    <mergeCell ref="M34:N34"/>
    <mergeCell ref="M35:N35"/>
    <mergeCell ref="M36:N36"/>
    <mergeCell ref="M37:N37"/>
    <mergeCell ref="B32:D32"/>
    <mergeCell ref="B33:D33"/>
    <mergeCell ref="B34:D34"/>
    <mergeCell ref="B35:D35"/>
    <mergeCell ref="B36:D36"/>
    <mergeCell ref="B37:D37"/>
    <mergeCell ref="E32:J32"/>
    <mergeCell ref="E33:J33"/>
    <mergeCell ref="E34:J34"/>
    <mergeCell ref="E35:J35"/>
    <mergeCell ref="E36:J36"/>
    <mergeCell ref="E37:J37"/>
    <mergeCell ref="D5:G5"/>
    <mergeCell ref="A5:C5"/>
    <mergeCell ref="B30:D30"/>
    <mergeCell ref="B31:D31"/>
    <mergeCell ref="E30:J30"/>
    <mergeCell ref="E31:J31"/>
    <mergeCell ref="B45:G45"/>
    <mergeCell ref="A39:J41"/>
    <mergeCell ref="B46:G46"/>
    <mergeCell ref="B21:D21"/>
    <mergeCell ref="E21:J21"/>
    <mergeCell ref="B22:D22"/>
    <mergeCell ref="B23:D23"/>
    <mergeCell ref="B24:D24"/>
    <mergeCell ref="B25:D25"/>
    <mergeCell ref="B26:D26"/>
    <mergeCell ref="E26:J26"/>
    <mergeCell ref="E27:J27"/>
    <mergeCell ref="E28:J28"/>
    <mergeCell ref="E29:J29"/>
    <mergeCell ref="E22:J22"/>
    <mergeCell ref="B38:D38"/>
    <mergeCell ref="E38:J38"/>
    <mergeCell ref="B27:D27"/>
    <mergeCell ref="B28:D28"/>
    <mergeCell ref="B29:D29"/>
    <mergeCell ref="K21:L21"/>
    <mergeCell ref="K22:L22"/>
    <mergeCell ref="E23:J23"/>
    <mergeCell ref="E24:J24"/>
    <mergeCell ref="E25:J25"/>
    <mergeCell ref="M16:Q16"/>
    <mergeCell ref="M17:Q17"/>
    <mergeCell ref="O19:P19"/>
    <mergeCell ref="O20:P20"/>
    <mergeCell ref="M19:N19"/>
    <mergeCell ref="M20:N20"/>
    <mergeCell ref="K23:L23"/>
    <mergeCell ref="K24:L24"/>
    <mergeCell ref="K25:L25"/>
    <mergeCell ref="O21:Q21"/>
    <mergeCell ref="M21:N21"/>
    <mergeCell ref="M22:N22"/>
    <mergeCell ref="D10:K10"/>
    <mergeCell ref="A7:C7"/>
    <mergeCell ref="A8:C8"/>
    <mergeCell ref="B19:J19"/>
    <mergeCell ref="B20:J20"/>
    <mergeCell ref="D13:H13"/>
    <mergeCell ref="J17:K17"/>
    <mergeCell ref="D14:K15"/>
    <mergeCell ref="A14:C14"/>
    <mergeCell ref="A15:C15"/>
    <mergeCell ref="A13:C13"/>
    <mergeCell ref="A17:C17"/>
    <mergeCell ref="H17:I17"/>
    <mergeCell ref="D11:K11"/>
    <mergeCell ref="A11:C11"/>
    <mergeCell ref="K19:L19"/>
    <mergeCell ref="K20:L20"/>
    <mergeCell ref="D17:G17"/>
    <mergeCell ref="F16:K16"/>
    <mergeCell ref="A16:E16"/>
    <mergeCell ref="K38:L38"/>
    <mergeCell ref="M23:N23"/>
    <mergeCell ref="M24:N24"/>
    <mergeCell ref="M25:N25"/>
    <mergeCell ref="M26:N26"/>
    <mergeCell ref="M27:N27"/>
    <mergeCell ref="A1:N1"/>
    <mergeCell ref="A2:N2"/>
    <mergeCell ref="A3:K3"/>
    <mergeCell ref="A6:B6"/>
    <mergeCell ref="C4:E4"/>
    <mergeCell ref="I4:K4"/>
    <mergeCell ref="A4:B4"/>
    <mergeCell ref="G4:H4"/>
    <mergeCell ref="H5:I5"/>
    <mergeCell ref="J5:K5"/>
    <mergeCell ref="N3:P4"/>
    <mergeCell ref="N5:P6"/>
    <mergeCell ref="A12:K12"/>
    <mergeCell ref="I13:K13"/>
    <mergeCell ref="D7:K8"/>
    <mergeCell ref="D9:K9"/>
    <mergeCell ref="K30:L30"/>
    <mergeCell ref="K31:L31"/>
    <mergeCell ref="K28:L28"/>
    <mergeCell ref="K29:L29"/>
    <mergeCell ref="O28:Q28"/>
    <mergeCell ref="O29:Q29"/>
    <mergeCell ref="K26:L26"/>
    <mergeCell ref="K27:L27"/>
    <mergeCell ref="O27:Q27"/>
    <mergeCell ref="M30:N30"/>
    <mergeCell ref="M31:N31"/>
    <mergeCell ref="M28:N28"/>
    <mergeCell ref="M29:N29"/>
    <mergeCell ref="L45:P45"/>
    <mergeCell ref="L46:P46"/>
    <mergeCell ref="K39:N39"/>
    <mergeCell ref="K40:N40"/>
    <mergeCell ref="K41:N41"/>
    <mergeCell ref="K42:N42"/>
    <mergeCell ref="K43:N43"/>
    <mergeCell ref="O39:Q39"/>
    <mergeCell ref="O40:Q40"/>
    <mergeCell ref="O42:Q42"/>
    <mergeCell ref="O41:Q41"/>
    <mergeCell ref="O43:Q43"/>
    <mergeCell ref="M38:N38"/>
    <mergeCell ref="O38:Q38"/>
    <mergeCell ref="M7:N7"/>
    <mergeCell ref="M8:N8"/>
    <mergeCell ref="M9:N9"/>
    <mergeCell ref="M10:N10"/>
    <mergeCell ref="M12:N12"/>
    <mergeCell ref="M13:N13"/>
    <mergeCell ref="M14:N14"/>
    <mergeCell ref="M15:N15"/>
    <mergeCell ref="O22:Q22"/>
    <mergeCell ref="O23:Q23"/>
    <mergeCell ref="O24:Q24"/>
    <mergeCell ref="O25:Q25"/>
    <mergeCell ref="O26:Q26"/>
    <mergeCell ref="M11:Q11"/>
    <mergeCell ref="O8:Q8"/>
    <mergeCell ref="O10:Q10"/>
    <mergeCell ref="O13:Q13"/>
    <mergeCell ref="O15:Q15"/>
    <mergeCell ref="O30:Q30"/>
    <mergeCell ref="O31:Q31"/>
    <mergeCell ref="O32:Q32"/>
    <mergeCell ref="O33:Q33"/>
  </mergeCells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543BC-E877-4C2F-A4B9-B8AAF1E8912B}">
  <dimension ref="A1:AT2"/>
  <sheetViews>
    <sheetView workbookViewId="0">
      <selection activeCell="F25" sqref="F25"/>
    </sheetView>
  </sheetViews>
  <sheetFormatPr defaultColWidth="15.7109375" defaultRowHeight="12.75" x14ac:dyDescent="0.2"/>
  <sheetData>
    <row r="1" spans="1:46" x14ac:dyDescent="0.2">
      <c r="A1" t="s">
        <v>2</v>
      </c>
      <c r="B1" t="s">
        <v>3</v>
      </c>
      <c r="C1" t="s">
        <v>4</v>
      </c>
      <c r="D1" t="s">
        <v>9</v>
      </c>
      <c r="E1" t="s">
        <v>10</v>
      </c>
      <c r="F1" t="s">
        <v>5</v>
      </c>
      <c r="G1" t="s">
        <v>6</v>
      </c>
      <c r="H1" t="s">
        <v>7</v>
      </c>
      <c r="I1" t="s">
        <v>8</v>
      </c>
      <c r="J1" t="s">
        <v>0</v>
      </c>
      <c r="K1" t="s">
        <v>11</v>
      </c>
      <c r="L1" t="s">
        <v>12</v>
      </c>
      <c r="M1" t="s">
        <v>13</v>
      </c>
      <c r="N1" t="s">
        <v>14</v>
      </c>
      <c r="O1" t="s">
        <v>1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6" x14ac:dyDescent="0.2">
      <c r="A2" t="s">
        <v>46</v>
      </c>
      <c r="B2" t="s">
        <v>47</v>
      </c>
      <c r="C2" t="s">
        <v>48</v>
      </c>
      <c r="D2" t="s">
        <v>49</v>
      </c>
      <c r="E2" t="s">
        <v>50</v>
      </c>
      <c r="F2" t="s">
        <v>51</v>
      </c>
      <c r="G2" t="s">
        <v>52</v>
      </c>
      <c r="H2" t="s">
        <v>53</v>
      </c>
      <c r="I2" t="s">
        <v>54</v>
      </c>
      <c r="J2" t="s">
        <v>55</v>
      </c>
      <c r="K2" t="s">
        <v>56</v>
      </c>
      <c r="L2" t="s">
        <v>57</v>
      </c>
      <c r="M2" t="s">
        <v>58</v>
      </c>
      <c r="N2" t="s">
        <v>59</v>
      </c>
      <c r="O2" t="s">
        <v>60</v>
      </c>
      <c r="P2" t="s">
        <v>61</v>
      </c>
      <c r="Q2" t="s">
        <v>62</v>
      </c>
      <c r="R2" t="s">
        <v>63</v>
      </c>
      <c r="S2" t="s">
        <v>64</v>
      </c>
      <c r="T2" t="s">
        <v>65</v>
      </c>
      <c r="U2" t="s">
        <v>66</v>
      </c>
      <c r="V2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LAYOUT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Somwang T</dc:creator>
  <cp:lastModifiedBy>Programmer01 C2w</cp:lastModifiedBy>
  <cp:lastPrinted>2024-08-09T11:16:16Z</cp:lastPrinted>
  <dcterms:created xsi:type="dcterms:W3CDTF">2024-07-16T09:27:00Z</dcterms:created>
  <dcterms:modified xsi:type="dcterms:W3CDTF">2024-09-05T07:30:39Z</dcterms:modified>
</cp:coreProperties>
</file>