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Projects\mapstp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Sheet1!$A$1:$N$389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89" i="1" l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<sst xmlns="http://schemas.openxmlformats.org/spreadsheetml/2006/main" count="1473" uniqueCount="543">
  <si>
    <t>mnemonic</t>
  </si>
  <si>
    <t>number</t>
  </si>
  <si>
    <t>name</t>
  </si>
  <si>
    <t>Nominal density, g/cm3</t>
  </si>
  <si>
    <t>eff.density, g/cm3</t>
  </si>
  <si>
    <t>T.A.D., at/bn-cm</t>
  </si>
  <si>
    <t>reference</t>
  </si>
  <si>
    <t>fractions</t>
  </si>
  <si>
    <t>mix.units</t>
  </si>
  <si>
    <t>description</t>
  </si>
  <si>
    <t>issues</t>
  </si>
  <si>
    <t>Category-0</t>
  </si>
  <si>
    <t>Category-1</t>
  </si>
  <si>
    <t>valid</t>
  </si>
  <si>
    <t>LH</t>
  </si>
  <si>
    <t xml:space="preserve">liquid helium (0.9MPa, 4.3K) </t>
  </si>
  <si>
    <t>standard materials</t>
  </si>
  <si>
    <t>single element</t>
  </si>
  <si>
    <t>Be</t>
  </si>
  <si>
    <t>berillium</t>
  </si>
  <si>
    <t>OFC</t>
  </si>
  <si>
    <t>oxygen free copper</t>
  </si>
  <si>
    <t>W</t>
  </si>
  <si>
    <t>pure tungsten (Plansee AG)</t>
  </si>
  <si>
    <t>SS316L(N)-IG</t>
  </si>
  <si>
    <t>steel pure</t>
  </si>
  <si>
    <t>ITER_D_HTN8X3 v2.1 (VV port extension, 9.1)</t>
  </si>
  <si>
    <t>SS304LN</t>
  </si>
  <si>
    <t>ITER_D_HTN8X3 v2.1 (VVTS and CTSs, 13.1)</t>
  </si>
  <si>
    <t xml:space="preserve">Amounts of Co,Nb,Ta have been derived  from UZUQX7, REYV5V according to specifications provided in V6APT5 </t>
  </si>
  <si>
    <t>SS304/304L</t>
  </si>
  <si>
    <t>ITER_D_HTN8X3 v2.1 (Cryostat, 14.1)</t>
  </si>
  <si>
    <t>SS304</t>
  </si>
  <si>
    <t>SS304L</t>
  </si>
  <si>
    <t>SS316 VV piping</t>
  </si>
  <si>
    <t>ITER_D_HTN8X3 v2.1 (VV, 8.2)</t>
  </si>
  <si>
    <t>XM-19</t>
  </si>
  <si>
    <t>XM-19 VV (IWS)</t>
  </si>
  <si>
    <t>ITER_D_HTN8X3 v2.1 (VV, IWS, 8.6)</t>
  </si>
  <si>
    <t>SS316L BLK manifold</t>
  </si>
  <si>
    <t>ITER_D_HTN8X3 v2.1 (Blanket, 5.2)</t>
  </si>
  <si>
    <t>Steel 660</t>
  </si>
  <si>
    <t>SS316LN</t>
  </si>
  <si>
    <t>SS316L</t>
  </si>
  <si>
    <t>SS304L (UNS S30404)</t>
  </si>
  <si>
    <t>ITER_D_HTN8X3 v2.1,  15 PIPES FOR COOLING WATER SYSTEM (PBS 26)</t>
  </si>
  <si>
    <t>SS316L (UNS S31603)</t>
  </si>
  <si>
    <t>SS304B7</t>
  </si>
  <si>
    <t>%vol</t>
  </si>
  <si>
    <t>steel pure + void</t>
  </si>
  <si>
    <t>SS304B4 VV(IWS)</t>
  </si>
  <si>
    <t>ITER_D_HTN8X3 v2.1 (VV, IWS, 8.4)</t>
  </si>
  <si>
    <t>SS430 VV(IWS)</t>
  </si>
  <si>
    <t>ITER_D_HTN8X3 v2.1 (VV, IWS, 8.3)</t>
  </si>
  <si>
    <t>XM-19 DIV</t>
  </si>
  <si>
    <t>ITER_D_HTN8X3 v2.1 (Divertor, 6.4)</t>
  </si>
  <si>
    <t>SS316L DIV pipes</t>
  </si>
  <si>
    <t>ITER_D_HTN8X3 v2.1 (Divertor, 6.5)</t>
  </si>
  <si>
    <t>SS660 (A286)</t>
  </si>
  <si>
    <t>TFC inboard mix</t>
  </si>
  <si>
    <t>liquid He(82) + SS316L(18)</t>
  </si>
  <si>
    <t>steel mixture</t>
  </si>
  <si>
    <t>ORDINARY CONCRETE</t>
  </si>
  <si>
    <t>UJ4F5B, v.11, 10 Apr 2017</t>
  </si>
  <si>
    <t>Check comment in C-model</t>
  </si>
  <si>
    <t>non metallic compounds pure</t>
  </si>
  <si>
    <t>KAPTON POLYIMIDE</t>
  </si>
  <si>
    <t>QJ2K2V V1.0</t>
  </si>
  <si>
    <t>BORATED HEAVY CONCRETE</t>
  </si>
  <si>
    <t>ITER_D_T98C4W (ITER_D_QZ7BEK V1.3, ITER_D_RJLLFY V2.1)</t>
  </si>
  <si>
    <t>- nominal density 3.9 g/cc, reduced to 3.6 g/cc for conservatism</t>
  </si>
  <si>
    <t>B4C</t>
  </si>
  <si>
    <t>Boron carbide B4C</t>
  </si>
  <si>
    <t>ITER_D_Q43KAY v1.1</t>
  </si>
  <si>
    <t>MgO</t>
  </si>
  <si>
    <t>Magnesia MgO (ASTM E1652 Type 1)</t>
  </si>
  <si>
    <t>ITER_D_HTN8X3 v2.1 - Section 7.4</t>
  </si>
  <si>
    <t>DOUBLE PANCAKE INSULATION (TFC)</t>
  </si>
  <si>
    <t>non metallic compounds mixt</t>
  </si>
  <si>
    <t>FILLER BETWEEN TFC CASING AND GROUND INSULATION</t>
  </si>
  <si>
    <t>GLASS SHEETS BETWEEN TFC DP</t>
  </si>
  <si>
    <t>TFC GROUND INSULATION</t>
  </si>
  <si>
    <t>TFC TURN INSULATION</t>
  </si>
  <si>
    <t>Inconel625</t>
  </si>
  <si>
    <t>INCONEL 625, BLK/IVC</t>
  </si>
  <si>
    <t>ITER_D_HTN8X3 v2.1 (Divertor, 6.10).</t>
  </si>
  <si>
    <t>alloy pure</t>
  </si>
  <si>
    <t>INCONEL 625, CROYSTAT BELLOWS</t>
  </si>
  <si>
    <t>ITER_D_HTN8X3 v2.1 (Cryostat, 14.6)</t>
  </si>
  <si>
    <t>CUCRZR-IG</t>
  </si>
  <si>
    <t>AL BRONZE BLK</t>
  </si>
  <si>
    <t>ITER_D_HTN8X3 v2.1 (Blanket, 5.8.)</t>
  </si>
  <si>
    <t>NiAlBr</t>
  </si>
  <si>
    <t>NIAL BRONZE (CUAL10NI5FE4) DIV</t>
  </si>
  <si>
    <t>ITER_D_HTN8X3 v2.1 (Divertor, 6.9)</t>
  </si>
  <si>
    <t>Inconel718</t>
  </si>
  <si>
    <t>INCONEL 718</t>
  </si>
  <si>
    <t>HTN8X3 v2.1 (9.5 &amp; 12.6 - VV ports &amp; magnet fasteners)</t>
  </si>
  <si>
    <t>INCONEL718</t>
  </si>
  <si>
    <t>ITER_D_HTN8X3 v2.1 ($5.5, $6.7 &amp; $13.4 - blanket, divertor &amp; thermal shields)</t>
  </si>
  <si>
    <t>TFC CABLE PETALS (SPACE BETWEEN JACKET AND SPIRAL)</t>
  </si>
  <si>
    <t>OXIGEN FREE COPPER - 45.20 % LIQUID HELIUM      - 29.71 % SS316L             -  3.51 % CHROMIUM COATING   -  0.65 % BRONZE             - 11.856%  NB3SN              -  7.341% NIOBIUM            -  0.958% TANTALUM           -  0.775%</t>
  </si>
  <si>
    <t>alloy mixture</t>
  </si>
  <si>
    <t>water</t>
  </si>
  <si>
    <t>liquid pure</t>
  </si>
  <si>
    <t>MAGNET-CONDUCTOR IN NBTI WITH CRYOGENIC SS 316 LN (PFCOILS) --&gt; NOW CORRECTION COILS</t>
  </si>
  <si>
    <t>legacy cards</t>
  </si>
  <si>
    <t>TFC WP OUTBOARD --&gt; NOW CENTRAL SOLENOID</t>
  </si>
  <si>
    <t>DSM mix from DGEPP/DGUPP</t>
  </si>
  <si>
    <t>Inconel-718</t>
  </si>
  <si>
    <t>Co = 0.1 wt.%, Ta = 0.01 wt.% - according to PCR-722</t>
  </si>
  <si>
    <t>Co = 0.1 wt.%, Ta = 0.01 wt.% - according to PIM-169</t>
  </si>
  <si>
    <t>M708</t>
  </si>
  <si>
    <t>M108(76.32wt%)+M400(23.68wt%)</t>
  </si>
  <si>
    <t>blanket-specific mixtures</t>
  </si>
  <si>
    <t>M709</t>
  </si>
  <si>
    <t>M108(75.91wt%)+M400(24.09wt%)</t>
  </si>
  <si>
    <t>obscure comments</t>
  </si>
  <si>
    <t>M152, H-O-Fe</t>
  </si>
  <si>
    <t>not clear which material density</t>
  </si>
  <si>
    <t>M153</t>
  </si>
  <si>
    <t>TFC WP IB</t>
  </si>
  <si>
    <t>M303(2.35wt%)+M109(94.9wt%)+M9126(2.74wt%)</t>
  </si>
  <si>
    <t>M701</t>
  </si>
  <si>
    <t>M303(91.67%wt%)+M109(8.33%)</t>
  </si>
  <si>
    <t>M703</t>
  </si>
  <si>
    <t>M303(67.11%wt%)+M109(32.89%)</t>
  </si>
  <si>
    <t>M704</t>
  </si>
  <si>
    <t>M303(72.92%wt%)+M109(27.08%)</t>
  </si>
  <si>
    <t>M706</t>
  </si>
  <si>
    <t>M302(77.12%wt%)+M109(22.88%)</t>
  </si>
  <si>
    <t>M707</t>
  </si>
  <si>
    <t>M302(77.42%wt%)+M109(22.58%)</t>
  </si>
  <si>
    <t>Centring key pads</t>
  </si>
  <si>
    <t>M303(0.023028v)+M109(0.890660v)+M9126(0.024843v)</t>
  </si>
  <si>
    <t>Intermodular key pads</t>
  </si>
  <si>
    <t>M303(0.97521v)+M109(0.084915v)</t>
  </si>
  <si>
    <t>central bolt + insert</t>
  </si>
  <si>
    <t>M303(0.43643v)+M9126(0.59831v)</t>
  </si>
  <si>
    <t>FW pads</t>
  </si>
  <si>
    <t>M303(0.741109v)+M109(0.22136v)</t>
  </si>
  <si>
    <t>Electrical straps</t>
  </si>
  <si>
    <t>M302(0.47095v)+M303(0.24178v)+M109(0.14369v)</t>
  </si>
  <si>
    <t>Flexible supports</t>
  </si>
  <si>
    <t>M303(0.22124v)+M109(0,043467v)+M9126(0.61757v)</t>
  </si>
  <si>
    <t>Stub-centering key pads</t>
  </si>
  <si>
    <t>M303(0.01794v)+M109(0,89887v)+M9126(0.01648v)</t>
  </si>
  <si>
    <t>M370 (Ni-Cr-Cu)</t>
  </si>
  <si>
    <t>M371 (Fe-Ni-Cr)</t>
  </si>
  <si>
    <t>M372 (Cu-Fe-Ni)</t>
  </si>
  <si>
    <t>M737 (Ni-Cu-Cr)</t>
  </si>
  <si>
    <t>M374 (Cu-Al-Fe)</t>
  </si>
  <si>
    <t>Rows 1-6 electrical straps</t>
  </si>
  <si>
    <t>M302(75.02v%)+M109(24.98v%)</t>
  </si>
  <si>
    <t>M302(69.83v%)+M109(30.17%)</t>
  </si>
  <si>
    <t>M377</t>
  </si>
  <si>
    <t>M378 (Cu-H-O)</t>
  </si>
  <si>
    <t>M379 (Cu-Ni-H)</t>
  </si>
  <si>
    <t>M392</t>
  </si>
  <si>
    <t xml:space="preserve">M108 55.31 M400 13.3 M29 16.62 MISOL 14.77 </t>
  </si>
  <si>
    <t>M501</t>
  </si>
  <si>
    <t xml:space="preserve">M302 66.6 M400 33.4 </t>
  </si>
  <si>
    <t>Material cards for BM01_C01</t>
  </si>
  <si>
    <t>M521</t>
  </si>
  <si>
    <t xml:space="preserve">M101 73.6 M400 26.4 </t>
  </si>
  <si>
    <t>M541</t>
  </si>
  <si>
    <t xml:space="preserve">M101 52.72 M400 47.28 </t>
  </si>
  <si>
    <t>M581</t>
  </si>
  <si>
    <t xml:space="preserve">M101 91.88 M400 8.12 </t>
  </si>
  <si>
    <t>M2501</t>
  </si>
  <si>
    <t>Material cards for BM01_C02</t>
  </si>
  <si>
    <t>M2521</t>
  </si>
  <si>
    <t>M2541</t>
  </si>
  <si>
    <t>M2581</t>
  </si>
  <si>
    <t>M4501</t>
  </si>
  <si>
    <t>Material cards for BM01_C03</t>
  </si>
  <si>
    <t>M4521</t>
  </si>
  <si>
    <t>M4541</t>
  </si>
  <si>
    <t>M4581</t>
  </si>
  <si>
    <t>M502</t>
  </si>
  <si>
    <t>Material cards for BM02_C01</t>
  </si>
  <si>
    <t>M522</t>
  </si>
  <si>
    <t>M542</t>
  </si>
  <si>
    <t>M582</t>
  </si>
  <si>
    <t>M2502</t>
  </si>
  <si>
    <t>Material cards for BM02_C02</t>
  </si>
  <si>
    <t>M2522</t>
  </si>
  <si>
    <t>M2542</t>
  </si>
  <si>
    <t>M2582</t>
  </si>
  <si>
    <t>M4502</t>
  </si>
  <si>
    <t>Material cards for BM02_C03</t>
  </si>
  <si>
    <t>M4522</t>
  </si>
  <si>
    <t>M4542</t>
  </si>
  <si>
    <t>M4582</t>
  </si>
  <si>
    <t>M503</t>
  </si>
  <si>
    <t xml:space="preserve">M302 61.95 M400 38.05 </t>
  </si>
  <si>
    <t>Material cards for BM03_C01</t>
  </si>
  <si>
    <t>M523</t>
  </si>
  <si>
    <t xml:space="preserve">M101 68.98 M400 31.02 </t>
  </si>
  <si>
    <t>M543</t>
  </si>
  <si>
    <t xml:space="preserve">M101 83.99 M400 16.01 </t>
  </si>
  <si>
    <t>M583</t>
  </si>
  <si>
    <t xml:space="preserve">M101 92.58 M400 7.42 </t>
  </si>
  <si>
    <t>M2503</t>
  </si>
  <si>
    <t>Material cards for BM03_C02</t>
  </si>
  <si>
    <t>M2523</t>
  </si>
  <si>
    <t>M2543</t>
  </si>
  <si>
    <t>M2583</t>
  </si>
  <si>
    <t>M4503</t>
  </si>
  <si>
    <t>Material cards for BM03_C03</t>
  </si>
  <si>
    <t>M4523</t>
  </si>
  <si>
    <t>M4543</t>
  </si>
  <si>
    <t>M4583</t>
  </si>
  <si>
    <t>M504</t>
  </si>
  <si>
    <t>Material cards for BM04_C01</t>
  </si>
  <si>
    <t>M524</t>
  </si>
  <si>
    <t xml:space="preserve">M101 68.87 M400 31.13 </t>
  </si>
  <si>
    <t>M544</t>
  </si>
  <si>
    <t xml:space="preserve">M101 84.01 M400 15.99 </t>
  </si>
  <si>
    <t>M584</t>
  </si>
  <si>
    <t>M2504</t>
  </si>
  <si>
    <t>Material cards for BM04_C02</t>
  </si>
  <si>
    <t>M2524</t>
  </si>
  <si>
    <t>M2544</t>
  </si>
  <si>
    <t>M2584</t>
  </si>
  <si>
    <t>M4504</t>
  </si>
  <si>
    <t>Material cards for BM04_C03</t>
  </si>
  <si>
    <t>M4524</t>
  </si>
  <si>
    <t>M4544</t>
  </si>
  <si>
    <t>M4584</t>
  </si>
  <si>
    <t>M505</t>
  </si>
  <si>
    <t xml:space="preserve">M302 61.97 M400 38.03 </t>
  </si>
  <si>
    <t>Material cards for BM05_C01</t>
  </si>
  <si>
    <t>M525</t>
  </si>
  <si>
    <t xml:space="preserve">M101 68.89 M400 31.11 </t>
  </si>
  <si>
    <t>M545</t>
  </si>
  <si>
    <t xml:space="preserve">M101 84 M400 16 </t>
  </si>
  <si>
    <t>M585</t>
  </si>
  <si>
    <t>M2505</t>
  </si>
  <si>
    <t>Material cards for BM05_C02</t>
  </si>
  <si>
    <t>M2525</t>
  </si>
  <si>
    <t>M2545</t>
  </si>
  <si>
    <t>M2585</t>
  </si>
  <si>
    <t>M4505</t>
  </si>
  <si>
    <t>Material cards for BM05_C03</t>
  </si>
  <si>
    <t>M4525</t>
  </si>
  <si>
    <t>M4545</t>
  </si>
  <si>
    <t>M4585</t>
  </si>
  <si>
    <t>M506</t>
  </si>
  <si>
    <t xml:space="preserve">M302 67.89 M400 32.11 </t>
  </si>
  <si>
    <t>Material cards for BM06_C01</t>
  </si>
  <si>
    <t>M526</t>
  </si>
  <si>
    <t xml:space="preserve">M101 74.1 M400 25.9 </t>
  </si>
  <si>
    <t>M546</t>
  </si>
  <si>
    <t xml:space="preserve">M101 53.37 M400 46.63 </t>
  </si>
  <si>
    <t>M586</t>
  </si>
  <si>
    <t xml:space="preserve">M101 92.36 M400 7.64 </t>
  </si>
  <si>
    <t>M2506</t>
  </si>
  <si>
    <t>Material cards for BM06_C02</t>
  </si>
  <si>
    <t>M2526</t>
  </si>
  <si>
    <t>M2546</t>
  </si>
  <si>
    <t>M2586</t>
  </si>
  <si>
    <t>M4506</t>
  </si>
  <si>
    <t>Material cards for BM06_C03</t>
  </si>
  <si>
    <t>M4526</t>
  </si>
  <si>
    <t>M4546</t>
  </si>
  <si>
    <t>M4586</t>
  </si>
  <si>
    <t>M507</t>
  </si>
  <si>
    <t>F4E_D_283RRS v1.0 (model) F4E_D_2TFBU3 v1.1(report)</t>
  </si>
  <si>
    <t xml:space="preserve">M302 90.16 M400 9.84 </t>
  </si>
  <si>
    <t>Material cards for BM07-8-9</t>
  </si>
  <si>
    <t>M527</t>
  </si>
  <si>
    <t xml:space="preserve">M101 97.99 M400 2.01 </t>
  </si>
  <si>
    <t>M547</t>
  </si>
  <si>
    <t xml:space="preserve">M101 95.13 M400 4.87 </t>
  </si>
  <si>
    <t>M508</t>
  </si>
  <si>
    <t xml:space="preserve">M302 91.29 M400 8.71 </t>
  </si>
  <si>
    <t>M528</t>
  </si>
  <si>
    <t xml:space="preserve">M101 97.56 M400 2.44 </t>
  </si>
  <si>
    <t>M548</t>
  </si>
  <si>
    <t xml:space="preserve">M101 94.12 M400 5.88 </t>
  </si>
  <si>
    <t>M509</t>
  </si>
  <si>
    <t xml:space="preserve">M302 89.99 M400 10.01 </t>
  </si>
  <si>
    <t>M529</t>
  </si>
  <si>
    <t xml:space="preserve">M101 97.43 M400 2.57 </t>
  </si>
  <si>
    <t>M549</t>
  </si>
  <si>
    <t xml:space="preserve">M101 93.82 M400 6.18 </t>
  </si>
  <si>
    <t>M567</t>
  </si>
  <si>
    <t xml:space="preserve">M101 69.87 M400 30.13 </t>
  </si>
  <si>
    <t>M568</t>
  </si>
  <si>
    <t xml:space="preserve">M101 68.46 M400 31.54 </t>
  </si>
  <si>
    <t>M569</t>
  </si>
  <si>
    <t xml:space="preserve">M101 72.14 M400 27.86 </t>
  </si>
  <si>
    <t>M587</t>
  </si>
  <si>
    <t xml:space="preserve">M101 98.93 M400 1.07 </t>
  </si>
  <si>
    <t>M588</t>
  </si>
  <si>
    <t xml:space="preserve">M101 98.51 M400 1.49 </t>
  </si>
  <si>
    <t>M589</t>
  </si>
  <si>
    <t xml:space="preserve">M101 98.5 M400 1.5 </t>
  </si>
  <si>
    <t>M2507</t>
  </si>
  <si>
    <t>Material cards for BM07-C02</t>
  </si>
  <si>
    <t>M2527</t>
  </si>
  <si>
    <t>M2547</t>
  </si>
  <si>
    <t>M2508</t>
  </si>
  <si>
    <t xml:space="preserve">M101 91.37 M400 8.63 </t>
  </si>
  <si>
    <t>M2528</t>
  </si>
  <si>
    <t xml:space="preserve">M101 97.57 M400 2.43 </t>
  </si>
  <si>
    <t>M2548</t>
  </si>
  <si>
    <t xml:space="preserve">M101 94.13 M400 5.87 </t>
  </si>
  <si>
    <t>M2587</t>
  </si>
  <si>
    <t>M2588</t>
  </si>
  <si>
    <t xml:space="preserve">M101 98.52 M400 1.48 </t>
  </si>
  <si>
    <t>M2599</t>
  </si>
  <si>
    <t>FW layer 2</t>
  </si>
  <si>
    <t>7.16331</t>
  </si>
  <si>
    <t>0.08710</t>
  </si>
  <si>
    <t xml:space="preserve">M352 0.78143  M400 0.22049 </t>
  </si>
  <si>
    <t>vol.frac</t>
  </si>
  <si>
    <t>Material cards for BM10_S01</t>
  </si>
  <si>
    <t>FW layer 3</t>
  </si>
  <si>
    <t>6.11811</t>
  </si>
  <si>
    <t>0.08242</t>
  </si>
  <si>
    <t xml:space="preserve">M101 0.748810  M400 0.190320 </t>
  </si>
  <si>
    <t>FW beam body</t>
  </si>
  <si>
    <t>5.46092</t>
  </si>
  <si>
    <t>0.09364</t>
  </si>
  <si>
    <t xml:space="preserve">M101 0.748810  M400 0.40673 </t>
  </si>
  <si>
    <t>SB main body</t>
  </si>
  <si>
    <t>7.42504</t>
  </si>
  <si>
    <t>0.08840</t>
  </si>
  <si>
    <t xml:space="preserve">M101 0.925120  M400 0.093905 </t>
  </si>
  <si>
    <t>6.53495</t>
  </si>
  <si>
    <t>0.08530</t>
  </si>
  <si>
    <t xml:space="preserve">M302 0.705660  M400 0.269110 </t>
  </si>
  <si>
    <t>Material cards for BM11_S02</t>
  </si>
  <si>
    <t>6.63997</t>
  </si>
  <si>
    <t>0.09184</t>
  </si>
  <si>
    <t xml:space="preserve">M101 0.809310  M400 0.234820 </t>
  </si>
  <si>
    <t>4.72540</t>
  </si>
  <si>
    <t>0.08492</t>
  </si>
  <si>
    <t xml:space="preserve">M101 0.548430  M400 0.397830 </t>
  </si>
  <si>
    <t>7.13578</t>
  </si>
  <si>
    <t>0.08526</t>
  </si>
  <si>
    <t xml:space="preserve">M101 0.888650  M400 0.093849 </t>
  </si>
  <si>
    <t>6.48113</t>
  </si>
  <si>
    <t>0.08498</t>
  </si>
  <si>
    <t xml:space="preserve">M302 0.69938  M400 0.2713 </t>
  </si>
  <si>
    <t>Material cards for BM11_C02</t>
  </si>
  <si>
    <t>7.0289</t>
  </si>
  <si>
    <t>0.09754</t>
  </si>
  <si>
    <t xml:space="preserve">M101 0.85626  M400 0.25239 </t>
  </si>
  <si>
    <t>4.30769</t>
  </si>
  <si>
    <t xml:space="preserve">M101 0.49932  M400 0.36795 </t>
  </si>
  <si>
    <t>7.23811</t>
  </si>
  <si>
    <t>0.08696</t>
  </si>
  <si>
    <t xml:space="preserve">M101 0.90072  M400 0.10085 </t>
  </si>
  <si>
    <t>Material cards for BM11_S01</t>
  </si>
  <si>
    <t>7.15373</t>
  </si>
  <si>
    <t>Material cards for BM11_C01</t>
  </si>
  <si>
    <t>7.02890</t>
  </si>
  <si>
    <t>0.07786</t>
  </si>
  <si>
    <t>7.22670</t>
  </si>
  <si>
    <t>0.08688</t>
  </si>
  <si>
    <t>H-O-Fe</t>
  </si>
  <si>
    <t>2.43297357987640</t>
  </si>
  <si>
    <t>8.93431479273393e-02</t>
  </si>
  <si>
    <t>Material cards for BM12_C03</t>
  </si>
  <si>
    <t>Fe-Cr-Ni</t>
  </si>
  <si>
    <t>7.43909933920856</t>
  </si>
  <si>
    <t>8.77730897619254e-02</t>
  </si>
  <si>
    <t>Cu-H-O</t>
  </si>
  <si>
    <t>7.52176591372406</t>
  </si>
  <si>
    <t>9.12693710449151e-02</t>
  </si>
  <si>
    <t>Fe-H-Cr</t>
  </si>
  <si>
    <t>5.39604781241956</t>
  </si>
  <si>
    <t>8.12597046258378e-02</t>
  </si>
  <si>
    <t>Fe-H-O</t>
  </si>
  <si>
    <t>5.30217044916710</t>
  </si>
  <si>
    <t>8.83056490508178e-02</t>
  </si>
  <si>
    <t>7.45389097714413</t>
  </si>
  <si>
    <t>8.77312207188346e-02</t>
  </si>
  <si>
    <t>Material cards for BM12_S02</t>
  </si>
  <si>
    <t>7.42253386077911</t>
  </si>
  <si>
    <t>8.76424970456060e-02</t>
  </si>
  <si>
    <t>Material cards for BM12_C02</t>
  </si>
  <si>
    <t>7.39415786471226</t>
  </si>
  <si>
    <t>8.70586119425008e-02</t>
  </si>
  <si>
    <t>Material cards for BM12_S01</t>
  </si>
  <si>
    <t>Material cards for BM13_C03</t>
  </si>
  <si>
    <t>Material cards for BM13_S02</t>
  </si>
  <si>
    <t>Material cards for BM13_C02</t>
  </si>
  <si>
    <t>Material cards for BM13_S01</t>
  </si>
  <si>
    <t>Material cards for BM13_C01</t>
  </si>
  <si>
    <t>Material cards for BM14_S02</t>
  </si>
  <si>
    <t>Material cards for BM14_S01</t>
  </si>
  <si>
    <t>Material cards for BM15_S02</t>
  </si>
  <si>
    <t>Material cards for BM15_S01</t>
  </si>
  <si>
    <t>Material cards for BM16_C03</t>
  </si>
  <si>
    <t>Material cards for BM16_S02</t>
  </si>
  <si>
    <t>Material cards for BM16_C02</t>
  </si>
  <si>
    <t>Material cards for BM16_S01</t>
  </si>
  <si>
    <t>Material cards for BM16_C01</t>
  </si>
  <si>
    <t>Material cards for BM17_C03</t>
  </si>
  <si>
    <t>Material cards for BM17_S02</t>
  </si>
  <si>
    <t>Material cards for BM17_C02</t>
  </si>
  <si>
    <t>Material cards for BM17_S01</t>
  </si>
  <si>
    <t>Material cards for BM17_C01</t>
  </si>
  <si>
    <t>Material cards for BM18_C03</t>
  </si>
  <si>
    <t>Material cards for BM18_S02</t>
  </si>
  <si>
    <t>Material cards for BM18_C02</t>
  </si>
  <si>
    <t>Material cards for BM18_C01</t>
  </si>
  <si>
    <t>PLACE-HOLDER MATERIALS FOR IN-VESSEL DIAGNOSTICS</t>
  </si>
  <si>
    <t>7.93</t>
  </si>
  <si>
    <t>ITER_D_VPQ4V9</t>
  </si>
  <si>
    <t>Materials DGUPP</t>
  </si>
  <si>
    <t>STEEL 660</t>
  </si>
  <si>
    <t>8.00</t>
  </si>
  <si>
    <t>ITER_D_REYV5V v2.3 - PCR-722</t>
  </si>
  <si>
    <t>Co-0.2%</t>
  </si>
  <si>
    <t>S660</t>
  </si>
  <si>
    <t>Co-0.03%</t>
  </si>
  <si>
    <t>AlBr (CUAL10NI5FE4)</t>
  </si>
  <si>
    <t>7.6</t>
  </si>
  <si>
    <t>8.2</t>
  </si>
  <si>
    <t>ITER_D_HTN8X3 v2.1</t>
  </si>
  <si>
    <t>WATER</t>
  </si>
  <si>
    <t>0.946</t>
  </si>
  <si>
    <t>Co-0.05%</t>
  </si>
  <si>
    <t>Materials DGEPP</t>
  </si>
  <si>
    <t>AlBr</t>
  </si>
  <si>
    <t>MIX 25% SS316L(N)-IG + 75% WATER</t>
  </si>
  <si>
    <t>MIX 90% SS316L(N)-IG + 10% WATER</t>
  </si>
  <si>
    <t>MIX 49.9% B4C + 1.83% SS316L(N)-IG + 48.3% VOID</t>
  </si>
  <si>
    <t>3.6</t>
  </si>
  <si>
    <t>8.45178E-002</t>
  </si>
  <si>
    <t>ITER_D_T98C4W</t>
  </si>
  <si>
    <t>Materials BSP-UP</t>
  </si>
  <si>
    <t>NORMAL CONCRETE</t>
  </si>
  <si>
    <t>2.2</t>
  </si>
  <si>
    <t>7.05691E-002</t>
  </si>
  <si>
    <t>Materials BSP-EP</t>
  </si>
  <si>
    <t>MIX 69.24% 316L + 30.76% Ni-Al-Br</t>
  </si>
  <si>
    <t>7.8284</t>
  </si>
  <si>
    <t>Materials LP-TCP</t>
  </si>
  <si>
    <t>S316L</t>
  </si>
  <si>
    <t>8.03</t>
  </si>
  <si>
    <t>ITER_D_HTN8X3 v2.1 - Section 13.8</t>
  </si>
  <si>
    <t>ITER_D_HTN8X3 v2.1 (Cryostat, 14.1 Plates)</t>
  </si>
  <si>
    <t>ITER_D_HTN8X3 v2.1 (Vacuum Vessel Ports, 9.3)</t>
  </si>
  <si>
    <t>Normal concrete</t>
  </si>
  <si>
    <t>2.2875</t>
  </si>
  <si>
    <t>3.9</t>
  </si>
  <si>
    <t>8.44</t>
  </si>
  <si>
    <t>coolant layer</t>
  </si>
  <si>
    <t>7.33208</t>
  </si>
  <si>
    <t>0.08521</t>
  </si>
  <si>
    <t>Materials TFC</t>
  </si>
  <si>
    <t>coolant layer - plasma facing</t>
  </si>
  <si>
    <t>7.51823</t>
  </si>
  <si>
    <t>0.08390</t>
  </si>
  <si>
    <t>coolant inboard leg</t>
  </si>
  <si>
    <t>2.58261</t>
  </si>
  <si>
    <t>0.07464</t>
  </si>
  <si>
    <t>coolant inboard leg - plasma facing</t>
  </si>
  <si>
    <t>5.76547</t>
  </si>
  <si>
    <t>0.07237</t>
  </si>
  <si>
    <t>copy of m110 different density -7.598 for shear keys</t>
  </si>
  <si>
    <t>copy of m110 different density -6.307 for gravity support assy</t>
  </si>
  <si>
    <t>WP- conductor</t>
  </si>
  <si>
    <t xml:space="preserve">c  Mat. Vol. frac.     Reference 
c  7      0.036000     M190 conductor
c  8      0.655000     M350 cable
c  9      0.146000     M110 SS jacket
c  10    0.163000     M254 turn insulation </t>
  </si>
  <si>
    <t>fibreglass/G10, turn shims, pancake insulation, double pancake insulation</t>
  </si>
  <si>
    <t xml:space="preserve">glass fibre 35.75 %vol 2.49 g/cc (eff: 0.890 g/cc, 3.3021e-2 at/cm2.b)
epoxy 64.25 %vol 1.18 g/cc (eff: 0.758 g/cc, 6.2403e-2 at/cm2.b) </t>
  </si>
  <si>
    <t>Materials PFC</t>
  </si>
  <si>
    <t>turn, ground insulation</t>
  </si>
  <si>
    <t xml:space="preserve">kapton poly 15.57 %vol 1.42 g/cc (eff: 0.221 g/cc, 1.3577e-2 at/cm2.b)
glass fibre 36.88 %vol 2.49 g/cc (eff: 0.918 g/cc, 3.4065e-2 at/cm2.b) 
epoxy 47.56 %vol 1.18 g/cc (eff: 0.561 g/cc, 4.6193e-2 at/cm2.b) </t>
  </si>
  <si>
    <t>external screen (epoxy paint)</t>
  </si>
  <si>
    <t>PF1/6 PFC cable</t>
  </si>
  <si>
    <t xml:space="preserve">c Mat. Vol. frac.   Reference
c    1  0.049900     C-model SS316L M111
c    2  0.345000     C-model Oxygen-free copper M29
c    3  0.216000     Nb(54.0)Ti(47.0) F4E_D_26CRBU M1
c    4  0.006240     Nickel, natural abundances as NI
c    5  0.382000     Liquid helium, C-model M2 </t>
  </si>
  <si>
    <t>PF1/6 joints</t>
  </si>
  <si>
    <t xml:space="preserve">c Mat. Vol. frac.   Reference
c    1  0.429000     C-model SS316L M111
c    2  0.116000     C-model Oxygen-free copper M29
c    3  0.021700     Nb(54.0)Ti(47.0) F4E_D_26CRBU M1
c    4  0.000626     Nickel, natural abundances as NI
c    5  0.015400     Liquid helium, C-model M2
c    6  0.190000     Turn insulation
c    7  0.227000     G10/glassfibre+epoxy </t>
  </si>
  <si>
    <t>PF2/3/4 PFC cable</t>
  </si>
  <si>
    <t xml:space="preserve">c Mat. Vol. frac.   Reference c    1  0.054800     C-model SS316L M111 c    2  0.455000     C-model Oxygen-free copper M29 c    3  0.097200     Nb(54.0)Ti(47.0) F4E_D_26CRBU M1 c    4  0.005680     Nickel, natural abundances as NI c    5  0.387000     Liquid helium, C-model M2 </t>
  </si>
  <si>
    <t>PF2/3/4 jumper cable</t>
  </si>
  <si>
    <t xml:space="preserve">c Mat. Vol. frac.   Reference c    1  0.221000     C-model SS316L M111 c    2  0.029900     C-model Oxygen-free copper M29 c    3  0.006380     Nb(54.0)Ti(47.0) F4E_D_26CRBU M1 c    4  0.000373     Nickel, natural abundances as NI c    5  0.025400     Liquid helium, C-model M2 c    6  0.367000     Turn insulation c    7  0.350000     G10/glassfibre+epoxy </t>
  </si>
  <si>
    <t>PF2/3/4 joints</t>
  </si>
  <si>
    <t xml:space="preserve">c Mat. Vol. frac.   Reference c    1  0.429000     C-model SS316L M111 c    2  0.123000     C-model Oxygen-free copper M29 c    3  0.008650     Nb(54.0)Ti(47.0) F4E_D_26CRBU M1 c    4  0.000506     Nickel, natural abundances as NI c    5  0.015600     Liquid helium, C-model M2 c    6  0.193000     Turn insulation c    7  0.230000     G10/glassfibre+epoxy </t>
  </si>
  <si>
    <t>PF5 PFC cable</t>
  </si>
  <si>
    <t xml:space="preserve">c Mat. Vol. frac.   Reference c    1  0.054800     C-model SS316L M111 c    2  0.398000     C-model Oxygen-free copper M29 c    3  0.155000     Nb(54.0)Ti(47.0) F4E_D_26CRBU M1 c    4  0.005780     Nickel, natural abundances as NI c    5  0.386000     Liquid helium, C-model M2 </t>
  </si>
  <si>
    <t>PF5 jumper cable</t>
  </si>
  <si>
    <t xml:space="preserve">c Mat. Vol. frac.   Reference c    1  0.221000     C-model SS316L M111 c    2  0.026100     C-model Oxygen-free copper M29 c    3  0.010200     Nb(54.0)Ti(47.0) F4E_D_26CRBU M1 c    4  0.000380     Nickel, natural abundances as NI c    5  0.025400     Liquid helium, C-model M2 c    6  0.367000     Turn insulation c    7  0.350000     G10/glassfibre+epoxy </t>
  </si>
  <si>
    <t>PF5 joints</t>
  </si>
  <si>
    <t xml:space="preserve">c Mat. Vol. frac.   Reference c    1  0.429000     C-model SS316L M111 c    2  0.118000     C-model Oxygen-free copper M29 c    3  0.013800     Nb(54.0)Ti(47.0) F4E_D_26CRBU M1 c    4  0.000515     Nickel, natural abundances as NI c    5  0.015600     Liquid helium, C-model M2 c    6  0.193000     Turn insulation c    7  0.230000     G10/glassfibre+epoxy </t>
  </si>
  <si>
    <t>PF1 copy of m111 C-model</t>
  </si>
  <si>
    <t>copy of m110801</t>
  </si>
  <si>
    <t>PF1/6 joints, copy of m110805</t>
  </si>
  <si>
    <t>PF2, copy of m111 C-model</t>
  </si>
  <si>
    <t xml:space="preserve">PF2/3/4 joints, copy of m110903 </t>
  </si>
  <si>
    <t>PF4, copy of m111 C-model</t>
  </si>
  <si>
    <t>PF5, copy of m111 C-model</t>
  </si>
  <si>
    <t xml:space="preserve">PF5 joints, copy of m111103 </t>
  </si>
  <si>
    <t>PF6, copy of m111 C-model</t>
  </si>
  <si>
    <t xml:space="preserve">PF1/6 joints, copy of m110805 </t>
  </si>
  <si>
    <t>B4C-0.7</t>
  </si>
  <si>
    <t>Materials IVVS port and internals</t>
  </si>
  <si>
    <t>Silica</t>
  </si>
  <si>
    <t>PZT</t>
  </si>
  <si>
    <t>Alumina</t>
  </si>
  <si>
    <t>IVC jacket modified SS316LN</t>
  </si>
  <si>
    <t>F4E_D_29BUVC, ITER_D_HTN8X3 v2.1</t>
  </si>
  <si>
    <t>Materials UPP PIPES &amp; CIGAR RACK EVEN PORT</t>
  </si>
  <si>
    <t>IVC insulation MgO (ASTM E1652 Type 1)</t>
  </si>
  <si>
    <t>F4E_D_29BUVC, ITER_D_HTN8X3 v2.1 - Section 7.4</t>
  </si>
  <si>
    <t>IVC conductor Cu-OFE CW009A</t>
  </si>
  <si>
    <t>bracket (Inconel 625)</t>
  </si>
  <si>
    <t>Bracket Supports for Blanket Manifold Pipes</t>
  </si>
  <si>
    <t>Mix of 316L (0.9413 vol.) and STEEL 660 (0.0587 vol.)</t>
  </si>
  <si>
    <t>NC</t>
  </si>
  <si>
    <t xml:space="preserve">ITER_D_T98C4W(_v3) v1.2  </t>
  </si>
  <si>
    <t>BIOSHIELD PLUG -- PORT CELL 3 -- LEVEL B1</t>
  </si>
  <si>
    <t>BHC</t>
  </si>
  <si>
    <t>air</t>
  </si>
  <si>
    <t>DRY AIR</t>
  </si>
  <si>
    <t>ITER_D_T98C4W(_v3) v1.2</t>
  </si>
  <si>
    <t>shielding</t>
  </si>
  <si>
    <t>Mixture of B4C and steel</t>
  </si>
  <si>
    <t>diamond</t>
  </si>
  <si>
    <t>Diamond</t>
  </si>
  <si>
    <t>Al2O3</t>
  </si>
  <si>
    <t>Saphire</t>
  </si>
  <si>
    <t>russteel</t>
  </si>
  <si>
    <t>12H18X10T</t>
  </si>
  <si>
    <t>bronze</t>
  </si>
  <si>
    <t>Bronze</t>
  </si>
  <si>
    <t>largefc</t>
  </si>
  <si>
    <t>Steel + 4atm Ar + 700 mg UO2</t>
  </si>
  <si>
    <t>smallfc</t>
  </si>
  <si>
    <t>Steel + 4atm Ar + 50 mg UO2</t>
  </si>
  <si>
    <t>connector</t>
  </si>
  <si>
    <t>50% SS316L + 50% Macor</t>
  </si>
  <si>
    <t>shell</t>
  </si>
  <si>
    <t>check density</t>
  </si>
  <si>
    <t>void</t>
  </si>
  <si>
    <t>slim-flex/ss304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</si>
</sst>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64" fontId="0" fillId="0" borderId="0" xfId="0" applyNumberFormat="1" applyAlignment="1">
      <alignment horizontal="left" vertical="center" indent="1"/>
    </xf>
    <xf numFmtId="0" fontId="0" fillId="0" borderId="0" xfId="0" applyFont="1">
      <alignment vertical="center"/>
    </xf>
    <xf numFmtId="164" fontId="0" fillId="0" borderId="0" xfId="0" applyNumberFormat="1" applyFont="1" applyAlignment="1">
      <alignment horizontal="left" vertical="center" indent="1"/>
    </xf>
    <xf numFmtId="165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left" vertical="center" wrapText="1" indent="1"/>
    </xf>
    <xf numFmtId="2" fontId="0" fillId="0" borderId="0" xfId="0" applyNumberForma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03"/>
  <sheetViews>
    <sheetView tabSelected="1" zoomScale="160" zoomScaleNormal="160" workbookViewId="0">
      <pane xSplit="1" ySplit="1" topLeftCell="B2" activePane="bottomRight" state="frozen"/>
      <selection pane="topRight" activeCell="B1" sqref="B1"/>
      <selection pane="bottomLeft" activeCell="A14" sqref="A14"/>
      <selection pane="bottomRight" activeCell="E400" sqref="E400"/>
    </sheetView>
  </sheetViews>
  <sheetFormatPr defaultRowHeight="12.5" x14ac:dyDescent="0.25"/>
  <cols>
    <col min="1" max="1" width="17.54296875" customWidth="1"/>
    <col min="2" max="2" width="11.26953125" customWidth="1"/>
    <col min="3" max="3" width="27.90625" customWidth="1"/>
    <col min="4" max="5" width="13.7265625" customWidth="1"/>
    <col min="6" max="6" width="16.1796875" style="1" customWidth="1"/>
    <col min="7" max="7" width="30.453125" customWidth="1"/>
    <col min="8" max="8" width="27" customWidth="1"/>
    <col min="9" max="9" width="8.54296875" customWidth="1"/>
    <col min="10" max="10" width="9.81640625" customWidth="1"/>
    <col min="11" max="11" width="5.90625" customWidth="1"/>
    <col min="12" max="13" width="15.54296875" customWidth="1"/>
    <col min="14" max="1025" width="11.54296875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14</v>
      </c>
      <c r="B2">
        <v>2</v>
      </c>
      <c r="C2" t="s">
        <v>15</v>
      </c>
      <c r="E2" s="4">
        <v>0.14821999999999999</v>
      </c>
      <c r="F2" s="1">
        <v>2.2300500000000001E-2</v>
      </c>
      <c r="L2" t="s">
        <v>16</v>
      </c>
      <c r="M2" t="s">
        <v>17</v>
      </c>
      <c r="N2" s="5" t="b">
        <f t="shared" ref="N2:N26" si="0">AND(E2 &gt; 0, K2 = "")</f>
        <v>1</v>
      </c>
    </row>
    <row r="3" spans="1:14" x14ac:dyDescent="0.25">
      <c r="A3" t="s">
        <v>18</v>
      </c>
      <c r="B3">
        <v>4</v>
      </c>
      <c r="C3" t="s">
        <v>19</v>
      </c>
      <c r="E3">
        <v>1.82</v>
      </c>
      <c r="F3" s="1">
        <v>0.12110700000000001</v>
      </c>
      <c r="L3" t="s">
        <v>16</v>
      </c>
      <c r="M3" t="s">
        <v>17</v>
      </c>
      <c r="N3" s="5" t="b">
        <f t="shared" si="0"/>
        <v>1</v>
      </c>
    </row>
    <row r="4" spans="1:14" x14ac:dyDescent="0.25">
      <c r="A4" t="s">
        <v>20</v>
      </c>
      <c r="B4">
        <v>29</v>
      </c>
      <c r="C4" t="s">
        <v>21</v>
      </c>
      <c r="E4">
        <v>8.94</v>
      </c>
      <c r="F4" s="1">
        <v>8.4725800000000004E-2</v>
      </c>
      <c r="L4" t="s">
        <v>16</v>
      </c>
      <c r="M4" t="s">
        <v>17</v>
      </c>
      <c r="N4" s="5" t="b">
        <f t="shared" si="0"/>
        <v>1</v>
      </c>
    </row>
    <row r="5" spans="1:14" x14ac:dyDescent="0.25">
      <c r="A5" t="s">
        <v>22</v>
      </c>
      <c r="B5">
        <v>74</v>
      </c>
      <c r="C5" t="s">
        <v>23</v>
      </c>
      <c r="E5">
        <v>19</v>
      </c>
      <c r="F5" s="1">
        <v>6.2406999999999997E-2</v>
      </c>
      <c r="L5" t="s">
        <v>16</v>
      </c>
      <c r="M5" t="s">
        <v>17</v>
      </c>
      <c r="N5" s="5" t="b">
        <f t="shared" si="0"/>
        <v>1</v>
      </c>
    </row>
    <row r="6" spans="1:14" hidden="1" x14ac:dyDescent="0.25">
      <c r="B6">
        <v>100</v>
      </c>
      <c r="C6" t="s">
        <v>24</v>
      </c>
      <c r="E6">
        <v>7.93</v>
      </c>
      <c r="F6" s="1">
        <v>8.5938600000000004E-2</v>
      </c>
      <c r="L6" t="s">
        <v>16</v>
      </c>
      <c r="M6" t="s">
        <v>25</v>
      </c>
      <c r="N6" s="5" t="b">
        <f t="shared" si="0"/>
        <v>1</v>
      </c>
    </row>
    <row r="7" spans="1:14" hidden="1" x14ac:dyDescent="0.25">
      <c r="B7">
        <v>101</v>
      </c>
      <c r="C7" t="s">
        <v>24</v>
      </c>
      <c r="E7">
        <v>7.93</v>
      </c>
      <c r="F7" s="1">
        <v>8.5911500000000002E-2</v>
      </c>
      <c r="G7" t="s">
        <v>26</v>
      </c>
      <c r="L7" t="s">
        <v>16</v>
      </c>
      <c r="M7" t="s">
        <v>25</v>
      </c>
      <c r="N7" s="5" t="b">
        <f t="shared" si="0"/>
        <v>1</v>
      </c>
    </row>
    <row r="8" spans="1:14" hidden="1" x14ac:dyDescent="0.25">
      <c r="B8">
        <v>102</v>
      </c>
      <c r="C8" t="s">
        <v>27</v>
      </c>
      <c r="E8">
        <v>7.93</v>
      </c>
      <c r="F8" s="1">
        <v>8.7697499999999998E-2</v>
      </c>
      <c r="G8" t="s">
        <v>28</v>
      </c>
      <c r="J8" t="s">
        <v>29</v>
      </c>
      <c r="L8" t="s">
        <v>16</v>
      </c>
      <c r="M8" t="s">
        <v>25</v>
      </c>
      <c r="N8" s="5" t="b">
        <f t="shared" si="0"/>
        <v>1</v>
      </c>
    </row>
    <row r="9" spans="1:14" hidden="1" x14ac:dyDescent="0.25">
      <c r="B9">
        <v>103</v>
      </c>
      <c r="C9" t="s">
        <v>30</v>
      </c>
      <c r="E9">
        <v>8.0299999999999994</v>
      </c>
      <c r="F9" s="1">
        <v>8.86744E-2</v>
      </c>
      <c r="G9" t="s">
        <v>31</v>
      </c>
      <c r="J9" t="s">
        <v>29</v>
      </c>
      <c r="L9" t="s">
        <v>16</v>
      </c>
      <c r="M9" t="s">
        <v>25</v>
      </c>
      <c r="N9" s="5" t="b">
        <f t="shared" si="0"/>
        <v>1</v>
      </c>
    </row>
    <row r="10" spans="1:14" hidden="1" x14ac:dyDescent="0.25">
      <c r="B10">
        <v>104</v>
      </c>
      <c r="C10" t="s">
        <v>32</v>
      </c>
      <c r="E10">
        <v>7.93</v>
      </c>
      <c r="F10" s="1">
        <v>8.7382600000000005E-2</v>
      </c>
      <c r="L10" t="s">
        <v>16</v>
      </c>
      <c r="M10" t="s">
        <v>25</v>
      </c>
      <c r="N10" s="5" t="b">
        <f t="shared" si="0"/>
        <v>1</v>
      </c>
    </row>
    <row r="11" spans="1:14" hidden="1" x14ac:dyDescent="0.25">
      <c r="B11">
        <v>105</v>
      </c>
      <c r="C11" t="s">
        <v>33</v>
      </c>
      <c r="E11">
        <v>7.93</v>
      </c>
      <c r="F11" s="1">
        <v>8.7285299999999996E-2</v>
      </c>
      <c r="L11" t="s">
        <v>16</v>
      </c>
      <c r="M11" t="s">
        <v>25</v>
      </c>
      <c r="N11" s="5" t="b">
        <f t="shared" si="0"/>
        <v>1</v>
      </c>
    </row>
    <row r="12" spans="1:14" hidden="1" x14ac:dyDescent="0.25">
      <c r="B12">
        <v>106</v>
      </c>
      <c r="C12" t="s">
        <v>34</v>
      </c>
      <c r="E12">
        <v>7.93</v>
      </c>
      <c r="F12" s="1">
        <v>8.6403400000000005E-2</v>
      </c>
      <c r="G12" t="s">
        <v>35</v>
      </c>
      <c r="L12" t="s">
        <v>16</v>
      </c>
      <c r="M12" t="s">
        <v>25</v>
      </c>
      <c r="N12" s="5" t="b">
        <f t="shared" si="0"/>
        <v>1</v>
      </c>
    </row>
    <row r="13" spans="1:14" x14ac:dyDescent="0.25">
      <c r="A13" t="s">
        <v>36</v>
      </c>
      <c r="B13">
        <v>107</v>
      </c>
      <c r="C13" t="s">
        <v>37</v>
      </c>
      <c r="E13">
        <v>7.88</v>
      </c>
      <c r="F13" s="1">
        <v>8.6844000000000005E-2</v>
      </c>
      <c r="G13" t="s">
        <v>38</v>
      </c>
      <c r="L13" t="s">
        <v>16</v>
      </c>
      <c r="M13" t="s">
        <v>25</v>
      </c>
      <c r="N13" s="5" t="b">
        <f t="shared" si="0"/>
        <v>1</v>
      </c>
    </row>
    <row r="14" spans="1:14" hidden="1" x14ac:dyDescent="0.25">
      <c r="B14">
        <v>108</v>
      </c>
      <c r="C14" t="s">
        <v>39</v>
      </c>
      <c r="E14">
        <v>7.93</v>
      </c>
      <c r="F14" s="1">
        <v>8.6588999999999999E-2</v>
      </c>
      <c r="G14" t="s">
        <v>40</v>
      </c>
      <c r="L14" t="s">
        <v>16</v>
      </c>
      <c r="M14" t="s">
        <v>25</v>
      </c>
      <c r="N14" s="5" t="b">
        <f t="shared" si="0"/>
        <v>1</v>
      </c>
    </row>
    <row r="15" spans="1:14" hidden="1" x14ac:dyDescent="0.25">
      <c r="B15">
        <v>109</v>
      </c>
      <c r="C15" t="s">
        <v>41</v>
      </c>
      <c r="E15">
        <v>7.92</v>
      </c>
      <c r="F15" s="1">
        <v>8.6610900000000005E-2</v>
      </c>
      <c r="L15" t="s">
        <v>16</v>
      </c>
      <c r="M15" t="s">
        <v>25</v>
      </c>
      <c r="N15" s="5" t="b">
        <f t="shared" si="0"/>
        <v>1</v>
      </c>
    </row>
    <row r="16" spans="1:14" hidden="1" x14ac:dyDescent="0.25">
      <c r="B16">
        <v>110</v>
      </c>
      <c r="C16" t="s">
        <v>42</v>
      </c>
      <c r="E16">
        <v>7.93</v>
      </c>
      <c r="F16" s="1">
        <v>8.6708499999999994E-2</v>
      </c>
      <c r="L16" t="s">
        <v>16</v>
      </c>
      <c r="M16" t="s">
        <v>25</v>
      </c>
      <c r="N16" s="5" t="b">
        <f t="shared" si="0"/>
        <v>1</v>
      </c>
    </row>
    <row r="17" spans="1:14" x14ac:dyDescent="0.25">
      <c r="A17" t="s">
        <v>43</v>
      </c>
      <c r="B17">
        <v>111</v>
      </c>
      <c r="C17" t="s">
        <v>43</v>
      </c>
      <c r="E17">
        <v>7.93</v>
      </c>
      <c r="F17" s="1">
        <v>8.6555199999999999E-2</v>
      </c>
      <c r="L17" t="s">
        <v>16</v>
      </c>
      <c r="M17" t="s">
        <v>25</v>
      </c>
      <c r="N17" s="5" t="b">
        <f t="shared" si="0"/>
        <v>1</v>
      </c>
    </row>
    <row r="18" spans="1:14" hidden="1" x14ac:dyDescent="0.25">
      <c r="B18">
        <v>112</v>
      </c>
      <c r="C18" t="s">
        <v>44</v>
      </c>
      <c r="E18">
        <v>8.0299999999999994</v>
      </c>
      <c r="F18" s="1">
        <v>8.8474999999999998E-2</v>
      </c>
      <c r="G18" t="s">
        <v>45</v>
      </c>
      <c r="L18" t="s">
        <v>16</v>
      </c>
      <c r="M18" t="s">
        <v>25</v>
      </c>
      <c r="N18" s="5" t="b">
        <f t="shared" si="0"/>
        <v>1</v>
      </c>
    </row>
    <row r="19" spans="1:14" hidden="1" x14ac:dyDescent="0.25">
      <c r="B19">
        <v>113</v>
      </c>
      <c r="C19" t="s">
        <v>46</v>
      </c>
      <c r="E19">
        <v>8.0299999999999994</v>
      </c>
      <c r="F19" s="1">
        <v>8.7549000000000002E-2</v>
      </c>
      <c r="G19" t="s">
        <v>45</v>
      </c>
      <c r="L19" t="s">
        <v>16</v>
      </c>
      <c r="M19" t="s">
        <v>25</v>
      </c>
      <c r="N19" s="5" t="b">
        <f t="shared" si="0"/>
        <v>1</v>
      </c>
    </row>
    <row r="20" spans="1:14" hidden="1" x14ac:dyDescent="0.25">
      <c r="B20">
        <v>120</v>
      </c>
      <c r="C20" t="s">
        <v>47</v>
      </c>
      <c r="D20">
        <v>7.74</v>
      </c>
      <c r="E20">
        <v>2.3823699999999999</v>
      </c>
      <c r="F20" s="1">
        <v>2.8119700000000001E-2</v>
      </c>
      <c r="H20">
        <v>30.78</v>
      </c>
      <c r="I20" t="s">
        <v>48</v>
      </c>
      <c r="L20" t="s">
        <v>16</v>
      </c>
      <c r="M20" t="s">
        <v>49</v>
      </c>
      <c r="N20" s="5" t="b">
        <f t="shared" si="0"/>
        <v>1</v>
      </c>
    </row>
    <row r="21" spans="1:14" hidden="1" x14ac:dyDescent="0.25">
      <c r="B21">
        <v>121</v>
      </c>
      <c r="C21" t="s">
        <v>50</v>
      </c>
      <c r="D21">
        <v>7.82</v>
      </c>
      <c r="E21">
        <v>3.2703199999999999</v>
      </c>
      <c r="F21" s="1">
        <v>3.74986E-2</v>
      </c>
      <c r="G21" t="s">
        <v>51</v>
      </c>
      <c r="H21">
        <v>41.82</v>
      </c>
      <c r="I21" t="s">
        <v>48</v>
      </c>
      <c r="L21" t="s">
        <v>16</v>
      </c>
      <c r="M21" t="s">
        <v>49</v>
      </c>
      <c r="N21" s="5" t="b">
        <f t="shared" si="0"/>
        <v>1</v>
      </c>
    </row>
    <row r="22" spans="1:14" hidden="1" x14ac:dyDescent="0.25">
      <c r="B22">
        <v>122</v>
      </c>
      <c r="C22" t="s">
        <v>52</v>
      </c>
      <c r="D22">
        <v>7.75</v>
      </c>
      <c r="E22">
        <v>3.0783</v>
      </c>
      <c r="F22" s="1">
        <v>3.4082000000000001E-2</v>
      </c>
      <c r="G22" t="s">
        <v>53</v>
      </c>
      <c r="H22">
        <v>39.72</v>
      </c>
      <c r="I22" t="s">
        <v>48</v>
      </c>
      <c r="L22" t="s">
        <v>16</v>
      </c>
      <c r="M22" t="s">
        <v>49</v>
      </c>
      <c r="N22" s="5" t="b">
        <f t="shared" si="0"/>
        <v>1</v>
      </c>
    </row>
    <row r="23" spans="1:14" hidden="1" x14ac:dyDescent="0.25">
      <c r="B23">
        <v>123</v>
      </c>
      <c r="C23" t="s">
        <v>54</v>
      </c>
      <c r="E23">
        <v>7.88</v>
      </c>
      <c r="F23" s="1">
        <v>8.6850999999999998E-2</v>
      </c>
      <c r="G23" t="s">
        <v>55</v>
      </c>
      <c r="L23" t="s">
        <v>16</v>
      </c>
      <c r="M23" t="s">
        <v>25</v>
      </c>
      <c r="N23" s="5" t="b">
        <f t="shared" si="0"/>
        <v>1</v>
      </c>
    </row>
    <row r="24" spans="1:14" hidden="1" x14ac:dyDescent="0.25">
      <c r="B24">
        <v>124</v>
      </c>
      <c r="C24" t="s">
        <v>56</v>
      </c>
      <c r="E24">
        <v>7.93</v>
      </c>
      <c r="F24" s="1">
        <v>8.6588999999999999E-2</v>
      </c>
      <c r="G24" t="s">
        <v>57</v>
      </c>
      <c r="L24" t="s">
        <v>16</v>
      </c>
      <c r="M24" t="s">
        <v>25</v>
      </c>
      <c r="N24" s="5" t="b">
        <f t="shared" si="0"/>
        <v>1</v>
      </c>
    </row>
    <row r="25" spans="1:14" hidden="1" x14ac:dyDescent="0.25">
      <c r="B25">
        <v>125</v>
      </c>
      <c r="C25" t="s">
        <v>58</v>
      </c>
      <c r="E25">
        <v>7.92</v>
      </c>
      <c r="F25" s="1">
        <v>8.6639999999999995E-2</v>
      </c>
      <c r="L25" t="s">
        <v>16</v>
      </c>
      <c r="M25" t="s">
        <v>25</v>
      </c>
      <c r="N25" s="5" t="b">
        <f t="shared" si="0"/>
        <v>1</v>
      </c>
    </row>
    <row r="26" spans="1:14" hidden="1" x14ac:dyDescent="0.25">
      <c r="B26">
        <v>190</v>
      </c>
      <c r="C26" t="s">
        <v>59</v>
      </c>
      <c r="E26">
        <v>1.4274</v>
      </c>
      <c r="F26" s="1">
        <v>1.5579900000000001E-2</v>
      </c>
      <c r="H26" t="s">
        <v>60</v>
      </c>
      <c r="I26" t="s">
        <v>48</v>
      </c>
      <c r="L26" t="s">
        <v>16</v>
      </c>
      <c r="M26" t="s">
        <v>61</v>
      </c>
      <c r="N26" s="5" t="b">
        <f t="shared" si="0"/>
        <v>1</v>
      </c>
    </row>
    <row r="27" spans="1:14" hidden="1" x14ac:dyDescent="0.25">
      <c r="B27">
        <v>200</v>
      </c>
      <c r="C27" t="s">
        <v>62</v>
      </c>
      <c r="E27">
        <v>2.2875000000000001</v>
      </c>
      <c r="F27" s="1">
        <v>7.2050699999999995E-2</v>
      </c>
      <c r="G27" t="s">
        <v>63</v>
      </c>
      <c r="J27" t="s">
        <v>64</v>
      </c>
      <c r="L27" t="s">
        <v>16</v>
      </c>
      <c r="M27" t="s">
        <v>65</v>
      </c>
      <c r="N27" s="5" t="b">
        <f>AND(E27 &gt; 0, J27 = "")</f>
        <v>0</v>
      </c>
    </row>
    <row r="28" spans="1:14" hidden="1" x14ac:dyDescent="0.25">
      <c r="B28">
        <v>201</v>
      </c>
      <c r="C28" t="s">
        <v>66</v>
      </c>
      <c r="E28">
        <v>1.85</v>
      </c>
      <c r="F28" s="1">
        <v>0.1139</v>
      </c>
      <c r="G28" t="s">
        <v>67</v>
      </c>
      <c r="L28" t="s">
        <v>16</v>
      </c>
      <c r="M28" t="s">
        <v>65</v>
      </c>
      <c r="N28" s="5" t="b">
        <f t="shared" ref="N28:N91" si="1">AND(E28 &gt; 0, K28 = "")</f>
        <v>1</v>
      </c>
    </row>
    <row r="29" spans="1:14" hidden="1" x14ac:dyDescent="0.25">
      <c r="B29">
        <v>202</v>
      </c>
      <c r="C29" t="s">
        <v>68</v>
      </c>
      <c r="D29">
        <v>3.9</v>
      </c>
      <c r="E29">
        <v>3.6</v>
      </c>
      <c r="F29" s="1">
        <v>8.4478999999999999E-2</v>
      </c>
      <c r="G29" t="s">
        <v>69</v>
      </c>
      <c r="J29" t="s">
        <v>70</v>
      </c>
      <c r="L29" t="s">
        <v>16</v>
      </c>
      <c r="M29" t="s">
        <v>65</v>
      </c>
      <c r="N29" s="5" t="b">
        <f t="shared" si="1"/>
        <v>1</v>
      </c>
    </row>
    <row r="30" spans="1:14" x14ac:dyDescent="0.25">
      <c r="A30" t="s">
        <v>71</v>
      </c>
      <c r="B30">
        <v>203</v>
      </c>
      <c r="C30" t="s">
        <v>72</v>
      </c>
      <c r="E30">
        <v>2.2999999999999998</v>
      </c>
      <c r="G30" t="s">
        <v>73</v>
      </c>
      <c r="L30" t="s">
        <v>16</v>
      </c>
      <c r="M30" t="s">
        <v>65</v>
      </c>
      <c r="N30" s="5" t="b">
        <f t="shared" si="1"/>
        <v>1</v>
      </c>
    </row>
    <row r="31" spans="1:14" x14ac:dyDescent="0.25">
      <c r="A31" t="s">
        <v>74</v>
      </c>
      <c r="B31">
        <v>204</v>
      </c>
      <c r="C31" t="s">
        <v>75</v>
      </c>
      <c r="E31">
        <v>2.7</v>
      </c>
      <c r="G31" t="s">
        <v>76</v>
      </c>
      <c r="L31" t="s">
        <v>16</v>
      </c>
      <c r="M31" t="s">
        <v>65</v>
      </c>
      <c r="N31" s="5" t="b">
        <f t="shared" si="1"/>
        <v>1</v>
      </c>
    </row>
    <row r="32" spans="1:14" hidden="1" x14ac:dyDescent="0.25">
      <c r="B32">
        <v>250</v>
      </c>
      <c r="C32" t="s">
        <v>77</v>
      </c>
      <c r="E32">
        <v>1.4952099999999999</v>
      </c>
      <c r="F32" s="1">
        <v>7.98233E-2</v>
      </c>
      <c r="L32" t="s">
        <v>16</v>
      </c>
      <c r="M32" t="s">
        <v>78</v>
      </c>
      <c r="N32" s="5" t="b">
        <f t="shared" si="1"/>
        <v>1</v>
      </c>
    </row>
    <row r="33" spans="1:14" hidden="1" x14ac:dyDescent="0.25">
      <c r="B33">
        <v>251</v>
      </c>
      <c r="C33" t="s">
        <v>79</v>
      </c>
      <c r="E33">
        <v>1.7902400000000001</v>
      </c>
      <c r="F33" s="1">
        <v>0.101399</v>
      </c>
      <c r="L33" t="s">
        <v>16</v>
      </c>
      <c r="M33" t="s">
        <v>78</v>
      </c>
      <c r="N33" s="5" t="b">
        <f t="shared" si="1"/>
        <v>1</v>
      </c>
    </row>
    <row r="34" spans="1:14" hidden="1" x14ac:dyDescent="0.25">
      <c r="B34">
        <v>252</v>
      </c>
      <c r="C34" t="s">
        <v>80</v>
      </c>
      <c r="E34">
        <v>1.7716700000000001</v>
      </c>
      <c r="F34" s="1">
        <v>8.5826600000000003E-2</v>
      </c>
      <c r="L34" t="s">
        <v>16</v>
      </c>
      <c r="M34" t="s">
        <v>78</v>
      </c>
      <c r="N34" s="5" t="b">
        <f t="shared" si="1"/>
        <v>1</v>
      </c>
    </row>
    <row r="35" spans="1:14" hidden="1" x14ac:dyDescent="0.25">
      <c r="B35">
        <v>253</v>
      </c>
      <c r="C35" t="s">
        <v>81</v>
      </c>
      <c r="E35">
        <v>1.3966700000000001</v>
      </c>
      <c r="F35" s="1">
        <v>7.7375200000000005E-2</v>
      </c>
      <c r="L35" t="s">
        <v>16</v>
      </c>
      <c r="M35" t="s">
        <v>78</v>
      </c>
      <c r="N35" s="5" t="b">
        <f t="shared" si="1"/>
        <v>1</v>
      </c>
    </row>
    <row r="36" spans="1:14" hidden="1" x14ac:dyDescent="0.25">
      <c r="B36">
        <v>254</v>
      </c>
      <c r="C36" t="s">
        <v>82</v>
      </c>
      <c r="E36">
        <v>1.4275</v>
      </c>
      <c r="F36" s="1">
        <v>7.7139799999999994E-2</v>
      </c>
      <c r="L36" t="s">
        <v>16</v>
      </c>
      <c r="M36" t="s">
        <v>78</v>
      </c>
      <c r="N36" s="5" t="b">
        <f t="shared" si="1"/>
        <v>1</v>
      </c>
    </row>
    <row r="37" spans="1:14" x14ac:dyDescent="0.25">
      <c r="A37" t="s">
        <v>83</v>
      </c>
      <c r="B37">
        <v>300</v>
      </c>
      <c r="C37" t="s">
        <v>84</v>
      </c>
      <c r="E37">
        <v>8.44</v>
      </c>
      <c r="F37" s="1">
        <v>8.6332999999999993E-2</v>
      </c>
      <c r="G37" t="s">
        <v>85</v>
      </c>
      <c r="L37" t="s">
        <v>16</v>
      </c>
      <c r="M37" t="s">
        <v>86</v>
      </c>
      <c r="N37" s="5" t="b">
        <f t="shared" si="1"/>
        <v>1</v>
      </c>
    </row>
    <row r="38" spans="1:14" hidden="1" x14ac:dyDescent="0.25">
      <c r="B38">
        <v>301</v>
      </c>
      <c r="C38" t="s">
        <v>87</v>
      </c>
      <c r="E38">
        <v>8.44</v>
      </c>
      <c r="F38" s="1">
        <v>8.6368E-2</v>
      </c>
      <c r="G38" t="s">
        <v>88</v>
      </c>
      <c r="L38" t="s">
        <v>16</v>
      </c>
      <c r="M38" t="s">
        <v>86</v>
      </c>
      <c r="N38" s="5" t="b">
        <f t="shared" si="1"/>
        <v>1</v>
      </c>
    </row>
    <row r="39" spans="1:14" hidden="1" x14ac:dyDescent="0.25">
      <c r="B39">
        <v>302</v>
      </c>
      <c r="C39" t="s">
        <v>89</v>
      </c>
      <c r="E39">
        <v>8.9</v>
      </c>
      <c r="F39" s="1">
        <v>8.4648000000000001E-2</v>
      </c>
      <c r="L39" t="s">
        <v>16</v>
      </c>
      <c r="M39" t="s">
        <v>86</v>
      </c>
      <c r="N39" s="5" t="b">
        <f t="shared" si="1"/>
        <v>1</v>
      </c>
    </row>
    <row r="40" spans="1:14" hidden="1" x14ac:dyDescent="0.25">
      <c r="B40">
        <v>303</v>
      </c>
      <c r="C40" t="s">
        <v>90</v>
      </c>
      <c r="E40">
        <v>7.6</v>
      </c>
      <c r="F40" s="1">
        <v>8.1792000000000004E-2</v>
      </c>
      <c r="G40" t="s">
        <v>91</v>
      </c>
      <c r="L40" t="s">
        <v>16</v>
      </c>
      <c r="M40" t="s">
        <v>86</v>
      </c>
      <c r="N40" s="5" t="b">
        <f t="shared" si="1"/>
        <v>1</v>
      </c>
    </row>
    <row r="41" spans="1:14" x14ac:dyDescent="0.25">
      <c r="A41" t="s">
        <v>92</v>
      </c>
      <c r="B41">
        <v>304</v>
      </c>
      <c r="C41" t="s">
        <v>93</v>
      </c>
      <c r="E41">
        <v>7.6</v>
      </c>
      <c r="F41" s="1">
        <v>8.2436999999999996E-2</v>
      </c>
      <c r="G41" t="s">
        <v>94</v>
      </c>
      <c r="L41" t="s">
        <v>16</v>
      </c>
      <c r="M41" t="s">
        <v>86</v>
      </c>
      <c r="N41" s="5" t="b">
        <f t="shared" si="1"/>
        <v>1</v>
      </c>
    </row>
    <row r="42" spans="1:14" x14ac:dyDescent="0.25">
      <c r="A42" t="s">
        <v>95</v>
      </c>
      <c r="B42">
        <v>305</v>
      </c>
      <c r="C42" t="s">
        <v>96</v>
      </c>
      <c r="E42">
        <v>8.2200000000000006</v>
      </c>
      <c r="G42" t="s">
        <v>97</v>
      </c>
      <c r="L42" t="s">
        <v>16</v>
      </c>
      <c r="M42" t="s">
        <v>86</v>
      </c>
      <c r="N42" s="5" t="b">
        <f t="shared" si="1"/>
        <v>1</v>
      </c>
    </row>
    <row r="43" spans="1:14" hidden="1" x14ac:dyDescent="0.25">
      <c r="B43">
        <v>306</v>
      </c>
      <c r="C43" t="s">
        <v>98</v>
      </c>
      <c r="E43">
        <v>8.2200000000000006</v>
      </c>
      <c r="F43" s="1">
        <v>8.5743E-2</v>
      </c>
      <c r="G43" t="s">
        <v>99</v>
      </c>
      <c r="L43" t="s">
        <v>16</v>
      </c>
      <c r="M43" t="s">
        <v>86</v>
      </c>
      <c r="N43" s="5" t="b">
        <f t="shared" si="1"/>
        <v>1</v>
      </c>
    </row>
    <row r="44" spans="1:14" hidden="1" x14ac:dyDescent="0.25">
      <c r="B44">
        <v>350</v>
      </c>
      <c r="C44" t="s">
        <v>100</v>
      </c>
      <c r="E44">
        <v>6.3223095999999996</v>
      </c>
      <c r="H44" t="s">
        <v>101</v>
      </c>
      <c r="L44" t="s">
        <v>16</v>
      </c>
      <c r="M44" t="s">
        <v>102</v>
      </c>
      <c r="N44" s="5" t="b">
        <f t="shared" si="1"/>
        <v>1</v>
      </c>
    </row>
    <row r="45" spans="1:14" x14ac:dyDescent="0.25">
      <c r="A45" t="s">
        <v>103</v>
      </c>
      <c r="B45">
        <v>400</v>
      </c>
      <c r="C45" t="s">
        <v>103</v>
      </c>
      <c r="E45">
        <v>0.94599999999999995</v>
      </c>
      <c r="F45" s="1">
        <v>9.5020400000000005E-2</v>
      </c>
      <c r="L45" t="s">
        <v>16</v>
      </c>
      <c r="M45" t="s">
        <v>104</v>
      </c>
      <c r="N45" s="5" t="b">
        <f t="shared" si="1"/>
        <v>1</v>
      </c>
    </row>
    <row r="46" spans="1:14" hidden="1" x14ac:dyDescent="0.25">
      <c r="B46">
        <v>906</v>
      </c>
      <c r="C46" t="s">
        <v>105</v>
      </c>
      <c r="E46">
        <v>3.79819</v>
      </c>
      <c r="F46" s="1">
        <v>7.2593773E-2</v>
      </c>
      <c r="L46" t="s">
        <v>16</v>
      </c>
      <c r="M46" t="s">
        <v>106</v>
      </c>
      <c r="N46" s="5" t="b">
        <f t="shared" si="1"/>
        <v>1</v>
      </c>
    </row>
    <row r="47" spans="1:14" hidden="1" x14ac:dyDescent="0.25">
      <c r="B47">
        <v>907</v>
      </c>
      <c r="C47" t="s">
        <v>107</v>
      </c>
      <c r="F47" s="1">
        <v>7.5752490000000006E-2</v>
      </c>
      <c r="L47" t="s">
        <v>16</v>
      </c>
      <c r="M47" t="s">
        <v>106</v>
      </c>
      <c r="N47" s="5" t="b">
        <f t="shared" si="1"/>
        <v>0</v>
      </c>
    </row>
    <row r="48" spans="1:14" hidden="1" x14ac:dyDescent="0.25">
      <c r="B48">
        <v>999</v>
      </c>
      <c r="C48" t="s">
        <v>108</v>
      </c>
      <c r="E48">
        <v>3.2877999999999998</v>
      </c>
      <c r="L48" t="s">
        <v>16</v>
      </c>
      <c r="M48" t="s">
        <v>106</v>
      </c>
      <c r="N48" s="5" t="b">
        <f t="shared" si="1"/>
        <v>1</v>
      </c>
    </row>
    <row r="49" spans="2:14" hidden="1" x14ac:dyDescent="0.25">
      <c r="B49">
        <v>9126</v>
      </c>
      <c r="C49" t="s">
        <v>98</v>
      </c>
      <c r="E49">
        <v>8.2200000000000006</v>
      </c>
      <c r="F49" s="1">
        <v>8.5743E-2</v>
      </c>
      <c r="L49" t="s">
        <v>16</v>
      </c>
      <c r="M49" t="s">
        <v>106</v>
      </c>
      <c r="N49" s="5" t="b">
        <f t="shared" si="1"/>
        <v>1</v>
      </c>
    </row>
    <row r="50" spans="2:14" hidden="1" x14ac:dyDescent="0.25">
      <c r="B50">
        <v>97001</v>
      </c>
      <c r="C50" t="s">
        <v>109</v>
      </c>
      <c r="E50">
        <v>8.1999999999999993</v>
      </c>
      <c r="F50" s="1">
        <v>8.5659200000000005E-2</v>
      </c>
      <c r="J50" t="s">
        <v>110</v>
      </c>
      <c r="L50" t="s">
        <v>16</v>
      </c>
      <c r="M50" t="s">
        <v>106</v>
      </c>
      <c r="N50" s="5" t="b">
        <f t="shared" si="1"/>
        <v>1</v>
      </c>
    </row>
    <row r="51" spans="2:14" hidden="1" x14ac:dyDescent="0.25">
      <c r="B51">
        <v>107000</v>
      </c>
      <c r="C51" t="s">
        <v>109</v>
      </c>
      <c r="E51">
        <v>8.1999999999999993</v>
      </c>
      <c r="F51" s="1">
        <v>8.5659200000000005E-2</v>
      </c>
      <c r="J51" t="s">
        <v>111</v>
      </c>
      <c r="L51" t="s">
        <v>16</v>
      </c>
      <c r="M51" t="s">
        <v>106</v>
      </c>
      <c r="N51" s="5" t="b">
        <f t="shared" si="1"/>
        <v>1</v>
      </c>
    </row>
    <row r="52" spans="2:14" hidden="1" x14ac:dyDescent="0.25">
      <c r="B52">
        <v>150</v>
      </c>
      <c r="C52" t="s">
        <v>112</v>
      </c>
      <c r="H52" t="s">
        <v>113</v>
      </c>
      <c r="L52" t="s">
        <v>114</v>
      </c>
      <c r="N52" s="5" t="b">
        <f t="shared" si="1"/>
        <v>0</v>
      </c>
    </row>
    <row r="53" spans="2:14" hidden="1" x14ac:dyDescent="0.25">
      <c r="B53">
        <v>151</v>
      </c>
      <c r="C53" t="s">
        <v>115</v>
      </c>
      <c r="F53"/>
      <c r="H53" t="s">
        <v>116</v>
      </c>
      <c r="K53" t="s">
        <v>117</v>
      </c>
      <c r="L53" t="s">
        <v>114</v>
      </c>
      <c r="N53" s="5" t="b">
        <f t="shared" si="1"/>
        <v>0</v>
      </c>
    </row>
    <row r="54" spans="2:14" hidden="1" x14ac:dyDescent="0.25">
      <c r="B54">
        <v>152</v>
      </c>
      <c r="C54" t="s">
        <v>118</v>
      </c>
      <c r="E54">
        <v>2.7488378402775799</v>
      </c>
      <c r="F54" s="1">
        <v>8.6582990294949702E-2</v>
      </c>
      <c r="K54" t="s">
        <v>119</v>
      </c>
      <c r="L54" t="s">
        <v>114</v>
      </c>
      <c r="N54" s="5" t="b">
        <f t="shared" si="1"/>
        <v>0</v>
      </c>
    </row>
    <row r="55" spans="2:14" hidden="1" x14ac:dyDescent="0.25">
      <c r="B55">
        <v>153</v>
      </c>
      <c r="C55" t="s">
        <v>120</v>
      </c>
      <c r="K55" t="s">
        <v>117</v>
      </c>
      <c r="L55" t="s">
        <v>114</v>
      </c>
      <c r="N55" s="5" t="b">
        <f t="shared" si="1"/>
        <v>0</v>
      </c>
    </row>
    <row r="56" spans="2:14" hidden="1" x14ac:dyDescent="0.25">
      <c r="B56">
        <v>351</v>
      </c>
      <c r="C56" t="s">
        <v>121</v>
      </c>
      <c r="E56">
        <v>6.3188000000000004</v>
      </c>
      <c r="H56" t="s">
        <v>122</v>
      </c>
      <c r="L56" t="s">
        <v>114</v>
      </c>
      <c r="N56" s="5" t="b">
        <f t="shared" si="1"/>
        <v>1</v>
      </c>
    </row>
    <row r="57" spans="2:14" hidden="1" x14ac:dyDescent="0.25">
      <c r="B57">
        <v>352</v>
      </c>
      <c r="C57" t="s">
        <v>123</v>
      </c>
      <c r="H57" t="s">
        <v>124</v>
      </c>
      <c r="L57" t="s">
        <v>114</v>
      </c>
      <c r="N57" s="5" t="b">
        <f t="shared" si="1"/>
        <v>0</v>
      </c>
    </row>
    <row r="58" spans="2:14" hidden="1" x14ac:dyDescent="0.25">
      <c r="B58">
        <v>353</v>
      </c>
      <c r="C58" t="s">
        <v>125</v>
      </c>
      <c r="H58" t="s">
        <v>126</v>
      </c>
      <c r="L58" t="s">
        <v>114</v>
      </c>
      <c r="N58" s="5" t="b">
        <f t="shared" si="1"/>
        <v>0</v>
      </c>
    </row>
    <row r="59" spans="2:14" hidden="1" x14ac:dyDescent="0.25">
      <c r="B59">
        <v>354</v>
      </c>
      <c r="C59" t="s">
        <v>127</v>
      </c>
      <c r="H59" t="s">
        <v>128</v>
      </c>
      <c r="L59" t="s">
        <v>114</v>
      </c>
      <c r="N59" s="5" t="b">
        <f t="shared" si="1"/>
        <v>0</v>
      </c>
    </row>
    <row r="60" spans="2:14" hidden="1" x14ac:dyDescent="0.25">
      <c r="B60">
        <v>355</v>
      </c>
      <c r="C60" t="s">
        <v>129</v>
      </c>
      <c r="H60" t="s">
        <v>130</v>
      </c>
      <c r="L60" t="s">
        <v>114</v>
      </c>
      <c r="N60" s="5" t="b">
        <f t="shared" si="1"/>
        <v>0</v>
      </c>
    </row>
    <row r="61" spans="2:14" hidden="1" x14ac:dyDescent="0.25">
      <c r="B61">
        <v>356</v>
      </c>
      <c r="C61" t="s">
        <v>131</v>
      </c>
      <c r="H61" t="s">
        <v>132</v>
      </c>
      <c r="L61" t="s">
        <v>114</v>
      </c>
      <c r="N61" s="5" t="b">
        <f t="shared" si="1"/>
        <v>0</v>
      </c>
    </row>
    <row r="62" spans="2:14" hidden="1" x14ac:dyDescent="0.25">
      <c r="B62">
        <v>357</v>
      </c>
      <c r="C62" t="s">
        <v>133</v>
      </c>
      <c r="E62">
        <v>7.4421799999999996</v>
      </c>
      <c r="F62" s="1">
        <v>8.1269999999999995E-2</v>
      </c>
      <c r="H62" t="s">
        <v>134</v>
      </c>
      <c r="L62" t="s">
        <v>114</v>
      </c>
      <c r="N62" s="5" t="b">
        <f t="shared" si="1"/>
        <v>1</v>
      </c>
    </row>
    <row r="63" spans="2:14" hidden="1" x14ac:dyDescent="0.25">
      <c r="B63">
        <v>358</v>
      </c>
      <c r="C63" t="s">
        <v>135</v>
      </c>
      <c r="E63">
        <v>8.0849700000000002</v>
      </c>
      <c r="F63" s="1">
        <v>8.7760000000000005E-2</v>
      </c>
      <c r="H63" t="s">
        <v>136</v>
      </c>
      <c r="L63" t="s">
        <v>114</v>
      </c>
      <c r="N63" s="5" t="b">
        <f t="shared" si="1"/>
        <v>1</v>
      </c>
    </row>
    <row r="64" spans="2:14" hidden="1" x14ac:dyDescent="0.25">
      <c r="B64">
        <v>359</v>
      </c>
      <c r="C64" t="s">
        <v>137</v>
      </c>
      <c r="E64">
        <v>8.2355699999999992</v>
      </c>
      <c r="F64" s="1">
        <v>8.7359999999999993E-2</v>
      </c>
      <c r="H64" t="s">
        <v>138</v>
      </c>
      <c r="L64" t="s">
        <v>114</v>
      </c>
      <c r="N64" s="5" t="b">
        <f t="shared" si="1"/>
        <v>1</v>
      </c>
    </row>
    <row r="65" spans="2:14" hidden="1" x14ac:dyDescent="0.25">
      <c r="B65">
        <v>360</v>
      </c>
      <c r="C65" t="s">
        <v>139</v>
      </c>
      <c r="H65" t="s">
        <v>140</v>
      </c>
      <c r="L65" t="s">
        <v>114</v>
      </c>
      <c r="N65" s="5" t="b">
        <f t="shared" si="1"/>
        <v>0</v>
      </c>
    </row>
    <row r="66" spans="2:14" hidden="1" x14ac:dyDescent="0.25">
      <c r="B66">
        <v>361</v>
      </c>
      <c r="C66" t="s">
        <v>141</v>
      </c>
      <c r="E66">
        <v>7.1684400000000004</v>
      </c>
      <c r="F66" s="1">
        <v>7.2260000000000005E-2</v>
      </c>
      <c r="H66" t="s">
        <v>142</v>
      </c>
      <c r="L66" t="s">
        <v>114</v>
      </c>
      <c r="N66" s="5" t="b">
        <f t="shared" si="1"/>
        <v>1</v>
      </c>
    </row>
    <row r="67" spans="2:14" hidden="1" x14ac:dyDescent="0.25">
      <c r="B67">
        <v>362</v>
      </c>
      <c r="C67" t="s">
        <v>143</v>
      </c>
      <c r="E67">
        <v>7.1031599999999999</v>
      </c>
      <c r="F67" s="1">
        <v>7.5050000000000006E-2</v>
      </c>
      <c r="H67" t="s">
        <v>144</v>
      </c>
      <c r="L67" t="s">
        <v>114</v>
      </c>
      <c r="N67" s="5" t="b">
        <f t="shared" si="1"/>
        <v>1</v>
      </c>
    </row>
    <row r="68" spans="2:14" hidden="1" x14ac:dyDescent="0.25">
      <c r="B68">
        <v>363</v>
      </c>
      <c r="C68" t="s">
        <v>145</v>
      </c>
      <c r="E68">
        <v>7.3998699999999999</v>
      </c>
      <c r="F68" s="1">
        <v>8.0850000000000005E-2</v>
      </c>
      <c r="H68" t="s">
        <v>146</v>
      </c>
      <c r="L68" t="s">
        <v>114</v>
      </c>
      <c r="N68" s="5" t="b">
        <f t="shared" si="1"/>
        <v>1</v>
      </c>
    </row>
    <row r="69" spans="2:14" hidden="1" x14ac:dyDescent="0.25">
      <c r="B69">
        <v>370</v>
      </c>
      <c r="C69" t="s">
        <v>147</v>
      </c>
      <c r="E69" s="6">
        <v>6.7789029034222299</v>
      </c>
      <c r="F69" s="1">
        <v>7.1666509181010807E-2</v>
      </c>
      <c r="L69" t="s">
        <v>114</v>
      </c>
      <c r="N69" s="5" t="b">
        <f t="shared" si="1"/>
        <v>1</v>
      </c>
    </row>
    <row r="70" spans="2:14" hidden="1" x14ac:dyDescent="0.25">
      <c r="B70">
        <v>371</v>
      </c>
      <c r="C70" t="s">
        <v>148</v>
      </c>
      <c r="E70" s="6">
        <v>7.3699259705631999</v>
      </c>
      <c r="F70" s="1">
        <v>8.0519438628453593E-2</v>
      </c>
      <c r="L70" t="s">
        <v>114</v>
      </c>
      <c r="N70" s="5" t="b">
        <f t="shared" si="1"/>
        <v>1</v>
      </c>
    </row>
    <row r="71" spans="2:14" hidden="1" x14ac:dyDescent="0.25">
      <c r="B71">
        <v>372</v>
      </c>
      <c r="C71" t="s">
        <v>149</v>
      </c>
      <c r="E71" s="6">
        <v>6.4717031395415701</v>
      </c>
      <c r="F71" s="1">
        <v>6.6536144400144798E-2</v>
      </c>
      <c r="L71" t="s">
        <v>114</v>
      </c>
      <c r="N71" s="5" t="b">
        <f t="shared" si="1"/>
        <v>1</v>
      </c>
    </row>
    <row r="72" spans="2:14" hidden="1" x14ac:dyDescent="0.25">
      <c r="B72">
        <v>373</v>
      </c>
      <c r="C72" t="s">
        <v>150</v>
      </c>
      <c r="E72" s="6">
        <v>7.8346999687629104</v>
      </c>
      <c r="F72" s="1">
        <v>8.3130792531490597E-2</v>
      </c>
      <c r="L72" t="s">
        <v>114</v>
      </c>
      <c r="N72" s="5" t="b">
        <f t="shared" si="1"/>
        <v>1</v>
      </c>
    </row>
    <row r="73" spans="2:14" hidden="1" x14ac:dyDescent="0.25">
      <c r="B73">
        <v>374</v>
      </c>
      <c r="C73" t="s">
        <v>151</v>
      </c>
      <c r="E73" s="6">
        <v>6.9618490745218997</v>
      </c>
      <c r="F73" s="1">
        <v>7.5619229650979003E-2</v>
      </c>
      <c r="L73" t="s">
        <v>114</v>
      </c>
      <c r="N73" s="5" t="b">
        <f t="shared" si="1"/>
        <v>1</v>
      </c>
    </row>
    <row r="74" spans="2:14" hidden="1" x14ac:dyDescent="0.25">
      <c r="B74">
        <v>375</v>
      </c>
      <c r="C74" t="s">
        <v>152</v>
      </c>
      <c r="H74" t="s">
        <v>153</v>
      </c>
      <c r="L74" t="s">
        <v>114</v>
      </c>
      <c r="N74" s="5" t="b">
        <f t="shared" si="1"/>
        <v>0</v>
      </c>
    </row>
    <row r="75" spans="2:14" hidden="1" x14ac:dyDescent="0.25">
      <c r="B75">
        <v>376</v>
      </c>
      <c r="C75" t="s">
        <v>152</v>
      </c>
      <c r="H75" t="s">
        <v>154</v>
      </c>
      <c r="L75" t="s">
        <v>114</v>
      </c>
      <c r="N75" s="5" t="b">
        <f t="shared" si="1"/>
        <v>0</v>
      </c>
    </row>
    <row r="76" spans="2:14" hidden="1" x14ac:dyDescent="0.25">
      <c r="B76">
        <v>377</v>
      </c>
      <c r="C76" t="s">
        <v>155</v>
      </c>
      <c r="L76" t="s">
        <v>114</v>
      </c>
      <c r="N76" s="5" t="b">
        <f t="shared" si="1"/>
        <v>0</v>
      </c>
    </row>
    <row r="77" spans="2:14" hidden="1" x14ac:dyDescent="0.25">
      <c r="B77">
        <v>378</v>
      </c>
      <c r="C77" t="s">
        <v>156</v>
      </c>
      <c r="E77" s="6">
        <v>3.8346561660337199</v>
      </c>
      <c r="F77" s="1">
        <v>6.3623273639723393E-2</v>
      </c>
      <c r="L77" t="s">
        <v>114</v>
      </c>
      <c r="N77" s="5" t="b">
        <f t="shared" si="1"/>
        <v>1</v>
      </c>
    </row>
    <row r="78" spans="2:14" hidden="1" x14ac:dyDescent="0.25">
      <c r="B78">
        <v>379</v>
      </c>
      <c r="C78" t="s">
        <v>157</v>
      </c>
      <c r="E78" s="6">
        <v>5.2740586447210296</v>
      </c>
      <c r="F78" s="1">
        <v>7.8901790347482903E-2</v>
      </c>
      <c r="L78" t="s">
        <v>114</v>
      </c>
      <c r="N78" s="5" t="b">
        <f t="shared" si="1"/>
        <v>1</v>
      </c>
    </row>
    <row r="79" spans="2:14" hidden="1" x14ac:dyDescent="0.25">
      <c r="B79">
        <v>392</v>
      </c>
      <c r="C79" t="s">
        <v>158</v>
      </c>
      <c r="H79" t="s">
        <v>159</v>
      </c>
      <c r="I79" t="s">
        <v>48</v>
      </c>
      <c r="L79" t="s">
        <v>114</v>
      </c>
      <c r="N79" s="5" t="b">
        <f t="shared" si="1"/>
        <v>0</v>
      </c>
    </row>
    <row r="80" spans="2:14" hidden="1" x14ac:dyDescent="0.25">
      <c r="B80">
        <v>501</v>
      </c>
      <c r="C80" t="s">
        <v>160</v>
      </c>
      <c r="H80" t="s">
        <v>161</v>
      </c>
      <c r="I80" s="2" t="s">
        <v>48</v>
      </c>
      <c r="L80" t="s">
        <v>114</v>
      </c>
      <c r="M80" t="s">
        <v>162</v>
      </c>
      <c r="N80" s="5" t="b">
        <f t="shared" si="1"/>
        <v>0</v>
      </c>
    </row>
    <row r="81" spans="2:14" hidden="1" x14ac:dyDescent="0.25">
      <c r="B81">
        <v>521</v>
      </c>
      <c r="C81" t="s">
        <v>163</v>
      </c>
      <c r="H81" t="s">
        <v>164</v>
      </c>
      <c r="I81" s="2" t="s">
        <v>48</v>
      </c>
      <c r="L81" t="s">
        <v>114</v>
      </c>
      <c r="M81" t="s">
        <v>162</v>
      </c>
      <c r="N81" s="5" t="b">
        <f t="shared" si="1"/>
        <v>0</v>
      </c>
    </row>
    <row r="82" spans="2:14" hidden="1" x14ac:dyDescent="0.25">
      <c r="B82">
        <v>541</v>
      </c>
      <c r="C82" t="s">
        <v>165</v>
      </c>
      <c r="H82" t="s">
        <v>166</v>
      </c>
      <c r="I82" s="2" t="s">
        <v>48</v>
      </c>
      <c r="L82" t="s">
        <v>114</v>
      </c>
      <c r="M82" t="s">
        <v>162</v>
      </c>
      <c r="N82" s="5" t="b">
        <f t="shared" si="1"/>
        <v>0</v>
      </c>
    </row>
    <row r="83" spans="2:14" hidden="1" x14ac:dyDescent="0.25">
      <c r="B83">
        <v>581</v>
      </c>
      <c r="C83" t="s">
        <v>167</v>
      </c>
      <c r="H83" t="s">
        <v>168</v>
      </c>
      <c r="I83" s="2" t="s">
        <v>48</v>
      </c>
      <c r="L83" t="s">
        <v>114</v>
      </c>
      <c r="M83" t="s">
        <v>162</v>
      </c>
      <c r="N83" s="5" t="b">
        <f t="shared" si="1"/>
        <v>0</v>
      </c>
    </row>
    <row r="84" spans="2:14" hidden="1" x14ac:dyDescent="0.25">
      <c r="B84">
        <v>2501</v>
      </c>
      <c r="C84" t="s">
        <v>169</v>
      </c>
      <c r="H84" t="s">
        <v>161</v>
      </c>
      <c r="I84" s="2" t="s">
        <v>48</v>
      </c>
      <c r="L84" t="s">
        <v>114</v>
      </c>
      <c r="M84" t="s">
        <v>170</v>
      </c>
      <c r="N84" s="5" t="b">
        <f t="shared" si="1"/>
        <v>0</v>
      </c>
    </row>
    <row r="85" spans="2:14" hidden="1" x14ac:dyDescent="0.25">
      <c r="B85">
        <v>2521</v>
      </c>
      <c r="C85" t="s">
        <v>171</v>
      </c>
      <c r="H85" t="s">
        <v>164</v>
      </c>
      <c r="I85" s="2" t="s">
        <v>48</v>
      </c>
      <c r="L85" t="s">
        <v>114</v>
      </c>
      <c r="M85" t="s">
        <v>170</v>
      </c>
      <c r="N85" s="5" t="b">
        <f t="shared" si="1"/>
        <v>0</v>
      </c>
    </row>
    <row r="86" spans="2:14" hidden="1" x14ac:dyDescent="0.25">
      <c r="B86">
        <v>2541</v>
      </c>
      <c r="C86" t="s">
        <v>172</v>
      </c>
      <c r="H86" t="s">
        <v>166</v>
      </c>
      <c r="I86" s="2" t="s">
        <v>48</v>
      </c>
      <c r="L86" t="s">
        <v>114</v>
      </c>
      <c r="M86" t="s">
        <v>170</v>
      </c>
      <c r="N86" s="5" t="b">
        <f t="shared" si="1"/>
        <v>0</v>
      </c>
    </row>
    <row r="87" spans="2:14" hidden="1" x14ac:dyDescent="0.25">
      <c r="B87">
        <v>2581</v>
      </c>
      <c r="C87" t="s">
        <v>173</v>
      </c>
      <c r="H87" t="s">
        <v>168</v>
      </c>
      <c r="I87" s="2" t="s">
        <v>48</v>
      </c>
      <c r="L87" t="s">
        <v>114</v>
      </c>
      <c r="M87" t="s">
        <v>170</v>
      </c>
      <c r="N87" s="5" t="b">
        <f t="shared" si="1"/>
        <v>0</v>
      </c>
    </row>
    <row r="88" spans="2:14" hidden="1" x14ac:dyDescent="0.25">
      <c r="B88">
        <v>4501</v>
      </c>
      <c r="C88" t="s">
        <v>174</v>
      </c>
      <c r="H88" t="s">
        <v>161</v>
      </c>
      <c r="I88" s="2" t="s">
        <v>48</v>
      </c>
      <c r="L88" t="s">
        <v>114</v>
      </c>
      <c r="M88" t="s">
        <v>175</v>
      </c>
      <c r="N88" s="5" t="b">
        <f t="shared" si="1"/>
        <v>0</v>
      </c>
    </row>
    <row r="89" spans="2:14" hidden="1" x14ac:dyDescent="0.25">
      <c r="B89">
        <v>4521</v>
      </c>
      <c r="C89" t="s">
        <v>176</v>
      </c>
      <c r="H89" t="s">
        <v>164</v>
      </c>
      <c r="I89" s="2" t="s">
        <v>48</v>
      </c>
      <c r="L89" t="s">
        <v>114</v>
      </c>
      <c r="M89" t="s">
        <v>175</v>
      </c>
      <c r="N89" s="5" t="b">
        <f t="shared" si="1"/>
        <v>0</v>
      </c>
    </row>
    <row r="90" spans="2:14" hidden="1" x14ac:dyDescent="0.25">
      <c r="B90">
        <v>4541</v>
      </c>
      <c r="C90" t="s">
        <v>177</v>
      </c>
      <c r="H90" t="s">
        <v>166</v>
      </c>
      <c r="I90" s="2" t="s">
        <v>48</v>
      </c>
      <c r="L90" t="s">
        <v>114</v>
      </c>
      <c r="M90" t="s">
        <v>175</v>
      </c>
      <c r="N90" s="5" t="b">
        <f t="shared" si="1"/>
        <v>0</v>
      </c>
    </row>
    <row r="91" spans="2:14" hidden="1" x14ac:dyDescent="0.25">
      <c r="B91">
        <v>4581</v>
      </c>
      <c r="C91" t="s">
        <v>178</v>
      </c>
      <c r="H91" t="s">
        <v>168</v>
      </c>
      <c r="I91" s="2" t="s">
        <v>48</v>
      </c>
      <c r="L91" t="s">
        <v>114</v>
      </c>
      <c r="M91" t="s">
        <v>175</v>
      </c>
      <c r="N91" s="5" t="b">
        <f t="shared" si="1"/>
        <v>0</v>
      </c>
    </row>
    <row r="92" spans="2:14" hidden="1" x14ac:dyDescent="0.25">
      <c r="B92">
        <v>502</v>
      </c>
      <c r="C92" t="s">
        <v>179</v>
      </c>
      <c r="H92" t="s">
        <v>161</v>
      </c>
      <c r="I92" s="2" t="s">
        <v>48</v>
      </c>
      <c r="L92" t="s">
        <v>114</v>
      </c>
      <c r="M92" t="s">
        <v>180</v>
      </c>
      <c r="N92" s="5" t="b">
        <f t="shared" ref="N92:N155" si="2">AND(E92 &gt; 0, K92 = "")</f>
        <v>0</v>
      </c>
    </row>
    <row r="93" spans="2:14" hidden="1" x14ac:dyDescent="0.25">
      <c r="B93">
        <v>522</v>
      </c>
      <c r="C93" t="s">
        <v>181</v>
      </c>
      <c r="H93" t="s">
        <v>164</v>
      </c>
      <c r="I93" s="2" t="s">
        <v>48</v>
      </c>
      <c r="L93" t="s">
        <v>114</v>
      </c>
      <c r="M93" t="s">
        <v>180</v>
      </c>
      <c r="N93" s="5" t="b">
        <f t="shared" si="2"/>
        <v>0</v>
      </c>
    </row>
    <row r="94" spans="2:14" hidden="1" x14ac:dyDescent="0.25">
      <c r="B94">
        <v>542</v>
      </c>
      <c r="C94" t="s">
        <v>182</v>
      </c>
      <c r="H94" t="s">
        <v>166</v>
      </c>
      <c r="I94" s="2" t="s">
        <v>48</v>
      </c>
      <c r="L94" t="s">
        <v>114</v>
      </c>
      <c r="M94" t="s">
        <v>180</v>
      </c>
      <c r="N94" s="5" t="b">
        <f t="shared" si="2"/>
        <v>0</v>
      </c>
    </row>
    <row r="95" spans="2:14" hidden="1" x14ac:dyDescent="0.25">
      <c r="B95">
        <v>582</v>
      </c>
      <c r="C95" t="s">
        <v>183</v>
      </c>
      <c r="H95" t="s">
        <v>168</v>
      </c>
      <c r="I95" s="2" t="s">
        <v>48</v>
      </c>
      <c r="L95" t="s">
        <v>114</v>
      </c>
      <c r="M95" t="s">
        <v>180</v>
      </c>
      <c r="N95" s="5" t="b">
        <f t="shared" si="2"/>
        <v>0</v>
      </c>
    </row>
    <row r="96" spans="2:14" hidden="1" x14ac:dyDescent="0.25">
      <c r="B96">
        <v>2502</v>
      </c>
      <c r="C96" t="s">
        <v>184</v>
      </c>
      <c r="H96" t="s">
        <v>161</v>
      </c>
      <c r="I96" s="2" t="s">
        <v>48</v>
      </c>
      <c r="L96" t="s">
        <v>114</v>
      </c>
      <c r="M96" t="s">
        <v>185</v>
      </c>
      <c r="N96" s="5" t="b">
        <f t="shared" si="2"/>
        <v>0</v>
      </c>
    </row>
    <row r="97" spans="2:14" hidden="1" x14ac:dyDescent="0.25">
      <c r="B97">
        <v>2522</v>
      </c>
      <c r="C97" t="s">
        <v>186</v>
      </c>
      <c r="H97" t="s">
        <v>164</v>
      </c>
      <c r="I97" s="2" t="s">
        <v>48</v>
      </c>
      <c r="L97" t="s">
        <v>114</v>
      </c>
      <c r="M97" t="s">
        <v>185</v>
      </c>
      <c r="N97" s="5" t="b">
        <f t="shared" si="2"/>
        <v>0</v>
      </c>
    </row>
    <row r="98" spans="2:14" hidden="1" x14ac:dyDescent="0.25">
      <c r="B98">
        <v>2542</v>
      </c>
      <c r="C98" t="s">
        <v>187</v>
      </c>
      <c r="H98" t="s">
        <v>166</v>
      </c>
      <c r="I98" s="2" t="s">
        <v>48</v>
      </c>
      <c r="L98" t="s">
        <v>114</v>
      </c>
      <c r="M98" t="s">
        <v>185</v>
      </c>
      <c r="N98" s="5" t="b">
        <f t="shared" si="2"/>
        <v>0</v>
      </c>
    </row>
    <row r="99" spans="2:14" hidden="1" x14ac:dyDescent="0.25">
      <c r="B99">
        <v>2582</v>
      </c>
      <c r="C99" t="s">
        <v>188</v>
      </c>
      <c r="H99" t="s">
        <v>168</v>
      </c>
      <c r="I99" s="2" t="s">
        <v>48</v>
      </c>
      <c r="L99" t="s">
        <v>114</v>
      </c>
      <c r="M99" t="s">
        <v>185</v>
      </c>
      <c r="N99" s="5" t="b">
        <f t="shared" si="2"/>
        <v>0</v>
      </c>
    </row>
    <row r="100" spans="2:14" hidden="1" x14ac:dyDescent="0.25">
      <c r="B100">
        <v>4502</v>
      </c>
      <c r="C100" t="s">
        <v>189</v>
      </c>
      <c r="H100" t="s">
        <v>161</v>
      </c>
      <c r="I100" s="2" t="s">
        <v>48</v>
      </c>
      <c r="L100" t="s">
        <v>114</v>
      </c>
      <c r="M100" t="s">
        <v>190</v>
      </c>
      <c r="N100" s="5" t="b">
        <f t="shared" si="2"/>
        <v>0</v>
      </c>
    </row>
    <row r="101" spans="2:14" hidden="1" x14ac:dyDescent="0.25">
      <c r="B101">
        <v>4522</v>
      </c>
      <c r="C101" t="s">
        <v>191</v>
      </c>
      <c r="H101" t="s">
        <v>164</v>
      </c>
      <c r="I101" s="2" t="s">
        <v>48</v>
      </c>
      <c r="L101" t="s">
        <v>114</v>
      </c>
      <c r="M101" t="s">
        <v>190</v>
      </c>
      <c r="N101" s="5" t="b">
        <f t="shared" si="2"/>
        <v>0</v>
      </c>
    </row>
    <row r="102" spans="2:14" hidden="1" x14ac:dyDescent="0.25">
      <c r="B102">
        <v>4542</v>
      </c>
      <c r="C102" t="s">
        <v>192</v>
      </c>
      <c r="H102" t="s">
        <v>166</v>
      </c>
      <c r="I102" s="2" t="s">
        <v>48</v>
      </c>
      <c r="L102" t="s">
        <v>114</v>
      </c>
      <c r="M102" t="s">
        <v>190</v>
      </c>
      <c r="N102" s="5" t="b">
        <f t="shared" si="2"/>
        <v>0</v>
      </c>
    </row>
    <row r="103" spans="2:14" hidden="1" x14ac:dyDescent="0.25">
      <c r="B103">
        <v>4582</v>
      </c>
      <c r="C103" t="s">
        <v>193</v>
      </c>
      <c r="H103" t="s">
        <v>168</v>
      </c>
      <c r="I103" s="2" t="s">
        <v>48</v>
      </c>
      <c r="L103" t="s">
        <v>114</v>
      </c>
      <c r="M103" t="s">
        <v>190</v>
      </c>
      <c r="N103" s="5" t="b">
        <f t="shared" si="2"/>
        <v>0</v>
      </c>
    </row>
    <row r="104" spans="2:14" hidden="1" x14ac:dyDescent="0.25">
      <c r="B104">
        <v>503</v>
      </c>
      <c r="C104" t="s">
        <v>194</v>
      </c>
      <c r="H104" t="s">
        <v>195</v>
      </c>
      <c r="I104" s="2" t="s">
        <v>48</v>
      </c>
      <c r="L104" t="s">
        <v>114</v>
      </c>
      <c r="M104" t="s">
        <v>196</v>
      </c>
      <c r="N104" s="5" t="b">
        <f t="shared" si="2"/>
        <v>0</v>
      </c>
    </row>
    <row r="105" spans="2:14" hidden="1" x14ac:dyDescent="0.25">
      <c r="B105">
        <v>523</v>
      </c>
      <c r="C105" t="s">
        <v>197</v>
      </c>
      <c r="H105" t="s">
        <v>198</v>
      </c>
      <c r="I105" s="2" t="s">
        <v>48</v>
      </c>
      <c r="L105" t="s">
        <v>114</v>
      </c>
      <c r="M105" t="s">
        <v>196</v>
      </c>
      <c r="N105" s="5" t="b">
        <f t="shared" si="2"/>
        <v>0</v>
      </c>
    </row>
    <row r="106" spans="2:14" hidden="1" x14ac:dyDescent="0.25">
      <c r="B106">
        <v>543</v>
      </c>
      <c r="C106" t="s">
        <v>199</v>
      </c>
      <c r="H106" t="s">
        <v>200</v>
      </c>
      <c r="I106" s="2" t="s">
        <v>48</v>
      </c>
      <c r="L106" t="s">
        <v>114</v>
      </c>
      <c r="M106" t="s">
        <v>196</v>
      </c>
      <c r="N106" s="5" t="b">
        <f t="shared" si="2"/>
        <v>0</v>
      </c>
    </row>
    <row r="107" spans="2:14" hidden="1" x14ac:dyDescent="0.25">
      <c r="B107">
        <v>583</v>
      </c>
      <c r="C107" t="s">
        <v>201</v>
      </c>
      <c r="H107" t="s">
        <v>202</v>
      </c>
      <c r="I107" s="2" t="s">
        <v>48</v>
      </c>
      <c r="L107" t="s">
        <v>114</v>
      </c>
      <c r="M107" t="s">
        <v>196</v>
      </c>
      <c r="N107" s="5" t="b">
        <f t="shared" si="2"/>
        <v>0</v>
      </c>
    </row>
    <row r="108" spans="2:14" hidden="1" x14ac:dyDescent="0.25">
      <c r="B108">
        <v>2503</v>
      </c>
      <c r="C108" t="s">
        <v>203</v>
      </c>
      <c r="H108" t="s">
        <v>195</v>
      </c>
      <c r="I108" s="2" t="s">
        <v>48</v>
      </c>
      <c r="L108" t="s">
        <v>114</v>
      </c>
      <c r="M108" t="s">
        <v>204</v>
      </c>
      <c r="N108" s="5" t="b">
        <f t="shared" si="2"/>
        <v>0</v>
      </c>
    </row>
    <row r="109" spans="2:14" hidden="1" x14ac:dyDescent="0.25">
      <c r="B109">
        <v>2523</v>
      </c>
      <c r="C109" t="s">
        <v>205</v>
      </c>
      <c r="H109" t="s">
        <v>198</v>
      </c>
      <c r="I109" s="2" t="s">
        <v>48</v>
      </c>
      <c r="L109" t="s">
        <v>114</v>
      </c>
      <c r="M109" t="s">
        <v>204</v>
      </c>
      <c r="N109" s="5" t="b">
        <f t="shared" si="2"/>
        <v>0</v>
      </c>
    </row>
    <row r="110" spans="2:14" hidden="1" x14ac:dyDescent="0.25">
      <c r="B110">
        <v>2543</v>
      </c>
      <c r="C110" t="s">
        <v>206</v>
      </c>
      <c r="H110" t="s">
        <v>200</v>
      </c>
      <c r="I110" s="2" t="s">
        <v>48</v>
      </c>
      <c r="L110" t="s">
        <v>114</v>
      </c>
      <c r="M110" t="s">
        <v>204</v>
      </c>
      <c r="N110" s="5" t="b">
        <f t="shared" si="2"/>
        <v>0</v>
      </c>
    </row>
    <row r="111" spans="2:14" hidden="1" x14ac:dyDescent="0.25">
      <c r="B111">
        <v>2583</v>
      </c>
      <c r="C111" t="s">
        <v>207</v>
      </c>
      <c r="H111" t="s">
        <v>202</v>
      </c>
      <c r="I111" s="2" t="s">
        <v>48</v>
      </c>
      <c r="L111" t="s">
        <v>114</v>
      </c>
      <c r="M111" t="s">
        <v>204</v>
      </c>
      <c r="N111" s="5" t="b">
        <f t="shared" si="2"/>
        <v>0</v>
      </c>
    </row>
    <row r="112" spans="2:14" hidden="1" x14ac:dyDescent="0.25">
      <c r="B112">
        <v>4503</v>
      </c>
      <c r="C112" t="s">
        <v>208</v>
      </c>
      <c r="H112" t="s">
        <v>195</v>
      </c>
      <c r="I112" s="2" t="s">
        <v>48</v>
      </c>
      <c r="L112" t="s">
        <v>114</v>
      </c>
      <c r="M112" t="s">
        <v>209</v>
      </c>
      <c r="N112" s="5" t="b">
        <f t="shared" si="2"/>
        <v>0</v>
      </c>
    </row>
    <row r="113" spans="2:14" hidden="1" x14ac:dyDescent="0.25">
      <c r="B113">
        <v>4523</v>
      </c>
      <c r="C113" t="s">
        <v>210</v>
      </c>
      <c r="H113" t="s">
        <v>198</v>
      </c>
      <c r="I113" s="2" t="s">
        <v>48</v>
      </c>
      <c r="L113" t="s">
        <v>114</v>
      </c>
      <c r="M113" t="s">
        <v>209</v>
      </c>
      <c r="N113" s="5" t="b">
        <f t="shared" si="2"/>
        <v>0</v>
      </c>
    </row>
    <row r="114" spans="2:14" hidden="1" x14ac:dyDescent="0.25">
      <c r="B114">
        <v>4543</v>
      </c>
      <c r="C114" t="s">
        <v>211</v>
      </c>
      <c r="H114" t="s">
        <v>200</v>
      </c>
      <c r="I114" s="2" t="s">
        <v>48</v>
      </c>
      <c r="L114" t="s">
        <v>114</v>
      </c>
      <c r="M114" t="s">
        <v>209</v>
      </c>
      <c r="N114" s="5" t="b">
        <f t="shared" si="2"/>
        <v>0</v>
      </c>
    </row>
    <row r="115" spans="2:14" hidden="1" x14ac:dyDescent="0.25">
      <c r="B115">
        <v>4583</v>
      </c>
      <c r="C115" t="s">
        <v>212</v>
      </c>
      <c r="H115" t="s">
        <v>202</v>
      </c>
      <c r="I115" s="2" t="s">
        <v>48</v>
      </c>
      <c r="L115" t="s">
        <v>114</v>
      </c>
      <c r="M115" t="s">
        <v>209</v>
      </c>
      <c r="N115" s="5" t="b">
        <f t="shared" si="2"/>
        <v>0</v>
      </c>
    </row>
    <row r="116" spans="2:14" hidden="1" x14ac:dyDescent="0.25">
      <c r="B116" s="7">
        <v>504</v>
      </c>
      <c r="C116" s="7" t="s">
        <v>213</v>
      </c>
      <c r="H116" t="s">
        <v>195</v>
      </c>
      <c r="I116" s="2" t="s">
        <v>48</v>
      </c>
      <c r="L116" t="s">
        <v>114</v>
      </c>
      <c r="M116" t="s">
        <v>214</v>
      </c>
      <c r="N116" s="5" t="b">
        <f t="shared" si="2"/>
        <v>0</v>
      </c>
    </row>
    <row r="117" spans="2:14" hidden="1" x14ac:dyDescent="0.25">
      <c r="B117" s="7">
        <v>524</v>
      </c>
      <c r="C117" s="7" t="s">
        <v>215</v>
      </c>
      <c r="H117" t="s">
        <v>216</v>
      </c>
      <c r="I117" s="2" t="s">
        <v>48</v>
      </c>
      <c r="L117" t="s">
        <v>114</v>
      </c>
      <c r="M117" t="s">
        <v>214</v>
      </c>
      <c r="N117" s="5" t="b">
        <f t="shared" si="2"/>
        <v>0</v>
      </c>
    </row>
    <row r="118" spans="2:14" hidden="1" x14ac:dyDescent="0.25">
      <c r="B118" s="7">
        <v>544</v>
      </c>
      <c r="C118" s="7" t="s">
        <v>217</v>
      </c>
      <c r="H118" t="s">
        <v>218</v>
      </c>
      <c r="I118" s="2" t="s">
        <v>48</v>
      </c>
      <c r="L118" t="s">
        <v>114</v>
      </c>
      <c r="M118" t="s">
        <v>214</v>
      </c>
      <c r="N118" s="5" t="b">
        <f t="shared" si="2"/>
        <v>0</v>
      </c>
    </row>
    <row r="119" spans="2:14" hidden="1" x14ac:dyDescent="0.25">
      <c r="B119" s="7">
        <v>584</v>
      </c>
      <c r="C119" s="7" t="s">
        <v>219</v>
      </c>
      <c r="H119" t="s">
        <v>202</v>
      </c>
      <c r="I119" s="2" t="s">
        <v>48</v>
      </c>
      <c r="L119" t="s">
        <v>114</v>
      </c>
      <c r="M119" t="s">
        <v>214</v>
      </c>
      <c r="N119" s="5" t="b">
        <f t="shared" si="2"/>
        <v>0</v>
      </c>
    </row>
    <row r="120" spans="2:14" hidden="1" x14ac:dyDescent="0.25">
      <c r="B120">
        <v>2504</v>
      </c>
      <c r="C120" t="s">
        <v>220</v>
      </c>
      <c r="H120" t="s">
        <v>195</v>
      </c>
      <c r="I120" s="2" t="s">
        <v>48</v>
      </c>
      <c r="L120" t="s">
        <v>114</v>
      </c>
      <c r="M120" t="s">
        <v>221</v>
      </c>
      <c r="N120" s="5" t="b">
        <f t="shared" si="2"/>
        <v>0</v>
      </c>
    </row>
    <row r="121" spans="2:14" hidden="1" x14ac:dyDescent="0.25">
      <c r="B121">
        <v>2524</v>
      </c>
      <c r="C121" t="s">
        <v>222</v>
      </c>
      <c r="H121" t="s">
        <v>198</v>
      </c>
      <c r="I121" s="2" t="s">
        <v>48</v>
      </c>
      <c r="L121" t="s">
        <v>114</v>
      </c>
      <c r="M121" t="s">
        <v>221</v>
      </c>
      <c r="N121" s="5" t="b">
        <f t="shared" si="2"/>
        <v>0</v>
      </c>
    </row>
    <row r="122" spans="2:14" hidden="1" x14ac:dyDescent="0.25">
      <c r="B122">
        <v>2544</v>
      </c>
      <c r="C122" t="s">
        <v>223</v>
      </c>
      <c r="H122" t="s">
        <v>200</v>
      </c>
      <c r="I122" s="2" t="s">
        <v>48</v>
      </c>
      <c r="L122" t="s">
        <v>114</v>
      </c>
      <c r="M122" t="s">
        <v>221</v>
      </c>
      <c r="N122" s="5" t="b">
        <f t="shared" si="2"/>
        <v>0</v>
      </c>
    </row>
    <row r="123" spans="2:14" hidden="1" x14ac:dyDescent="0.25">
      <c r="B123">
        <v>2584</v>
      </c>
      <c r="C123" t="s">
        <v>224</v>
      </c>
      <c r="H123" t="s">
        <v>202</v>
      </c>
      <c r="I123" s="2" t="s">
        <v>48</v>
      </c>
      <c r="L123" t="s">
        <v>114</v>
      </c>
      <c r="M123" t="s">
        <v>221</v>
      </c>
      <c r="N123" s="5" t="b">
        <f t="shared" si="2"/>
        <v>0</v>
      </c>
    </row>
    <row r="124" spans="2:14" hidden="1" x14ac:dyDescent="0.25">
      <c r="B124">
        <v>4504</v>
      </c>
      <c r="C124" t="s">
        <v>225</v>
      </c>
      <c r="H124" t="s">
        <v>195</v>
      </c>
      <c r="I124" s="2" t="s">
        <v>48</v>
      </c>
      <c r="L124" t="s">
        <v>114</v>
      </c>
      <c r="M124" t="s">
        <v>226</v>
      </c>
      <c r="N124" s="5" t="b">
        <f t="shared" si="2"/>
        <v>0</v>
      </c>
    </row>
    <row r="125" spans="2:14" hidden="1" x14ac:dyDescent="0.25">
      <c r="B125">
        <v>4524</v>
      </c>
      <c r="C125" t="s">
        <v>227</v>
      </c>
      <c r="H125" t="s">
        <v>198</v>
      </c>
      <c r="I125" s="2" t="s">
        <v>48</v>
      </c>
      <c r="L125" t="s">
        <v>114</v>
      </c>
      <c r="M125" t="s">
        <v>226</v>
      </c>
      <c r="N125" s="5" t="b">
        <f t="shared" si="2"/>
        <v>0</v>
      </c>
    </row>
    <row r="126" spans="2:14" hidden="1" x14ac:dyDescent="0.25">
      <c r="B126">
        <v>4544</v>
      </c>
      <c r="C126" t="s">
        <v>228</v>
      </c>
      <c r="H126" t="s">
        <v>200</v>
      </c>
      <c r="I126" s="2" t="s">
        <v>48</v>
      </c>
      <c r="L126" t="s">
        <v>114</v>
      </c>
      <c r="M126" t="s">
        <v>226</v>
      </c>
      <c r="N126" s="5" t="b">
        <f t="shared" si="2"/>
        <v>0</v>
      </c>
    </row>
    <row r="127" spans="2:14" hidden="1" x14ac:dyDescent="0.25">
      <c r="B127">
        <v>4584</v>
      </c>
      <c r="C127" t="s">
        <v>229</v>
      </c>
      <c r="H127" t="s">
        <v>202</v>
      </c>
      <c r="I127" s="2" t="s">
        <v>48</v>
      </c>
      <c r="L127" t="s">
        <v>114</v>
      </c>
      <c r="M127" t="s">
        <v>226</v>
      </c>
      <c r="N127" s="5" t="b">
        <f t="shared" si="2"/>
        <v>0</v>
      </c>
    </row>
    <row r="128" spans="2:14" hidden="1" x14ac:dyDescent="0.25">
      <c r="B128" s="7">
        <v>505</v>
      </c>
      <c r="C128" s="7" t="s">
        <v>230</v>
      </c>
      <c r="H128" t="s">
        <v>231</v>
      </c>
      <c r="I128" s="2" t="s">
        <v>48</v>
      </c>
      <c r="L128" t="s">
        <v>114</v>
      </c>
      <c r="M128" t="s">
        <v>232</v>
      </c>
      <c r="N128" s="5" t="b">
        <f t="shared" si="2"/>
        <v>0</v>
      </c>
    </row>
    <row r="129" spans="2:14" hidden="1" x14ac:dyDescent="0.25">
      <c r="B129" s="7">
        <v>525</v>
      </c>
      <c r="C129" s="7" t="s">
        <v>233</v>
      </c>
      <c r="H129" t="s">
        <v>234</v>
      </c>
      <c r="I129" s="2" t="s">
        <v>48</v>
      </c>
      <c r="L129" t="s">
        <v>114</v>
      </c>
      <c r="M129" t="s">
        <v>232</v>
      </c>
      <c r="N129" s="5" t="b">
        <f t="shared" si="2"/>
        <v>0</v>
      </c>
    </row>
    <row r="130" spans="2:14" hidden="1" x14ac:dyDescent="0.25">
      <c r="B130" s="7">
        <v>545</v>
      </c>
      <c r="C130" s="7" t="s">
        <v>235</v>
      </c>
      <c r="H130" t="s">
        <v>236</v>
      </c>
      <c r="I130" s="2" t="s">
        <v>48</v>
      </c>
      <c r="L130" t="s">
        <v>114</v>
      </c>
      <c r="M130" t="s">
        <v>232</v>
      </c>
      <c r="N130" s="5" t="b">
        <f t="shared" si="2"/>
        <v>0</v>
      </c>
    </row>
    <row r="131" spans="2:14" hidden="1" x14ac:dyDescent="0.25">
      <c r="B131" s="7">
        <v>585</v>
      </c>
      <c r="C131" s="7" t="s">
        <v>237</v>
      </c>
      <c r="H131" t="s">
        <v>202</v>
      </c>
      <c r="I131" s="2" t="s">
        <v>48</v>
      </c>
      <c r="L131" t="s">
        <v>114</v>
      </c>
      <c r="M131" t="s">
        <v>232</v>
      </c>
      <c r="N131" s="5" t="b">
        <f t="shared" si="2"/>
        <v>0</v>
      </c>
    </row>
    <row r="132" spans="2:14" hidden="1" x14ac:dyDescent="0.25">
      <c r="B132">
        <v>2505</v>
      </c>
      <c r="C132" t="s">
        <v>238</v>
      </c>
      <c r="H132" t="s">
        <v>195</v>
      </c>
      <c r="I132" s="2" t="s">
        <v>48</v>
      </c>
      <c r="L132" t="s">
        <v>114</v>
      </c>
      <c r="M132" t="s">
        <v>239</v>
      </c>
      <c r="N132" s="5" t="b">
        <f t="shared" si="2"/>
        <v>0</v>
      </c>
    </row>
    <row r="133" spans="2:14" hidden="1" x14ac:dyDescent="0.25">
      <c r="B133">
        <v>2525</v>
      </c>
      <c r="C133" t="s">
        <v>240</v>
      </c>
      <c r="H133" t="s">
        <v>216</v>
      </c>
      <c r="I133" s="2" t="s">
        <v>48</v>
      </c>
      <c r="L133" t="s">
        <v>114</v>
      </c>
      <c r="M133" t="s">
        <v>239</v>
      </c>
      <c r="N133" s="5" t="b">
        <f t="shared" si="2"/>
        <v>0</v>
      </c>
    </row>
    <row r="134" spans="2:14" hidden="1" x14ac:dyDescent="0.25">
      <c r="B134">
        <v>2545</v>
      </c>
      <c r="C134" t="s">
        <v>241</v>
      </c>
      <c r="H134" t="s">
        <v>218</v>
      </c>
      <c r="I134" s="2" t="s">
        <v>48</v>
      </c>
      <c r="L134" t="s">
        <v>114</v>
      </c>
      <c r="M134" t="s">
        <v>239</v>
      </c>
      <c r="N134" s="5" t="b">
        <f t="shared" si="2"/>
        <v>0</v>
      </c>
    </row>
    <row r="135" spans="2:14" hidden="1" x14ac:dyDescent="0.25">
      <c r="B135">
        <v>2585</v>
      </c>
      <c r="C135" t="s">
        <v>242</v>
      </c>
      <c r="H135" t="s">
        <v>202</v>
      </c>
      <c r="I135" s="2" t="s">
        <v>48</v>
      </c>
      <c r="L135" t="s">
        <v>114</v>
      </c>
      <c r="M135" t="s">
        <v>239</v>
      </c>
      <c r="N135" s="5" t="b">
        <f t="shared" si="2"/>
        <v>0</v>
      </c>
    </row>
    <row r="136" spans="2:14" hidden="1" x14ac:dyDescent="0.25">
      <c r="B136">
        <v>4505</v>
      </c>
      <c r="C136" t="s">
        <v>243</v>
      </c>
      <c r="H136" t="s">
        <v>195</v>
      </c>
      <c r="I136" s="2" t="s">
        <v>48</v>
      </c>
      <c r="L136" t="s">
        <v>114</v>
      </c>
      <c r="M136" t="s">
        <v>244</v>
      </c>
      <c r="N136" s="5" t="b">
        <f t="shared" si="2"/>
        <v>0</v>
      </c>
    </row>
    <row r="137" spans="2:14" hidden="1" x14ac:dyDescent="0.25">
      <c r="B137">
        <v>4525</v>
      </c>
      <c r="C137" t="s">
        <v>245</v>
      </c>
      <c r="H137" t="s">
        <v>198</v>
      </c>
      <c r="I137" s="2" t="s">
        <v>48</v>
      </c>
      <c r="L137" t="s">
        <v>114</v>
      </c>
      <c r="M137" t="s">
        <v>244</v>
      </c>
      <c r="N137" s="5" t="b">
        <f t="shared" si="2"/>
        <v>0</v>
      </c>
    </row>
    <row r="138" spans="2:14" hidden="1" x14ac:dyDescent="0.25">
      <c r="B138">
        <v>4545</v>
      </c>
      <c r="C138" t="s">
        <v>246</v>
      </c>
      <c r="H138" t="s">
        <v>200</v>
      </c>
      <c r="I138" s="2" t="s">
        <v>48</v>
      </c>
      <c r="L138" t="s">
        <v>114</v>
      </c>
      <c r="M138" t="s">
        <v>244</v>
      </c>
      <c r="N138" s="5" t="b">
        <f t="shared" si="2"/>
        <v>0</v>
      </c>
    </row>
    <row r="139" spans="2:14" hidden="1" x14ac:dyDescent="0.25">
      <c r="B139">
        <v>4585</v>
      </c>
      <c r="C139" t="s">
        <v>247</v>
      </c>
      <c r="H139" t="s">
        <v>202</v>
      </c>
      <c r="I139" s="2" t="s">
        <v>48</v>
      </c>
      <c r="L139" t="s">
        <v>114</v>
      </c>
      <c r="M139" t="s">
        <v>244</v>
      </c>
      <c r="N139" s="5" t="b">
        <f t="shared" si="2"/>
        <v>0</v>
      </c>
    </row>
    <row r="140" spans="2:14" hidden="1" x14ac:dyDescent="0.25">
      <c r="B140" s="7">
        <v>506</v>
      </c>
      <c r="C140" s="7" t="s">
        <v>248</v>
      </c>
      <c r="H140" t="s">
        <v>249</v>
      </c>
      <c r="I140" s="2" t="s">
        <v>48</v>
      </c>
      <c r="L140" t="s">
        <v>114</v>
      </c>
      <c r="M140" t="s">
        <v>250</v>
      </c>
      <c r="N140" s="5" t="b">
        <f t="shared" si="2"/>
        <v>0</v>
      </c>
    </row>
    <row r="141" spans="2:14" hidden="1" x14ac:dyDescent="0.25">
      <c r="B141" s="7">
        <v>526</v>
      </c>
      <c r="C141" s="7" t="s">
        <v>251</v>
      </c>
      <c r="H141" t="s">
        <v>252</v>
      </c>
      <c r="I141" s="2" t="s">
        <v>48</v>
      </c>
      <c r="L141" t="s">
        <v>114</v>
      </c>
      <c r="M141" t="s">
        <v>250</v>
      </c>
      <c r="N141" s="5" t="b">
        <f t="shared" si="2"/>
        <v>0</v>
      </c>
    </row>
    <row r="142" spans="2:14" hidden="1" x14ac:dyDescent="0.25">
      <c r="B142" s="7">
        <v>546</v>
      </c>
      <c r="C142" s="7" t="s">
        <v>253</v>
      </c>
      <c r="H142" t="s">
        <v>254</v>
      </c>
      <c r="I142" s="2" t="s">
        <v>48</v>
      </c>
      <c r="L142" t="s">
        <v>114</v>
      </c>
      <c r="M142" t="s">
        <v>250</v>
      </c>
      <c r="N142" s="5" t="b">
        <f t="shared" si="2"/>
        <v>0</v>
      </c>
    </row>
    <row r="143" spans="2:14" hidden="1" x14ac:dyDescent="0.25">
      <c r="B143" s="7">
        <v>586</v>
      </c>
      <c r="C143" s="7" t="s">
        <v>255</v>
      </c>
      <c r="H143" t="s">
        <v>256</v>
      </c>
      <c r="I143" s="2" t="s">
        <v>48</v>
      </c>
      <c r="L143" t="s">
        <v>114</v>
      </c>
      <c r="M143" t="s">
        <v>250</v>
      </c>
      <c r="N143" s="5" t="b">
        <f t="shared" si="2"/>
        <v>0</v>
      </c>
    </row>
    <row r="144" spans="2:14" hidden="1" x14ac:dyDescent="0.25">
      <c r="B144">
        <v>2506</v>
      </c>
      <c r="C144" t="s">
        <v>257</v>
      </c>
      <c r="H144" t="s">
        <v>249</v>
      </c>
      <c r="I144" s="2" t="s">
        <v>48</v>
      </c>
      <c r="L144" t="s">
        <v>114</v>
      </c>
      <c r="M144" t="s">
        <v>258</v>
      </c>
      <c r="N144" s="5" t="b">
        <f t="shared" si="2"/>
        <v>0</v>
      </c>
    </row>
    <row r="145" spans="2:14" hidden="1" x14ac:dyDescent="0.25">
      <c r="B145">
        <v>2526</v>
      </c>
      <c r="C145" t="s">
        <v>259</v>
      </c>
      <c r="H145" t="s">
        <v>252</v>
      </c>
      <c r="I145" s="2" t="s">
        <v>48</v>
      </c>
      <c r="L145" t="s">
        <v>114</v>
      </c>
      <c r="M145" t="s">
        <v>258</v>
      </c>
      <c r="N145" s="5" t="b">
        <f t="shared" si="2"/>
        <v>0</v>
      </c>
    </row>
    <row r="146" spans="2:14" hidden="1" x14ac:dyDescent="0.25">
      <c r="B146">
        <v>2546</v>
      </c>
      <c r="C146" t="s">
        <v>260</v>
      </c>
      <c r="H146" t="s">
        <v>254</v>
      </c>
      <c r="I146" s="2" t="s">
        <v>48</v>
      </c>
      <c r="L146" t="s">
        <v>114</v>
      </c>
      <c r="M146" t="s">
        <v>258</v>
      </c>
      <c r="N146" s="5" t="b">
        <f t="shared" si="2"/>
        <v>0</v>
      </c>
    </row>
    <row r="147" spans="2:14" hidden="1" x14ac:dyDescent="0.25">
      <c r="B147">
        <v>2586</v>
      </c>
      <c r="C147" t="s">
        <v>261</v>
      </c>
      <c r="H147" t="s">
        <v>256</v>
      </c>
      <c r="I147" s="2" t="s">
        <v>48</v>
      </c>
      <c r="L147" t="s">
        <v>114</v>
      </c>
      <c r="M147" t="s">
        <v>258</v>
      </c>
      <c r="N147" s="5" t="b">
        <f t="shared" si="2"/>
        <v>0</v>
      </c>
    </row>
    <row r="148" spans="2:14" hidden="1" x14ac:dyDescent="0.25">
      <c r="B148">
        <v>4506</v>
      </c>
      <c r="C148" t="s">
        <v>262</v>
      </c>
      <c r="H148" t="s">
        <v>249</v>
      </c>
      <c r="I148" s="2" t="s">
        <v>48</v>
      </c>
      <c r="L148" t="s">
        <v>114</v>
      </c>
      <c r="M148" t="s">
        <v>263</v>
      </c>
      <c r="N148" s="5" t="b">
        <f t="shared" si="2"/>
        <v>0</v>
      </c>
    </row>
    <row r="149" spans="2:14" hidden="1" x14ac:dyDescent="0.25">
      <c r="B149">
        <v>4526</v>
      </c>
      <c r="C149" t="s">
        <v>264</v>
      </c>
      <c r="H149" t="s">
        <v>252</v>
      </c>
      <c r="I149" s="2" t="s">
        <v>48</v>
      </c>
      <c r="L149" t="s">
        <v>114</v>
      </c>
      <c r="M149" t="s">
        <v>263</v>
      </c>
      <c r="N149" s="5" t="b">
        <f t="shared" si="2"/>
        <v>0</v>
      </c>
    </row>
    <row r="150" spans="2:14" hidden="1" x14ac:dyDescent="0.25">
      <c r="B150">
        <v>4546</v>
      </c>
      <c r="C150" t="s">
        <v>265</v>
      </c>
      <c r="H150" t="s">
        <v>254</v>
      </c>
      <c r="I150" s="2" t="s">
        <v>48</v>
      </c>
      <c r="L150" t="s">
        <v>114</v>
      </c>
      <c r="M150" t="s">
        <v>263</v>
      </c>
      <c r="N150" s="5" t="b">
        <f t="shared" si="2"/>
        <v>0</v>
      </c>
    </row>
    <row r="151" spans="2:14" hidden="1" x14ac:dyDescent="0.25">
      <c r="B151">
        <v>4586</v>
      </c>
      <c r="C151" t="s">
        <v>266</v>
      </c>
      <c r="H151" t="s">
        <v>256</v>
      </c>
      <c r="I151" s="2" t="s">
        <v>48</v>
      </c>
      <c r="L151" t="s">
        <v>114</v>
      </c>
      <c r="M151" t="s">
        <v>263</v>
      </c>
      <c r="N151" s="5" t="b">
        <f t="shared" si="2"/>
        <v>0</v>
      </c>
    </row>
    <row r="152" spans="2:14" hidden="1" x14ac:dyDescent="0.25">
      <c r="B152">
        <v>507</v>
      </c>
      <c r="C152" t="s">
        <v>267</v>
      </c>
      <c r="G152" t="s">
        <v>268</v>
      </c>
      <c r="H152" t="s">
        <v>269</v>
      </c>
      <c r="I152" s="2" t="s">
        <v>48</v>
      </c>
      <c r="L152" t="s">
        <v>114</v>
      </c>
      <c r="M152" t="s">
        <v>270</v>
      </c>
      <c r="N152" s="5" t="b">
        <f t="shared" si="2"/>
        <v>0</v>
      </c>
    </row>
    <row r="153" spans="2:14" hidden="1" x14ac:dyDescent="0.25">
      <c r="B153">
        <v>527</v>
      </c>
      <c r="C153" t="s">
        <v>271</v>
      </c>
      <c r="G153" t="s">
        <v>268</v>
      </c>
      <c r="H153" t="s">
        <v>272</v>
      </c>
      <c r="I153" s="2" t="s">
        <v>48</v>
      </c>
      <c r="L153" t="s">
        <v>114</v>
      </c>
      <c r="M153" t="s">
        <v>270</v>
      </c>
      <c r="N153" s="5" t="b">
        <f t="shared" si="2"/>
        <v>0</v>
      </c>
    </row>
    <row r="154" spans="2:14" hidden="1" x14ac:dyDescent="0.25">
      <c r="B154">
        <v>547</v>
      </c>
      <c r="C154" t="s">
        <v>273</v>
      </c>
      <c r="G154" t="s">
        <v>268</v>
      </c>
      <c r="H154" t="s">
        <v>274</v>
      </c>
      <c r="I154" s="2" t="s">
        <v>48</v>
      </c>
      <c r="L154" t="s">
        <v>114</v>
      </c>
      <c r="M154" t="s">
        <v>270</v>
      </c>
      <c r="N154" s="5" t="b">
        <f t="shared" si="2"/>
        <v>0</v>
      </c>
    </row>
    <row r="155" spans="2:14" hidden="1" x14ac:dyDescent="0.25">
      <c r="B155">
        <v>508</v>
      </c>
      <c r="C155" t="s">
        <v>275</v>
      </c>
      <c r="G155" t="s">
        <v>268</v>
      </c>
      <c r="H155" t="s">
        <v>276</v>
      </c>
      <c r="I155" s="2" t="s">
        <v>48</v>
      </c>
      <c r="L155" t="s">
        <v>114</v>
      </c>
      <c r="M155" t="s">
        <v>270</v>
      </c>
      <c r="N155" s="5" t="b">
        <f t="shared" si="2"/>
        <v>0</v>
      </c>
    </row>
    <row r="156" spans="2:14" hidden="1" x14ac:dyDescent="0.25">
      <c r="B156">
        <v>528</v>
      </c>
      <c r="C156" t="s">
        <v>277</v>
      </c>
      <c r="G156" t="s">
        <v>268</v>
      </c>
      <c r="H156" t="s">
        <v>278</v>
      </c>
      <c r="I156" s="2" t="s">
        <v>48</v>
      </c>
      <c r="L156" t="s">
        <v>114</v>
      </c>
      <c r="M156" t="s">
        <v>270</v>
      </c>
      <c r="N156" s="5" t="b">
        <f t="shared" ref="N156:N219" si="3">AND(E156 &gt; 0, K156 = "")</f>
        <v>0</v>
      </c>
    </row>
    <row r="157" spans="2:14" hidden="1" x14ac:dyDescent="0.25">
      <c r="B157">
        <v>548</v>
      </c>
      <c r="C157" t="s">
        <v>279</v>
      </c>
      <c r="G157" t="s">
        <v>268</v>
      </c>
      <c r="H157" t="s">
        <v>280</v>
      </c>
      <c r="I157" s="2" t="s">
        <v>48</v>
      </c>
      <c r="L157" t="s">
        <v>114</v>
      </c>
      <c r="M157" t="s">
        <v>270</v>
      </c>
      <c r="N157" s="5" t="b">
        <f t="shared" si="3"/>
        <v>0</v>
      </c>
    </row>
    <row r="158" spans="2:14" hidden="1" x14ac:dyDescent="0.25">
      <c r="B158">
        <v>509</v>
      </c>
      <c r="C158" t="s">
        <v>281</v>
      </c>
      <c r="G158" t="s">
        <v>268</v>
      </c>
      <c r="H158" t="s">
        <v>282</v>
      </c>
      <c r="I158" s="2" t="s">
        <v>48</v>
      </c>
      <c r="L158" t="s">
        <v>114</v>
      </c>
      <c r="M158" t="s">
        <v>270</v>
      </c>
      <c r="N158" s="5" t="b">
        <f t="shared" si="3"/>
        <v>0</v>
      </c>
    </row>
    <row r="159" spans="2:14" hidden="1" x14ac:dyDescent="0.25">
      <c r="B159">
        <v>529</v>
      </c>
      <c r="C159" t="s">
        <v>283</v>
      </c>
      <c r="G159" t="s">
        <v>268</v>
      </c>
      <c r="H159" t="s">
        <v>284</v>
      </c>
      <c r="I159" s="2" t="s">
        <v>48</v>
      </c>
      <c r="L159" t="s">
        <v>114</v>
      </c>
      <c r="M159" t="s">
        <v>270</v>
      </c>
      <c r="N159" s="5" t="b">
        <f t="shared" si="3"/>
        <v>0</v>
      </c>
    </row>
    <row r="160" spans="2:14" hidden="1" x14ac:dyDescent="0.25">
      <c r="B160">
        <v>549</v>
      </c>
      <c r="C160" t="s">
        <v>285</v>
      </c>
      <c r="G160" t="s">
        <v>268</v>
      </c>
      <c r="H160" t="s">
        <v>286</v>
      </c>
      <c r="I160" s="2" t="s">
        <v>48</v>
      </c>
      <c r="L160" t="s">
        <v>114</v>
      </c>
      <c r="M160" t="s">
        <v>270</v>
      </c>
      <c r="N160" s="5" t="b">
        <f t="shared" si="3"/>
        <v>0</v>
      </c>
    </row>
    <row r="161" spans="2:14" hidden="1" x14ac:dyDescent="0.25">
      <c r="B161">
        <v>567</v>
      </c>
      <c r="C161" t="s">
        <v>287</v>
      </c>
      <c r="G161" t="s">
        <v>268</v>
      </c>
      <c r="H161" t="s">
        <v>288</v>
      </c>
      <c r="I161" s="2" t="s">
        <v>48</v>
      </c>
      <c r="L161" t="s">
        <v>114</v>
      </c>
      <c r="M161" t="s">
        <v>270</v>
      </c>
      <c r="N161" s="5" t="b">
        <f t="shared" si="3"/>
        <v>0</v>
      </c>
    </row>
    <row r="162" spans="2:14" hidden="1" x14ac:dyDescent="0.25">
      <c r="B162">
        <v>568</v>
      </c>
      <c r="C162" t="s">
        <v>289</v>
      </c>
      <c r="G162" t="s">
        <v>268</v>
      </c>
      <c r="H162" t="s">
        <v>290</v>
      </c>
      <c r="I162" s="2" t="s">
        <v>48</v>
      </c>
      <c r="L162" t="s">
        <v>114</v>
      </c>
      <c r="M162" t="s">
        <v>270</v>
      </c>
      <c r="N162" s="5" t="b">
        <f t="shared" si="3"/>
        <v>0</v>
      </c>
    </row>
    <row r="163" spans="2:14" hidden="1" x14ac:dyDescent="0.25">
      <c r="B163">
        <v>569</v>
      </c>
      <c r="C163" t="s">
        <v>291</v>
      </c>
      <c r="G163" t="s">
        <v>268</v>
      </c>
      <c r="H163" t="s">
        <v>292</v>
      </c>
      <c r="I163" s="2" t="s">
        <v>48</v>
      </c>
      <c r="L163" t="s">
        <v>114</v>
      </c>
      <c r="M163" t="s">
        <v>270</v>
      </c>
      <c r="N163" s="5" t="b">
        <f t="shared" si="3"/>
        <v>0</v>
      </c>
    </row>
    <row r="164" spans="2:14" hidden="1" x14ac:dyDescent="0.25">
      <c r="B164">
        <v>587</v>
      </c>
      <c r="C164" t="s">
        <v>293</v>
      </c>
      <c r="G164" t="s">
        <v>268</v>
      </c>
      <c r="H164" t="s">
        <v>294</v>
      </c>
      <c r="I164" s="2" t="s">
        <v>48</v>
      </c>
      <c r="L164" t="s">
        <v>114</v>
      </c>
      <c r="M164" t="s">
        <v>270</v>
      </c>
      <c r="N164" s="5" t="b">
        <f t="shared" si="3"/>
        <v>0</v>
      </c>
    </row>
    <row r="165" spans="2:14" hidden="1" x14ac:dyDescent="0.25">
      <c r="B165">
        <v>588</v>
      </c>
      <c r="C165" t="s">
        <v>295</v>
      </c>
      <c r="G165" t="s">
        <v>268</v>
      </c>
      <c r="H165" t="s">
        <v>296</v>
      </c>
      <c r="I165" s="2" t="s">
        <v>48</v>
      </c>
      <c r="L165" t="s">
        <v>114</v>
      </c>
      <c r="M165" t="s">
        <v>270</v>
      </c>
      <c r="N165" s="5" t="b">
        <f t="shared" si="3"/>
        <v>0</v>
      </c>
    </row>
    <row r="166" spans="2:14" hidden="1" x14ac:dyDescent="0.25">
      <c r="B166">
        <v>589</v>
      </c>
      <c r="C166" t="s">
        <v>297</v>
      </c>
      <c r="G166" t="s">
        <v>268</v>
      </c>
      <c r="H166" t="s">
        <v>298</v>
      </c>
      <c r="I166" s="2" t="s">
        <v>48</v>
      </c>
      <c r="L166" t="s">
        <v>114</v>
      </c>
      <c r="M166" t="s">
        <v>270</v>
      </c>
      <c r="N166" s="5" t="b">
        <f t="shared" si="3"/>
        <v>0</v>
      </c>
    </row>
    <row r="167" spans="2:14" hidden="1" x14ac:dyDescent="0.25">
      <c r="B167">
        <v>2507</v>
      </c>
      <c r="C167" t="s">
        <v>299</v>
      </c>
      <c r="L167" t="s">
        <v>114</v>
      </c>
      <c r="M167" t="s">
        <v>300</v>
      </c>
      <c r="N167" s="5" t="b">
        <f t="shared" si="3"/>
        <v>0</v>
      </c>
    </row>
    <row r="168" spans="2:14" hidden="1" x14ac:dyDescent="0.25">
      <c r="B168">
        <v>2527</v>
      </c>
      <c r="C168" t="s">
        <v>301</v>
      </c>
      <c r="H168" t="s">
        <v>272</v>
      </c>
      <c r="I168" s="2" t="s">
        <v>48</v>
      </c>
      <c r="L168" t="s">
        <v>114</v>
      </c>
      <c r="M168" t="s">
        <v>300</v>
      </c>
      <c r="N168" s="5" t="b">
        <f t="shared" si="3"/>
        <v>0</v>
      </c>
    </row>
    <row r="169" spans="2:14" hidden="1" x14ac:dyDescent="0.25">
      <c r="B169">
        <v>2547</v>
      </c>
      <c r="C169" t="s">
        <v>302</v>
      </c>
      <c r="H169" t="s">
        <v>274</v>
      </c>
      <c r="I169" s="2" t="s">
        <v>48</v>
      </c>
      <c r="L169" t="s">
        <v>114</v>
      </c>
      <c r="M169" t="s">
        <v>300</v>
      </c>
      <c r="N169" s="5" t="b">
        <f t="shared" si="3"/>
        <v>0</v>
      </c>
    </row>
    <row r="170" spans="2:14" hidden="1" x14ac:dyDescent="0.25">
      <c r="B170">
        <v>2508</v>
      </c>
      <c r="C170" t="s">
        <v>303</v>
      </c>
      <c r="H170" t="s">
        <v>304</v>
      </c>
      <c r="I170" s="2" t="s">
        <v>48</v>
      </c>
      <c r="L170" t="s">
        <v>114</v>
      </c>
      <c r="M170" t="s">
        <v>300</v>
      </c>
      <c r="N170" s="5" t="b">
        <f t="shared" si="3"/>
        <v>0</v>
      </c>
    </row>
    <row r="171" spans="2:14" hidden="1" x14ac:dyDescent="0.25">
      <c r="B171">
        <v>2528</v>
      </c>
      <c r="C171" t="s">
        <v>305</v>
      </c>
      <c r="H171" t="s">
        <v>306</v>
      </c>
      <c r="I171" s="2" t="s">
        <v>48</v>
      </c>
      <c r="L171" t="s">
        <v>114</v>
      </c>
      <c r="M171" t="s">
        <v>300</v>
      </c>
      <c r="N171" s="5" t="b">
        <f t="shared" si="3"/>
        <v>0</v>
      </c>
    </row>
    <row r="172" spans="2:14" hidden="1" x14ac:dyDescent="0.25">
      <c r="B172">
        <v>2548</v>
      </c>
      <c r="C172" t="s">
        <v>307</v>
      </c>
      <c r="H172" t="s">
        <v>308</v>
      </c>
      <c r="I172" s="2" t="s">
        <v>48</v>
      </c>
      <c r="L172" t="s">
        <v>114</v>
      </c>
      <c r="M172" t="s">
        <v>300</v>
      </c>
      <c r="N172" s="5" t="b">
        <f t="shared" si="3"/>
        <v>0</v>
      </c>
    </row>
    <row r="173" spans="2:14" hidden="1" x14ac:dyDescent="0.25">
      <c r="B173">
        <v>2587</v>
      </c>
      <c r="C173" t="s">
        <v>309</v>
      </c>
      <c r="H173" t="s">
        <v>294</v>
      </c>
      <c r="I173" s="2" t="s">
        <v>48</v>
      </c>
      <c r="L173" t="s">
        <v>114</v>
      </c>
      <c r="M173" t="s">
        <v>300</v>
      </c>
      <c r="N173" s="5" t="b">
        <f t="shared" si="3"/>
        <v>0</v>
      </c>
    </row>
    <row r="174" spans="2:14" hidden="1" x14ac:dyDescent="0.25">
      <c r="B174">
        <v>2588</v>
      </c>
      <c r="C174" t="s">
        <v>310</v>
      </c>
      <c r="H174" t="s">
        <v>311</v>
      </c>
      <c r="I174" s="2" t="s">
        <v>48</v>
      </c>
      <c r="L174" t="s">
        <v>114</v>
      </c>
      <c r="M174" t="s">
        <v>300</v>
      </c>
      <c r="N174" s="5" t="b">
        <f t="shared" si="3"/>
        <v>0</v>
      </c>
    </row>
    <row r="175" spans="2:14" hidden="1" x14ac:dyDescent="0.25">
      <c r="B175">
        <v>2599</v>
      </c>
      <c r="C175" t="s">
        <v>312</v>
      </c>
      <c r="H175" t="s">
        <v>311</v>
      </c>
      <c r="I175" s="2" t="s">
        <v>48</v>
      </c>
      <c r="L175" t="s">
        <v>114</v>
      </c>
      <c r="M175" t="s">
        <v>300</v>
      </c>
      <c r="N175" s="5" t="b">
        <f t="shared" si="3"/>
        <v>0</v>
      </c>
    </row>
    <row r="176" spans="2:14" hidden="1" x14ac:dyDescent="0.25">
      <c r="B176">
        <v>1510</v>
      </c>
      <c r="C176" t="s">
        <v>313</v>
      </c>
      <c r="E176" t="s">
        <v>314</v>
      </c>
      <c r="F176" s="1" t="s">
        <v>315</v>
      </c>
      <c r="H176" t="s">
        <v>316</v>
      </c>
      <c r="I176" t="s">
        <v>317</v>
      </c>
      <c r="L176" t="s">
        <v>114</v>
      </c>
      <c r="M176" t="s">
        <v>318</v>
      </c>
      <c r="N176" s="5" t="b">
        <f t="shared" si="3"/>
        <v>1</v>
      </c>
    </row>
    <row r="177" spans="2:14" hidden="1" x14ac:dyDescent="0.25">
      <c r="B177">
        <v>1530</v>
      </c>
      <c r="C177" t="s">
        <v>319</v>
      </c>
      <c r="E177" t="s">
        <v>320</v>
      </c>
      <c r="F177" s="1" t="s">
        <v>321</v>
      </c>
      <c r="H177" t="s">
        <v>322</v>
      </c>
      <c r="I177" s="2" t="s">
        <v>317</v>
      </c>
      <c r="L177" t="s">
        <v>114</v>
      </c>
      <c r="M177" t="s">
        <v>318</v>
      </c>
      <c r="N177" s="5" t="b">
        <f t="shared" si="3"/>
        <v>1</v>
      </c>
    </row>
    <row r="178" spans="2:14" hidden="1" x14ac:dyDescent="0.25">
      <c r="B178">
        <v>1550</v>
      </c>
      <c r="C178" t="s">
        <v>323</v>
      </c>
      <c r="E178" t="s">
        <v>324</v>
      </c>
      <c r="F178" s="1" t="s">
        <v>325</v>
      </c>
      <c r="H178" t="s">
        <v>326</v>
      </c>
      <c r="I178" s="2" t="s">
        <v>317</v>
      </c>
      <c r="L178" t="s">
        <v>114</v>
      </c>
      <c r="M178" t="s">
        <v>318</v>
      </c>
      <c r="N178" s="5" t="b">
        <f t="shared" si="3"/>
        <v>1</v>
      </c>
    </row>
    <row r="179" spans="2:14" hidden="1" x14ac:dyDescent="0.25">
      <c r="B179">
        <v>1590</v>
      </c>
      <c r="C179" t="s">
        <v>327</v>
      </c>
      <c r="E179" t="s">
        <v>328</v>
      </c>
      <c r="F179" s="1" t="s">
        <v>329</v>
      </c>
      <c r="H179" t="s">
        <v>330</v>
      </c>
      <c r="I179" s="2" t="s">
        <v>317</v>
      </c>
      <c r="L179" t="s">
        <v>114</v>
      </c>
      <c r="M179" t="s">
        <v>318</v>
      </c>
      <c r="N179" s="5" t="b">
        <f t="shared" si="3"/>
        <v>1</v>
      </c>
    </row>
    <row r="180" spans="2:14" hidden="1" x14ac:dyDescent="0.25">
      <c r="B180">
        <v>3511</v>
      </c>
      <c r="C180" t="s">
        <v>313</v>
      </c>
      <c r="E180" t="s">
        <v>331</v>
      </c>
      <c r="F180" s="1" t="s">
        <v>332</v>
      </c>
      <c r="H180" t="s">
        <v>333</v>
      </c>
      <c r="I180" s="2" t="s">
        <v>317</v>
      </c>
      <c r="L180" t="s">
        <v>114</v>
      </c>
      <c r="M180" t="s">
        <v>334</v>
      </c>
      <c r="N180" s="5" t="b">
        <f t="shared" si="3"/>
        <v>1</v>
      </c>
    </row>
    <row r="181" spans="2:14" hidden="1" x14ac:dyDescent="0.25">
      <c r="B181">
        <v>3531</v>
      </c>
      <c r="C181" t="s">
        <v>319</v>
      </c>
      <c r="E181" t="s">
        <v>335</v>
      </c>
      <c r="F181" s="1" t="s">
        <v>336</v>
      </c>
      <c r="H181" t="s">
        <v>337</v>
      </c>
      <c r="I181" s="2" t="s">
        <v>317</v>
      </c>
      <c r="L181" t="s">
        <v>114</v>
      </c>
      <c r="M181" t="s">
        <v>334</v>
      </c>
      <c r="N181" s="5" t="b">
        <f t="shared" si="3"/>
        <v>1</v>
      </c>
    </row>
    <row r="182" spans="2:14" hidden="1" x14ac:dyDescent="0.25">
      <c r="B182">
        <v>3551</v>
      </c>
      <c r="C182" t="s">
        <v>323</v>
      </c>
      <c r="E182" t="s">
        <v>338</v>
      </c>
      <c r="F182" s="1" t="s">
        <v>339</v>
      </c>
      <c r="H182" t="s">
        <v>340</v>
      </c>
      <c r="I182" s="2" t="s">
        <v>317</v>
      </c>
      <c r="L182" t="s">
        <v>114</v>
      </c>
      <c r="M182" t="s">
        <v>334</v>
      </c>
      <c r="N182" s="5" t="b">
        <f t="shared" si="3"/>
        <v>1</v>
      </c>
    </row>
    <row r="183" spans="2:14" hidden="1" x14ac:dyDescent="0.25">
      <c r="B183">
        <v>3591</v>
      </c>
      <c r="C183" t="s">
        <v>327</v>
      </c>
      <c r="E183" t="s">
        <v>341</v>
      </c>
      <c r="F183" s="1" t="s">
        <v>342</v>
      </c>
      <c r="H183" t="s">
        <v>343</v>
      </c>
      <c r="I183" s="2" t="s">
        <v>317</v>
      </c>
      <c r="L183" t="s">
        <v>114</v>
      </c>
      <c r="M183" t="s">
        <v>334</v>
      </c>
      <c r="N183" s="5" t="b">
        <f t="shared" si="3"/>
        <v>1</v>
      </c>
    </row>
    <row r="184" spans="2:14" hidden="1" x14ac:dyDescent="0.25">
      <c r="B184">
        <v>2511</v>
      </c>
      <c r="C184" t="s">
        <v>313</v>
      </c>
      <c r="E184" t="s">
        <v>344</v>
      </c>
      <c r="F184" s="1" t="s">
        <v>345</v>
      </c>
      <c r="H184" t="s">
        <v>346</v>
      </c>
      <c r="I184" s="2" t="s">
        <v>317</v>
      </c>
      <c r="L184" t="s">
        <v>114</v>
      </c>
      <c r="M184" t="s">
        <v>347</v>
      </c>
      <c r="N184" s="5" t="b">
        <f t="shared" si="3"/>
        <v>1</v>
      </c>
    </row>
    <row r="185" spans="2:14" hidden="1" x14ac:dyDescent="0.25">
      <c r="B185">
        <v>2531</v>
      </c>
      <c r="C185" t="s">
        <v>319</v>
      </c>
      <c r="E185" t="s">
        <v>348</v>
      </c>
      <c r="F185" s="1" t="s">
        <v>349</v>
      </c>
      <c r="H185" t="s">
        <v>350</v>
      </c>
      <c r="I185" s="2" t="s">
        <v>317</v>
      </c>
      <c r="L185" t="s">
        <v>114</v>
      </c>
      <c r="M185" t="s">
        <v>347</v>
      </c>
      <c r="N185" s="5" t="b">
        <f t="shared" si="3"/>
        <v>1</v>
      </c>
    </row>
    <row r="186" spans="2:14" hidden="1" x14ac:dyDescent="0.25">
      <c r="B186">
        <v>2551</v>
      </c>
      <c r="C186" t="s">
        <v>323</v>
      </c>
      <c r="E186" t="s">
        <v>351</v>
      </c>
      <c r="F186" s="1" t="s">
        <v>351</v>
      </c>
      <c r="H186" t="s">
        <v>352</v>
      </c>
      <c r="I186" s="2" t="s">
        <v>317</v>
      </c>
      <c r="L186" t="s">
        <v>114</v>
      </c>
      <c r="M186" t="s">
        <v>347</v>
      </c>
      <c r="N186" s="5" t="b">
        <f t="shared" si="3"/>
        <v>1</v>
      </c>
    </row>
    <row r="187" spans="2:14" hidden="1" x14ac:dyDescent="0.25">
      <c r="B187">
        <v>2591</v>
      </c>
      <c r="C187" t="s">
        <v>327</v>
      </c>
      <c r="E187" t="s">
        <v>353</v>
      </c>
      <c r="F187" s="1" t="s">
        <v>354</v>
      </c>
      <c r="H187" t="s">
        <v>355</v>
      </c>
      <c r="I187" s="2" t="s">
        <v>317</v>
      </c>
      <c r="L187" t="s">
        <v>114</v>
      </c>
      <c r="M187" t="s">
        <v>347</v>
      </c>
      <c r="N187" s="5" t="b">
        <f t="shared" si="3"/>
        <v>1</v>
      </c>
    </row>
    <row r="188" spans="2:14" hidden="1" x14ac:dyDescent="0.25">
      <c r="B188">
        <v>1511</v>
      </c>
      <c r="C188" t="s">
        <v>313</v>
      </c>
      <c r="E188" t="s">
        <v>331</v>
      </c>
      <c r="F188" s="1" t="s">
        <v>332</v>
      </c>
      <c r="L188" t="s">
        <v>114</v>
      </c>
      <c r="M188" t="s">
        <v>356</v>
      </c>
      <c r="N188" s="5" t="b">
        <f t="shared" si="3"/>
        <v>1</v>
      </c>
    </row>
    <row r="189" spans="2:14" hidden="1" x14ac:dyDescent="0.25">
      <c r="B189">
        <v>1531</v>
      </c>
      <c r="C189" t="s">
        <v>319</v>
      </c>
      <c r="E189" t="s">
        <v>335</v>
      </c>
      <c r="F189" s="1" t="s">
        <v>336</v>
      </c>
      <c r="L189" t="s">
        <v>114</v>
      </c>
      <c r="M189" t="s">
        <v>356</v>
      </c>
      <c r="N189" s="5" t="b">
        <f t="shared" si="3"/>
        <v>1</v>
      </c>
    </row>
    <row r="190" spans="2:14" hidden="1" x14ac:dyDescent="0.25">
      <c r="B190">
        <v>1551</v>
      </c>
      <c r="C190" t="s">
        <v>323</v>
      </c>
      <c r="E190" t="s">
        <v>338</v>
      </c>
      <c r="F190" s="1" t="s">
        <v>339</v>
      </c>
      <c r="L190" t="s">
        <v>114</v>
      </c>
      <c r="M190" t="s">
        <v>356</v>
      </c>
      <c r="N190" s="5" t="b">
        <f t="shared" si="3"/>
        <v>1</v>
      </c>
    </row>
    <row r="191" spans="2:14" hidden="1" x14ac:dyDescent="0.25">
      <c r="B191">
        <v>1591</v>
      </c>
      <c r="C191" t="s">
        <v>327</v>
      </c>
      <c r="E191" t="s">
        <v>357</v>
      </c>
      <c r="F191" s="1" t="s">
        <v>357</v>
      </c>
      <c r="L191" t="s">
        <v>114</v>
      </c>
      <c r="M191" t="s">
        <v>356</v>
      </c>
      <c r="N191" s="5" t="b">
        <f t="shared" si="3"/>
        <v>1</v>
      </c>
    </row>
    <row r="192" spans="2:14" hidden="1" x14ac:dyDescent="0.25">
      <c r="B192">
        <v>511</v>
      </c>
      <c r="C192" t="s">
        <v>313</v>
      </c>
      <c r="E192" t="s">
        <v>344</v>
      </c>
      <c r="F192" s="1" t="s">
        <v>345</v>
      </c>
      <c r="L192" t="s">
        <v>114</v>
      </c>
      <c r="M192" t="s">
        <v>358</v>
      </c>
      <c r="N192" s="5" t="b">
        <f t="shared" si="3"/>
        <v>1</v>
      </c>
    </row>
    <row r="193" spans="2:14" hidden="1" x14ac:dyDescent="0.25">
      <c r="B193">
        <v>531</v>
      </c>
      <c r="C193" t="s">
        <v>319</v>
      </c>
      <c r="E193" t="s">
        <v>359</v>
      </c>
      <c r="F193" s="1" t="s">
        <v>349</v>
      </c>
      <c r="L193" t="s">
        <v>114</v>
      </c>
      <c r="M193" t="s">
        <v>358</v>
      </c>
      <c r="N193" s="5" t="b">
        <f t="shared" si="3"/>
        <v>1</v>
      </c>
    </row>
    <row r="194" spans="2:14" hidden="1" x14ac:dyDescent="0.25">
      <c r="B194">
        <v>551</v>
      </c>
      <c r="C194" t="s">
        <v>323</v>
      </c>
      <c r="E194" t="s">
        <v>351</v>
      </c>
      <c r="F194" s="1" t="s">
        <v>360</v>
      </c>
      <c r="L194" t="s">
        <v>114</v>
      </c>
      <c r="M194" t="s">
        <v>358</v>
      </c>
      <c r="N194" s="5" t="b">
        <f t="shared" si="3"/>
        <v>1</v>
      </c>
    </row>
    <row r="195" spans="2:14" hidden="1" x14ac:dyDescent="0.25">
      <c r="B195">
        <v>591</v>
      </c>
      <c r="C195" t="s">
        <v>327</v>
      </c>
      <c r="E195" t="s">
        <v>361</v>
      </c>
      <c r="F195" s="1" t="s">
        <v>362</v>
      </c>
      <c r="L195" t="s">
        <v>114</v>
      </c>
      <c r="M195" t="s">
        <v>358</v>
      </c>
      <c r="N195" s="5" t="b">
        <f t="shared" si="3"/>
        <v>1</v>
      </c>
    </row>
    <row r="196" spans="2:14" hidden="1" x14ac:dyDescent="0.25">
      <c r="B196">
        <v>572</v>
      </c>
      <c r="C196" t="s">
        <v>363</v>
      </c>
      <c r="E196" t="s">
        <v>364</v>
      </c>
      <c r="F196" s="1" t="s">
        <v>365</v>
      </c>
      <c r="L196" t="s">
        <v>114</v>
      </c>
      <c r="M196" t="s">
        <v>366</v>
      </c>
      <c r="N196" s="5" t="b">
        <f t="shared" si="3"/>
        <v>1</v>
      </c>
    </row>
    <row r="197" spans="2:14" hidden="1" x14ac:dyDescent="0.25">
      <c r="B197">
        <v>592</v>
      </c>
      <c r="C197" t="s">
        <v>367</v>
      </c>
      <c r="E197" t="s">
        <v>368</v>
      </c>
      <c r="F197" s="1" t="s">
        <v>369</v>
      </c>
      <c r="L197" t="s">
        <v>114</v>
      </c>
      <c r="M197" t="s">
        <v>366</v>
      </c>
      <c r="N197" s="5" t="b">
        <f t="shared" si="3"/>
        <v>1</v>
      </c>
    </row>
    <row r="198" spans="2:14" hidden="1" x14ac:dyDescent="0.25">
      <c r="B198">
        <v>512</v>
      </c>
      <c r="C198" t="s">
        <v>370</v>
      </c>
      <c r="E198" t="s">
        <v>371</v>
      </c>
      <c r="F198" s="1" t="s">
        <v>372</v>
      </c>
      <c r="L198" t="s">
        <v>114</v>
      </c>
      <c r="M198" t="s">
        <v>366</v>
      </c>
      <c r="N198" s="5" t="b">
        <f t="shared" si="3"/>
        <v>1</v>
      </c>
    </row>
    <row r="199" spans="2:14" hidden="1" x14ac:dyDescent="0.25">
      <c r="B199">
        <v>532</v>
      </c>
      <c r="C199" t="s">
        <v>373</v>
      </c>
      <c r="E199" t="s">
        <v>374</v>
      </c>
      <c r="F199" s="1" t="s">
        <v>375</v>
      </c>
      <c r="L199" t="s">
        <v>114</v>
      </c>
      <c r="M199" t="s">
        <v>366</v>
      </c>
      <c r="N199" s="5" t="b">
        <f t="shared" si="3"/>
        <v>1</v>
      </c>
    </row>
    <row r="200" spans="2:14" hidden="1" x14ac:dyDescent="0.25">
      <c r="B200">
        <v>552</v>
      </c>
      <c r="C200" t="s">
        <v>376</v>
      </c>
      <c r="E200" t="s">
        <v>377</v>
      </c>
      <c r="F200" s="1" t="s">
        <v>378</v>
      </c>
      <c r="L200" t="s">
        <v>114</v>
      </c>
      <c r="M200" t="s">
        <v>366</v>
      </c>
      <c r="N200" s="5" t="b">
        <f t="shared" si="3"/>
        <v>1</v>
      </c>
    </row>
    <row r="201" spans="2:14" hidden="1" x14ac:dyDescent="0.25">
      <c r="B201">
        <v>3592</v>
      </c>
      <c r="C201" t="s">
        <v>367</v>
      </c>
      <c r="E201" t="s">
        <v>379</v>
      </c>
      <c r="F201" s="1" t="s">
        <v>380</v>
      </c>
      <c r="L201" t="s">
        <v>114</v>
      </c>
      <c r="M201" t="s">
        <v>381</v>
      </c>
      <c r="N201" s="5" t="b">
        <f t="shared" si="3"/>
        <v>1</v>
      </c>
    </row>
    <row r="202" spans="2:14" hidden="1" x14ac:dyDescent="0.25">
      <c r="B202">
        <v>2592</v>
      </c>
      <c r="C202" t="s">
        <v>367</v>
      </c>
      <c r="E202" t="s">
        <v>382</v>
      </c>
      <c r="F202" s="1" t="s">
        <v>383</v>
      </c>
      <c r="L202" t="s">
        <v>114</v>
      </c>
      <c r="M202" t="s">
        <v>384</v>
      </c>
      <c r="N202" s="5" t="b">
        <f t="shared" si="3"/>
        <v>1</v>
      </c>
    </row>
    <row r="203" spans="2:14" hidden="1" x14ac:dyDescent="0.25">
      <c r="B203">
        <v>1592</v>
      </c>
      <c r="C203" t="s">
        <v>367</v>
      </c>
      <c r="E203" t="s">
        <v>385</v>
      </c>
      <c r="F203" s="1" t="s">
        <v>386</v>
      </c>
      <c r="L203" t="s">
        <v>114</v>
      </c>
      <c r="M203" t="s">
        <v>387</v>
      </c>
      <c r="N203" s="5" t="b">
        <f t="shared" si="3"/>
        <v>1</v>
      </c>
    </row>
    <row r="204" spans="2:14" hidden="1" x14ac:dyDescent="0.25">
      <c r="B204">
        <v>4513</v>
      </c>
      <c r="L204" t="s">
        <v>114</v>
      </c>
      <c r="M204" t="s">
        <v>388</v>
      </c>
      <c r="N204" s="5" t="b">
        <f t="shared" si="3"/>
        <v>0</v>
      </c>
    </row>
    <row r="205" spans="2:14" hidden="1" x14ac:dyDescent="0.25">
      <c r="B205">
        <v>4533</v>
      </c>
      <c r="L205" t="s">
        <v>114</v>
      </c>
      <c r="M205" t="s">
        <v>388</v>
      </c>
      <c r="N205" s="5" t="b">
        <f t="shared" si="3"/>
        <v>0</v>
      </c>
    </row>
    <row r="206" spans="2:14" hidden="1" x14ac:dyDescent="0.25">
      <c r="B206">
        <v>4553</v>
      </c>
      <c r="L206" t="s">
        <v>114</v>
      </c>
      <c r="M206" t="s">
        <v>388</v>
      </c>
      <c r="N206" s="5" t="b">
        <f t="shared" si="3"/>
        <v>0</v>
      </c>
    </row>
    <row r="207" spans="2:14" hidden="1" x14ac:dyDescent="0.25">
      <c r="B207">
        <v>4593</v>
      </c>
      <c r="L207" t="s">
        <v>114</v>
      </c>
      <c r="M207" t="s">
        <v>388</v>
      </c>
      <c r="N207" s="5" t="b">
        <f t="shared" si="3"/>
        <v>0</v>
      </c>
    </row>
    <row r="208" spans="2:14" hidden="1" x14ac:dyDescent="0.25">
      <c r="B208">
        <v>3513</v>
      </c>
      <c r="L208" t="s">
        <v>114</v>
      </c>
      <c r="M208" t="s">
        <v>389</v>
      </c>
      <c r="N208" s="5" t="b">
        <f t="shared" si="3"/>
        <v>0</v>
      </c>
    </row>
    <row r="209" spans="2:14" hidden="1" x14ac:dyDescent="0.25">
      <c r="B209">
        <v>3533</v>
      </c>
      <c r="L209" t="s">
        <v>114</v>
      </c>
      <c r="M209" t="s">
        <v>389</v>
      </c>
      <c r="N209" s="5" t="b">
        <f t="shared" si="3"/>
        <v>0</v>
      </c>
    </row>
    <row r="210" spans="2:14" hidden="1" x14ac:dyDescent="0.25">
      <c r="B210">
        <v>3553</v>
      </c>
      <c r="L210" t="s">
        <v>114</v>
      </c>
      <c r="M210" t="s">
        <v>389</v>
      </c>
      <c r="N210" s="5" t="b">
        <f t="shared" si="3"/>
        <v>0</v>
      </c>
    </row>
    <row r="211" spans="2:14" hidden="1" x14ac:dyDescent="0.25">
      <c r="B211">
        <v>3593</v>
      </c>
      <c r="L211" t="s">
        <v>114</v>
      </c>
      <c r="M211" t="s">
        <v>389</v>
      </c>
      <c r="N211" s="5" t="b">
        <f t="shared" si="3"/>
        <v>0</v>
      </c>
    </row>
    <row r="212" spans="2:14" hidden="1" x14ac:dyDescent="0.25">
      <c r="B212">
        <v>2513</v>
      </c>
      <c r="L212" t="s">
        <v>114</v>
      </c>
      <c r="M212" t="s">
        <v>390</v>
      </c>
      <c r="N212" s="5" t="b">
        <f t="shared" si="3"/>
        <v>0</v>
      </c>
    </row>
    <row r="213" spans="2:14" hidden="1" x14ac:dyDescent="0.25">
      <c r="B213">
        <v>2533</v>
      </c>
      <c r="L213" t="s">
        <v>114</v>
      </c>
      <c r="M213" t="s">
        <v>390</v>
      </c>
      <c r="N213" s="5" t="b">
        <f t="shared" si="3"/>
        <v>0</v>
      </c>
    </row>
    <row r="214" spans="2:14" hidden="1" x14ac:dyDescent="0.25">
      <c r="B214">
        <v>2553</v>
      </c>
      <c r="L214" t="s">
        <v>114</v>
      </c>
      <c r="M214" t="s">
        <v>390</v>
      </c>
      <c r="N214" s="5" t="b">
        <f t="shared" si="3"/>
        <v>0</v>
      </c>
    </row>
    <row r="215" spans="2:14" hidden="1" x14ac:dyDescent="0.25">
      <c r="B215">
        <v>2593</v>
      </c>
      <c r="L215" t="s">
        <v>114</v>
      </c>
      <c r="M215" t="s">
        <v>390</v>
      </c>
      <c r="N215" s="5" t="b">
        <f t="shared" si="3"/>
        <v>0</v>
      </c>
    </row>
    <row r="216" spans="2:14" hidden="1" x14ac:dyDescent="0.25">
      <c r="B216">
        <v>1513</v>
      </c>
      <c r="L216" t="s">
        <v>114</v>
      </c>
      <c r="M216" t="s">
        <v>391</v>
      </c>
      <c r="N216" s="5" t="b">
        <f t="shared" si="3"/>
        <v>0</v>
      </c>
    </row>
    <row r="217" spans="2:14" hidden="1" x14ac:dyDescent="0.25">
      <c r="B217">
        <v>1533</v>
      </c>
      <c r="L217" t="s">
        <v>114</v>
      </c>
      <c r="M217" t="s">
        <v>391</v>
      </c>
      <c r="N217" s="5" t="b">
        <f t="shared" si="3"/>
        <v>0</v>
      </c>
    </row>
    <row r="218" spans="2:14" hidden="1" x14ac:dyDescent="0.25">
      <c r="B218">
        <v>1553</v>
      </c>
      <c r="L218" t="s">
        <v>114</v>
      </c>
      <c r="M218" t="s">
        <v>391</v>
      </c>
      <c r="N218" s="5" t="b">
        <f t="shared" si="3"/>
        <v>0</v>
      </c>
    </row>
    <row r="219" spans="2:14" hidden="1" x14ac:dyDescent="0.25">
      <c r="B219">
        <v>1593</v>
      </c>
      <c r="L219" t="s">
        <v>114</v>
      </c>
      <c r="M219" t="s">
        <v>391</v>
      </c>
      <c r="N219" s="5" t="b">
        <f t="shared" si="3"/>
        <v>0</v>
      </c>
    </row>
    <row r="220" spans="2:14" hidden="1" x14ac:dyDescent="0.25">
      <c r="B220">
        <v>513</v>
      </c>
      <c r="L220" t="s">
        <v>114</v>
      </c>
      <c r="M220" t="s">
        <v>392</v>
      </c>
      <c r="N220" s="5" t="b">
        <f t="shared" ref="N220:N283" si="4">AND(E220 &gt; 0, K220 = "")</f>
        <v>0</v>
      </c>
    </row>
    <row r="221" spans="2:14" hidden="1" x14ac:dyDescent="0.25">
      <c r="B221">
        <v>533</v>
      </c>
      <c r="L221" t="s">
        <v>114</v>
      </c>
      <c r="M221" t="s">
        <v>392</v>
      </c>
      <c r="N221" s="5" t="b">
        <f t="shared" si="4"/>
        <v>0</v>
      </c>
    </row>
    <row r="222" spans="2:14" hidden="1" x14ac:dyDescent="0.25">
      <c r="B222">
        <v>553</v>
      </c>
      <c r="L222" t="s">
        <v>114</v>
      </c>
      <c r="M222" t="s">
        <v>392</v>
      </c>
      <c r="N222" s="5" t="b">
        <f t="shared" si="4"/>
        <v>0</v>
      </c>
    </row>
    <row r="223" spans="2:14" hidden="1" x14ac:dyDescent="0.25">
      <c r="B223">
        <v>593</v>
      </c>
      <c r="L223" t="s">
        <v>114</v>
      </c>
      <c r="M223" t="s">
        <v>392</v>
      </c>
      <c r="N223" s="5" t="b">
        <f t="shared" si="4"/>
        <v>0</v>
      </c>
    </row>
    <row r="224" spans="2:14" hidden="1" x14ac:dyDescent="0.25">
      <c r="B224">
        <v>3514</v>
      </c>
      <c r="L224" t="s">
        <v>114</v>
      </c>
      <c r="M224" t="s">
        <v>393</v>
      </c>
      <c r="N224" s="5" t="b">
        <f t="shared" si="4"/>
        <v>0</v>
      </c>
    </row>
    <row r="225" spans="2:14" hidden="1" x14ac:dyDescent="0.25">
      <c r="B225">
        <v>3534</v>
      </c>
      <c r="L225" t="s">
        <v>114</v>
      </c>
      <c r="M225" t="s">
        <v>393</v>
      </c>
      <c r="N225" s="5" t="b">
        <f t="shared" si="4"/>
        <v>0</v>
      </c>
    </row>
    <row r="226" spans="2:14" hidden="1" x14ac:dyDescent="0.25">
      <c r="B226">
        <v>3554</v>
      </c>
      <c r="L226" t="s">
        <v>114</v>
      </c>
      <c r="M226" t="s">
        <v>393</v>
      </c>
      <c r="N226" s="5" t="b">
        <f t="shared" si="4"/>
        <v>0</v>
      </c>
    </row>
    <row r="227" spans="2:14" hidden="1" x14ac:dyDescent="0.25">
      <c r="B227">
        <v>3594</v>
      </c>
      <c r="L227" t="s">
        <v>114</v>
      </c>
      <c r="M227" t="s">
        <v>393</v>
      </c>
      <c r="N227" s="5" t="b">
        <f t="shared" si="4"/>
        <v>0</v>
      </c>
    </row>
    <row r="228" spans="2:14" hidden="1" x14ac:dyDescent="0.25">
      <c r="B228">
        <v>1514</v>
      </c>
      <c r="L228" t="s">
        <v>114</v>
      </c>
      <c r="M228" t="s">
        <v>394</v>
      </c>
      <c r="N228" s="5" t="b">
        <f t="shared" si="4"/>
        <v>0</v>
      </c>
    </row>
    <row r="229" spans="2:14" hidden="1" x14ac:dyDescent="0.25">
      <c r="B229">
        <v>1534</v>
      </c>
      <c r="L229" t="s">
        <v>114</v>
      </c>
      <c r="M229" t="s">
        <v>394</v>
      </c>
      <c r="N229" s="5" t="b">
        <f t="shared" si="4"/>
        <v>0</v>
      </c>
    </row>
    <row r="230" spans="2:14" hidden="1" x14ac:dyDescent="0.25">
      <c r="B230">
        <v>1554</v>
      </c>
      <c r="L230" t="s">
        <v>114</v>
      </c>
      <c r="M230" t="s">
        <v>394</v>
      </c>
      <c r="N230" s="5" t="b">
        <f t="shared" si="4"/>
        <v>0</v>
      </c>
    </row>
    <row r="231" spans="2:14" hidden="1" x14ac:dyDescent="0.25">
      <c r="B231">
        <v>1594</v>
      </c>
      <c r="L231" t="s">
        <v>114</v>
      </c>
      <c r="M231" t="s">
        <v>394</v>
      </c>
      <c r="N231" s="5" t="b">
        <f t="shared" si="4"/>
        <v>0</v>
      </c>
    </row>
    <row r="232" spans="2:14" hidden="1" x14ac:dyDescent="0.25">
      <c r="B232">
        <v>3515</v>
      </c>
      <c r="L232" t="s">
        <v>114</v>
      </c>
      <c r="M232" t="s">
        <v>395</v>
      </c>
      <c r="N232" s="5" t="b">
        <f t="shared" si="4"/>
        <v>0</v>
      </c>
    </row>
    <row r="233" spans="2:14" hidden="1" x14ac:dyDescent="0.25">
      <c r="B233">
        <v>3535</v>
      </c>
      <c r="L233" t="s">
        <v>114</v>
      </c>
      <c r="M233" t="s">
        <v>395</v>
      </c>
      <c r="N233" s="5" t="b">
        <f t="shared" si="4"/>
        <v>0</v>
      </c>
    </row>
    <row r="234" spans="2:14" hidden="1" x14ac:dyDescent="0.25">
      <c r="B234">
        <v>3555</v>
      </c>
      <c r="L234" t="s">
        <v>114</v>
      </c>
      <c r="M234" t="s">
        <v>395</v>
      </c>
      <c r="N234" s="5" t="b">
        <f t="shared" si="4"/>
        <v>0</v>
      </c>
    </row>
    <row r="235" spans="2:14" hidden="1" x14ac:dyDescent="0.25">
      <c r="B235">
        <v>3595</v>
      </c>
      <c r="L235" t="s">
        <v>114</v>
      </c>
      <c r="M235" t="s">
        <v>395</v>
      </c>
      <c r="N235" s="5" t="b">
        <f t="shared" si="4"/>
        <v>0</v>
      </c>
    </row>
    <row r="236" spans="2:14" hidden="1" x14ac:dyDescent="0.25">
      <c r="B236">
        <v>1515</v>
      </c>
      <c r="L236" t="s">
        <v>114</v>
      </c>
      <c r="M236" t="s">
        <v>396</v>
      </c>
      <c r="N236" s="5" t="b">
        <f t="shared" si="4"/>
        <v>0</v>
      </c>
    </row>
    <row r="237" spans="2:14" hidden="1" x14ac:dyDescent="0.25">
      <c r="B237">
        <v>1535</v>
      </c>
      <c r="L237" t="s">
        <v>114</v>
      </c>
      <c r="M237" t="s">
        <v>396</v>
      </c>
      <c r="N237" s="5" t="b">
        <f t="shared" si="4"/>
        <v>0</v>
      </c>
    </row>
    <row r="238" spans="2:14" hidden="1" x14ac:dyDescent="0.25">
      <c r="B238">
        <v>1555</v>
      </c>
      <c r="L238" t="s">
        <v>114</v>
      </c>
      <c r="M238" t="s">
        <v>396</v>
      </c>
      <c r="N238" s="5" t="b">
        <f t="shared" si="4"/>
        <v>0</v>
      </c>
    </row>
    <row r="239" spans="2:14" hidden="1" x14ac:dyDescent="0.25">
      <c r="B239">
        <v>1595</v>
      </c>
      <c r="L239" t="s">
        <v>114</v>
      </c>
      <c r="M239" t="s">
        <v>396</v>
      </c>
      <c r="N239" s="5" t="b">
        <f t="shared" si="4"/>
        <v>0</v>
      </c>
    </row>
    <row r="240" spans="2:14" hidden="1" x14ac:dyDescent="0.25">
      <c r="B240">
        <v>4516</v>
      </c>
      <c r="L240" t="s">
        <v>114</v>
      </c>
      <c r="M240" t="s">
        <v>397</v>
      </c>
      <c r="N240" s="5" t="b">
        <f t="shared" si="4"/>
        <v>0</v>
      </c>
    </row>
    <row r="241" spans="2:14" hidden="1" x14ac:dyDescent="0.25">
      <c r="B241">
        <v>4536</v>
      </c>
      <c r="L241" t="s">
        <v>114</v>
      </c>
      <c r="M241" t="s">
        <v>397</v>
      </c>
      <c r="N241" s="5" t="b">
        <f t="shared" si="4"/>
        <v>0</v>
      </c>
    </row>
    <row r="242" spans="2:14" hidden="1" x14ac:dyDescent="0.25">
      <c r="B242">
        <v>4556</v>
      </c>
      <c r="L242" t="s">
        <v>114</v>
      </c>
      <c r="M242" t="s">
        <v>397</v>
      </c>
      <c r="N242" s="5" t="b">
        <f t="shared" si="4"/>
        <v>0</v>
      </c>
    </row>
    <row r="243" spans="2:14" hidden="1" x14ac:dyDescent="0.25">
      <c r="B243">
        <v>4596</v>
      </c>
      <c r="L243" t="s">
        <v>114</v>
      </c>
      <c r="M243" t="s">
        <v>397</v>
      </c>
      <c r="N243" s="5" t="b">
        <f t="shared" si="4"/>
        <v>0</v>
      </c>
    </row>
    <row r="244" spans="2:14" hidden="1" x14ac:dyDescent="0.25">
      <c r="B244">
        <v>3516</v>
      </c>
      <c r="L244" t="s">
        <v>114</v>
      </c>
      <c r="M244" t="s">
        <v>398</v>
      </c>
      <c r="N244" s="5" t="b">
        <f t="shared" si="4"/>
        <v>0</v>
      </c>
    </row>
    <row r="245" spans="2:14" hidden="1" x14ac:dyDescent="0.25">
      <c r="B245">
        <v>3536</v>
      </c>
      <c r="L245" t="s">
        <v>114</v>
      </c>
      <c r="M245" t="s">
        <v>398</v>
      </c>
      <c r="N245" s="5" t="b">
        <f t="shared" si="4"/>
        <v>0</v>
      </c>
    </row>
    <row r="246" spans="2:14" hidden="1" x14ac:dyDescent="0.25">
      <c r="B246">
        <v>3556</v>
      </c>
      <c r="L246" t="s">
        <v>114</v>
      </c>
      <c r="M246" t="s">
        <v>398</v>
      </c>
      <c r="N246" s="5" t="b">
        <f t="shared" si="4"/>
        <v>0</v>
      </c>
    </row>
    <row r="247" spans="2:14" hidden="1" x14ac:dyDescent="0.25">
      <c r="B247">
        <v>3596</v>
      </c>
      <c r="L247" t="s">
        <v>114</v>
      </c>
      <c r="M247" t="s">
        <v>398</v>
      </c>
      <c r="N247" s="5" t="b">
        <f t="shared" si="4"/>
        <v>0</v>
      </c>
    </row>
    <row r="248" spans="2:14" hidden="1" x14ac:dyDescent="0.25">
      <c r="B248">
        <v>2516</v>
      </c>
      <c r="L248" t="s">
        <v>114</v>
      </c>
      <c r="M248" t="s">
        <v>399</v>
      </c>
      <c r="N248" s="5" t="b">
        <f t="shared" si="4"/>
        <v>0</v>
      </c>
    </row>
    <row r="249" spans="2:14" hidden="1" x14ac:dyDescent="0.25">
      <c r="B249">
        <v>2536</v>
      </c>
      <c r="L249" t="s">
        <v>114</v>
      </c>
      <c r="M249" t="s">
        <v>399</v>
      </c>
      <c r="N249" s="5" t="b">
        <f t="shared" si="4"/>
        <v>0</v>
      </c>
    </row>
    <row r="250" spans="2:14" hidden="1" x14ac:dyDescent="0.25">
      <c r="B250">
        <v>2556</v>
      </c>
      <c r="L250" t="s">
        <v>114</v>
      </c>
      <c r="M250" t="s">
        <v>399</v>
      </c>
      <c r="N250" s="5" t="b">
        <f t="shared" si="4"/>
        <v>0</v>
      </c>
    </row>
    <row r="251" spans="2:14" hidden="1" x14ac:dyDescent="0.25">
      <c r="B251">
        <v>2596</v>
      </c>
      <c r="L251" t="s">
        <v>114</v>
      </c>
      <c r="M251" t="s">
        <v>399</v>
      </c>
      <c r="N251" s="5" t="b">
        <f t="shared" si="4"/>
        <v>0</v>
      </c>
    </row>
    <row r="252" spans="2:14" hidden="1" x14ac:dyDescent="0.25">
      <c r="B252">
        <v>1516</v>
      </c>
      <c r="L252" t="s">
        <v>114</v>
      </c>
      <c r="M252" t="s">
        <v>400</v>
      </c>
      <c r="N252" s="5" t="b">
        <f t="shared" si="4"/>
        <v>0</v>
      </c>
    </row>
    <row r="253" spans="2:14" hidden="1" x14ac:dyDescent="0.25">
      <c r="B253">
        <v>1536</v>
      </c>
      <c r="L253" t="s">
        <v>114</v>
      </c>
      <c r="M253" t="s">
        <v>400</v>
      </c>
      <c r="N253" s="5" t="b">
        <f t="shared" si="4"/>
        <v>0</v>
      </c>
    </row>
    <row r="254" spans="2:14" hidden="1" x14ac:dyDescent="0.25">
      <c r="B254">
        <v>1556</v>
      </c>
      <c r="L254" t="s">
        <v>114</v>
      </c>
      <c r="M254" t="s">
        <v>400</v>
      </c>
      <c r="N254" s="5" t="b">
        <f t="shared" si="4"/>
        <v>0</v>
      </c>
    </row>
    <row r="255" spans="2:14" hidden="1" x14ac:dyDescent="0.25">
      <c r="B255">
        <v>1596</v>
      </c>
      <c r="L255" t="s">
        <v>114</v>
      </c>
      <c r="M255" t="s">
        <v>400</v>
      </c>
      <c r="N255" s="5" t="b">
        <f t="shared" si="4"/>
        <v>0</v>
      </c>
    </row>
    <row r="256" spans="2:14" hidden="1" x14ac:dyDescent="0.25">
      <c r="B256">
        <v>516</v>
      </c>
      <c r="L256" t="s">
        <v>114</v>
      </c>
      <c r="M256" t="s">
        <v>401</v>
      </c>
      <c r="N256" s="5" t="b">
        <f t="shared" si="4"/>
        <v>0</v>
      </c>
    </row>
    <row r="257" spans="2:14" hidden="1" x14ac:dyDescent="0.25">
      <c r="B257">
        <v>536</v>
      </c>
      <c r="L257" t="s">
        <v>114</v>
      </c>
      <c r="M257" t="s">
        <v>401</v>
      </c>
      <c r="N257" s="5" t="b">
        <f t="shared" si="4"/>
        <v>0</v>
      </c>
    </row>
    <row r="258" spans="2:14" hidden="1" x14ac:dyDescent="0.25">
      <c r="B258">
        <v>556</v>
      </c>
      <c r="L258" t="s">
        <v>114</v>
      </c>
      <c r="M258" t="s">
        <v>401</v>
      </c>
      <c r="N258" s="5" t="b">
        <f t="shared" si="4"/>
        <v>0</v>
      </c>
    </row>
    <row r="259" spans="2:14" hidden="1" x14ac:dyDescent="0.25">
      <c r="B259">
        <v>596</v>
      </c>
      <c r="L259" t="s">
        <v>114</v>
      </c>
      <c r="M259" t="s">
        <v>401</v>
      </c>
      <c r="N259" s="5" t="b">
        <f t="shared" si="4"/>
        <v>0</v>
      </c>
    </row>
    <row r="260" spans="2:14" hidden="1" x14ac:dyDescent="0.25">
      <c r="B260">
        <v>4517</v>
      </c>
      <c r="L260" t="s">
        <v>114</v>
      </c>
      <c r="M260" t="s">
        <v>402</v>
      </c>
      <c r="N260" s="5" t="b">
        <f t="shared" si="4"/>
        <v>0</v>
      </c>
    </row>
    <row r="261" spans="2:14" hidden="1" x14ac:dyDescent="0.25">
      <c r="B261">
        <v>4537</v>
      </c>
      <c r="L261" t="s">
        <v>114</v>
      </c>
      <c r="M261" t="s">
        <v>402</v>
      </c>
      <c r="N261" s="5" t="b">
        <f t="shared" si="4"/>
        <v>0</v>
      </c>
    </row>
    <row r="262" spans="2:14" hidden="1" x14ac:dyDescent="0.25">
      <c r="B262">
        <v>4557</v>
      </c>
      <c r="L262" t="s">
        <v>114</v>
      </c>
      <c r="M262" t="s">
        <v>402</v>
      </c>
      <c r="N262" s="5" t="b">
        <f t="shared" si="4"/>
        <v>0</v>
      </c>
    </row>
    <row r="263" spans="2:14" hidden="1" x14ac:dyDescent="0.25">
      <c r="B263">
        <v>4597</v>
      </c>
      <c r="L263" t="s">
        <v>114</v>
      </c>
      <c r="M263" t="s">
        <v>402</v>
      </c>
      <c r="N263" s="5" t="b">
        <f t="shared" si="4"/>
        <v>0</v>
      </c>
    </row>
    <row r="264" spans="2:14" hidden="1" x14ac:dyDescent="0.25">
      <c r="B264">
        <v>3517</v>
      </c>
      <c r="L264" t="s">
        <v>114</v>
      </c>
      <c r="M264" t="s">
        <v>403</v>
      </c>
      <c r="N264" s="5" t="b">
        <f t="shared" si="4"/>
        <v>0</v>
      </c>
    </row>
    <row r="265" spans="2:14" hidden="1" x14ac:dyDescent="0.25">
      <c r="B265">
        <v>3537</v>
      </c>
      <c r="L265" t="s">
        <v>114</v>
      </c>
      <c r="M265" t="s">
        <v>403</v>
      </c>
      <c r="N265" s="5" t="b">
        <f t="shared" si="4"/>
        <v>0</v>
      </c>
    </row>
    <row r="266" spans="2:14" hidden="1" x14ac:dyDescent="0.25">
      <c r="B266">
        <v>3557</v>
      </c>
      <c r="L266" t="s">
        <v>114</v>
      </c>
      <c r="M266" t="s">
        <v>403</v>
      </c>
      <c r="N266" s="5" t="b">
        <f t="shared" si="4"/>
        <v>0</v>
      </c>
    </row>
    <row r="267" spans="2:14" hidden="1" x14ac:dyDescent="0.25">
      <c r="B267">
        <v>3597</v>
      </c>
      <c r="L267" t="s">
        <v>114</v>
      </c>
      <c r="M267" t="s">
        <v>403</v>
      </c>
      <c r="N267" s="5" t="b">
        <f t="shared" si="4"/>
        <v>0</v>
      </c>
    </row>
    <row r="268" spans="2:14" hidden="1" x14ac:dyDescent="0.25">
      <c r="B268">
        <v>2517</v>
      </c>
      <c r="L268" t="s">
        <v>114</v>
      </c>
      <c r="M268" t="s">
        <v>404</v>
      </c>
      <c r="N268" s="5" t="b">
        <f t="shared" si="4"/>
        <v>0</v>
      </c>
    </row>
    <row r="269" spans="2:14" hidden="1" x14ac:dyDescent="0.25">
      <c r="B269">
        <v>2537</v>
      </c>
      <c r="L269" t="s">
        <v>114</v>
      </c>
      <c r="M269" t="s">
        <v>404</v>
      </c>
      <c r="N269" s="5" t="b">
        <f t="shared" si="4"/>
        <v>0</v>
      </c>
    </row>
    <row r="270" spans="2:14" hidden="1" x14ac:dyDescent="0.25">
      <c r="B270">
        <v>2557</v>
      </c>
      <c r="L270" t="s">
        <v>114</v>
      </c>
      <c r="M270" t="s">
        <v>404</v>
      </c>
      <c r="N270" s="5" t="b">
        <f t="shared" si="4"/>
        <v>0</v>
      </c>
    </row>
    <row r="271" spans="2:14" hidden="1" x14ac:dyDescent="0.25">
      <c r="B271">
        <v>2597</v>
      </c>
      <c r="L271" t="s">
        <v>114</v>
      </c>
      <c r="M271" t="s">
        <v>404</v>
      </c>
      <c r="N271" s="5" t="b">
        <f t="shared" si="4"/>
        <v>0</v>
      </c>
    </row>
    <row r="272" spans="2:14" hidden="1" x14ac:dyDescent="0.25">
      <c r="B272">
        <v>1517</v>
      </c>
      <c r="L272" t="s">
        <v>114</v>
      </c>
      <c r="M272" t="s">
        <v>405</v>
      </c>
      <c r="N272" s="5" t="b">
        <f t="shared" si="4"/>
        <v>0</v>
      </c>
    </row>
    <row r="273" spans="2:14" hidden="1" x14ac:dyDescent="0.25">
      <c r="B273">
        <v>1537</v>
      </c>
      <c r="L273" t="s">
        <v>114</v>
      </c>
      <c r="M273" t="s">
        <v>405</v>
      </c>
      <c r="N273" s="5" t="b">
        <f t="shared" si="4"/>
        <v>0</v>
      </c>
    </row>
    <row r="274" spans="2:14" hidden="1" x14ac:dyDescent="0.25">
      <c r="B274">
        <v>1557</v>
      </c>
      <c r="L274" t="s">
        <v>114</v>
      </c>
      <c r="M274" t="s">
        <v>405</v>
      </c>
      <c r="N274" s="5" t="b">
        <f t="shared" si="4"/>
        <v>0</v>
      </c>
    </row>
    <row r="275" spans="2:14" hidden="1" x14ac:dyDescent="0.25">
      <c r="B275">
        <v>1597</v>
      </c>
      <c r="L275" t="s">
        <v>114</v>
      </c>
      <c r="M275" t="s">
        <v>405</v>
      </c>
      <c r="N275" s="5" t="b">
        <f t="shared" si="4"/>
        <v>0</v>
      </c>
    </row>
    <row r="276" spans="2:14" hidden="1" x14ac:dyDescent="0.25">
      <c r="B276">
        <v>517</v>
      </c>
      <c r="L276" t="s">
        <v>114</v>
      </c>
      <c r="M276" t="s">
        <v>406</v>
      </c>
      <c r="N276" s="5" t="b">
        <f t="shared" si="4"/>
        <v>0</v>
      </c>
    </row>
    <row r="277" spans="2:14" hidden="1" x14ac:dyDescent="0.25">
      <c r="B277">
        <v>537</v>
      </c>
      <c r="L277" t="s">
        <v>114</v>
      </c>
      <c r="M277" t="s">
        <v>406</v>
      </c>
      <c r="N277" s="5" t="b">
        <f t="shared" si="4"/>
        <v>0</v>
      </c>
    </row>
    <row r="278" spans="2:14" hidden="1" x14ac:dyDescent="0.25">
      <c r="B278">
        <v>557</v>
      </c>
      <c r="L278" t="s">
        <v>114</v>
      </c>
      <c r="M278" t="s">
        <v>406</v>
      </c>
      <c r="N278" s="5" t="b">
        <f t="shared" si="4"/>
        <v>0</v>
      </c>
    </row>
    <row r="279" spans="2:14" hidden="1" x14ac:dyDescent="0.25">
      <c r="B279">
        <v>597</v>
      </c>
      <c r="L279" t="s">
        <v>114</v>
      </c>
      <c r="M279" t="s">
        <v>406</v>
      </c>
      <c r="N279" s="5" t="b">
        <f t="shared" si="4"/>
        <v>0</v>
      </c>
    </row>
    <row r="280" spans="2:14" hidden="1" x14ac:dyDescent="0.25">
      <c r="B280">
        <v>4518</v>
      </c>
      <c r="L280" t="s">
        <v>114</v>
      </c>
      <c r="M280" t="s">
        <v>407</v>
      </c>
      <c r="N280" s="5" t="b">
        <f t="shared" si="4"/>
        <v>0</v>
      </c>
    </row>
    <row r="281" spans="2:14" hidden="1" x14ac:dyDescent="0.25">
      <c r="B281">
        <v>4538</v>
      </c>
      <c r="L281" t="s">
        <v>114</v>
      </c>
      <c r="M281" t="s">
        <v>407</v>
      </c>
      <c r="N281" s="5" t="b">
        <f t="shared" si="4"/>
        <v>0</v>
      </c>
    </row>
    <row r="282" spans="2:14" hidden="1" x14ac:dyDescent="0.25">
      <c r="B282">
        <v>4558</v>
      </c>
      <c r="L282" t="s">
        <v>114</v>
      </c>
      <c r="M282" t="s">
        <v>407</v>
      </c>
      <c r="N282" s="5" t="b">
        <f t="shared" si="4"/>
        <v>0</v>
      </c>
    </row>
    <row r="283" spans="2:14" hidden="1" x14ac:dyDescent="0.25">
      <c r="B283">
        <v>4598</v>
      </c>
      <c r="L283" t="s">
        <v>114</v>
      </c>
      <c r="M283" t="s">
        <v>407</v>
      </c>
      <c r="N283" s="5" t="b">
        <f t="shared" si="4"/>
        <v>0</v>
      </c>
    </row>
    <row r="284" spans="2:14" hidden="1" x14ac:dyDescent="0.25">
      <c r="B284">
        <v>3518</v>
      </c>
      <c r="L284" t="s">
        <v>114</v>
      </c>
      <c r="M284" t="s">
        <v>408</v>
      </c>
      <c r="N284" s="5" t="b">
        <f t="shared" ref="N284:N347" si="5">AND(E284 &gt; 0, K284 = "")</f>
        <v>0</v>
      </c>
    </row>
    <row r="285" spans="2:14" hidden="1" x14ac:dyDescent="0.25">
      <c r="B285">
        <v>3538</v>
      </c>
      <c r="L285" t="s">
        <v>114</v>
      </c>
      <c r="M285" t="s">
        <v>408</v>
      </c>
      <c r="N285" s="5" t="b">
        <f t="shared" si="5"/>
        <v>0</v>
      </c>
    </row>
    <row r="286" spans="2:14" hidden="1" x14ac:dyDescent="0.25">
      <c r="B286">
        <v>3558</v>
      </c>
      <c r="L286" t="s">
        <v>114</v>
      </c>
      <c r="M286" t="s">
        <v>408</v>
      </c>
      <c r="N286" s="5" t="b">
        <f t="shared" si="5"/>
        <v>0</v>
      </c>
    </row>
    <row r="287" spans="2:14" hidden="1" x14ac:dyDescent="0.25">
      <c r="B287">
        <v>3598</v>
      </c>
      <c r="L287" t="s">
        <v>114</v>
      </c>
      <c r="M287" t="s">
        <v>408</v>
      </c>
      <c r="N287" s="5" t="b">
        <f t="shared" si="5"/>
        <v>0</v>
      </c>
    </row>
    <row r="288" spans="2:14" hidden="1" x14ac:dyDescent="0.25">
      <c r="B288">
        <v>2518</v>
      </c>
      <c r="L288" t="s">
        <v>114</v>
      </c>
      <c r="M288" t="s">
        <v>409</v>
      </c>
      <c r="N288" s="5" t="b">
        <f t="shared" si="5"/>
        <v>0</v>
      </c>
    </row>
    <row r="289" spans="2:14" hidden="1" x14ac:dyDescent="0.25">
      <c r="B289">
        <v>2538</v>
      </c>
      <c r="L289" t="s">
        <v>114</v>
      </c>
      <c r="M289" t="s">
        <v>409</v>
      </c>
      <c r="N289" s="5" t="b">
        <f t="shared" si="5"/>
        <v>0</v>
      </c>
    </row>
    <row r="290" spans="2:14" hidden="1" x14ac:dyDescent="0.25">
      <c r="B290">
        <v>2558</v>
      </c>
      <c r="L290" t="s">
        <v>114</v>
      </c>
      <c r="M290" t="s">
        <v>409</v>
      </c>
      <c r="N290" s="5" t="b">
        <f t="shared" si="5"/>
        <v>0</v>
      </c>
    </row>
    <row r="291" spans="2:14" hidden="1" x14ac:dyDescent="0.25">
      <c r="B291">
        <v>2598</v>
      </c>
      <c r="L291" t="s">
        <v>114</v>
      </c>
      <c r="M291" t="s">
        <v>409</v>
      </c>
      <c r="N291" s="5" t="b">
        <f t="shared" si="5"/>
        <v>0</v>
      </c>
    </row>
    <row r="292" spans="2:14" hidden="1" x14ac:dyDescent="0.25">
      <c r="B292">
        <v>1518</v>
      </c>
      <c r="L292" t="s">
        <v>114</v>
      </c>
      <c r="M292" t="s">
        <v>408</v>
      </c>
      <c r="N292" s="5" t="b">
        <f t="shared" si="5"/>
        <v>0</v>
      </c>
    </row>
    <row r="293" spans="2:14" hidden="1" x14ac:dyDescent="0.25">
      <c r="B293">
        <v>1538</v>
      </c>
      <c r="L293" t="s">
        <v>114</v>
      </c>
      <c r="M293" t="s">
        <v>408</v>
      </c>
      <c r="N293" s="5" t="b">
        <f t="shared" si="5"/>
        <v>0</v>
      </c>
    </row>
    <row r="294" spans="2:14" hidden="1" x14ac:dyDescent="0.25">
      <c r="B294">
        <v>1558</v>
      </c>
      <c r="L294" t="s">
        <v>114</v>
      </c>
      <c r="M294" t="s">
        <v>408</v>
      </c>
      <c r="N294" s="5" t="b">
        <f t="shared" si="5"/>
        <v>0</v>
      </c>
    </row>
    <row r="295" spans="2:14" hidden="1" x14ac:dyDescent="0.25">
      <c r="B295">
        <v>1598</v>
      </c>
      <c r="L295" t="s">
        <v>114</v>
      </c>
      <c r="M295" t="s">
        <v>408</v>
      </c>
      <c r="N295" s="5" t="b">
        <f t="shared" si="5"/>
        <v>0</v>
      </c>
    </row>
    <row r="296" spans="2:14" hidden="1" x14ac:dyDescent="0.25">
      <c r="B296">
        <v>518</v>
      </c>
      <c r="L296" t="s">
        <v>114</v>
      </c>
      <c r="M296" t="s">
        <v>410</v>
      </c>
      <c r="N296" s="5" t="b">
        <f t="shared" si="5"/>
        <v>0</v>
      </c>
    </row>
    <row r="297" spans="2:14" hidden="1" x14ac:dyDescent="0.25">
      <c r="B297">
        <v>538</v>
      </c>
      <c r="L297" t="s">
        <v>114</v>
      </c>
      <c r="M297" t="s">
        <v>410</v>
      </c>
      <c r="N297" s="5" t="b">
        <f t="shared" si="5"/>
        <v>0</v>
      </c>
    </row>
    <row r="298" spans="2:14" hidden="1" x14ac:dyDescent="0.25">
      <c r="B298">
        <v>558</v>
      </c>
      <c r="L298" t="s">
        <v>114</v>
      </c>
      <c r="M298" t="s">
        <v>410</v>
      </c>
      <c r="N298" s="5" t="b">
        <f t="shared" si="5"/>
        <v>0</v>
      </c>
    </row>
    <row r="299" spans="2:14" hidden="1" x14ac:dyDescent="0.25">
      <c r="B299">
        <v>598</v>
      </c>
      <c r="L299" t="s">
        <v>114</v>
      </c>
      <c r="M299" t="s">
        <v>410</v>
      </c>
      <c r="N299" s="5" t="b">
        <f t="shared" si="5"/>
        <v>0</v>
      </c>
    </row>
    <row r="300" spans="2:14" hidden="1" x14ac:dyDescent="0.25">
      <c r="B300">
        <v>6007</v>
      </c>
      <c r="L300" t="s">
        <v>411</v>
      </c>
      <c r="N300" s="5" t="b">
        <f t="shared" si="5"/>
        <v>0</v>
      </c>
    </row>
    <row r="301" spans="2:14" hidden="1" x14ac:dyDescent="0.25">
      <c r="B301">
        <v>6008</v>
      </c>
      <c r="L301" t="s">
        <v>411</v>
      </c>
      <c r="N301" s="5" t="b">
        <f t="shared" si="5"/>
        <v>0</v>
      </c>
    </row>
    <row r="302" spans="2:14" hidden="1" x14ac:dyDescent="0.25">
      <c r="B302">
        <v>6009</v>
      </c>
      <c r="L302" t="s">
        <v>411</v>
      </c>
      <c r="N302" s="5" t="b">
        <f t="shared" si="5"/>
        <v>0</v>
      </c>
    </row>
    <row r="303" spans="2:14" hidden="1" x14ac:dyDescent="0.25">
      <c r="B303">
        <v>6010</v>
      </c>
      <c r="L303" t="s">
        <v>411</v>
      </c>
      <c r="N303" s="5" t="b">
        <f t="shared" si="5"/>
        <v>0</v>
      </c>
    </row>
    <row r="304" spans="2:14" hidden="1" x14ac:dyDescent="0.25">
      <c r="B304">
        <v>7003</v>
      </c>
      <c r="L304" t="s">
        <v>411</v>
      </c>
      <c r="N304" s="5" t="b">
        <f t="shared" si="5"/>
        <v>0</v>
      </c>
    </row>
    <row r="305" spans="1:14" hidden="1" x14ac:dyDescent="0.25">
      <c r="B305">
        <v>7004</v>
      </c>
      <c r="L305" t="s">
        <v>411</v>
      </c>
      <c r="N305" s="5" t="b">
        <f t="shared" si="5"/>
        <v>0</v>
      </c>
    </row>
    <row r="306" spans="1:14" hidden="1" x14ac:dyDescent="0.25">
      <c r="B306">
        <v>7005</v>
      </c>
      <c r="L306" t="s">
        <v>411</v>
      </c>
      <c r="N306" s="5" t="b">
        <f t="shared" si="5"/>
        <v>0</v>
      </c>
    </row>
    <row r="307" spans="1:14" hidden="1" x14ac:dyDescent="0.25">
      <c r="B307">
        <v>107001</v>
      </c>
      <c r="C307" t="s">
        <v>24</v>
      </c>
      <c r="E307" t="s">
        <v>412</v>
      </c>
      <c r="G307" t="s">
        <v>413</v>
      </c>
      <c r="L307" t="s">
        <v>414</v>
      </c>
      <c r="N307" s="5" t="b">
        <f t="shared" si="5"/>
        <v>1</v>
      </c>
    </row>
    <row r="308" spans="1:14" hidden="1" x14ac:dyDescent="0.25">
      <c r="B308">
        <v>107002</v>
      </c>
      <c r="C308" t="s">
        <v>415</v>
      </c>
      <c r="E308" t="s">
        <v>416</v>
      </c>
      <c r="G308" t="s">
        <v>417</v>
      </c>
      <c r="J308" t="s">
        <v>418</v>
      </c>
      <c r="L308" t="s">
        <v>414</v>
      </c>
      <c r="N308" s="5" t="b">
        <f t="shared" si="5"/>
        <v>1</v>
      </c>
    </row>
    <row r="309" spans="1:14" x14ac:dyDescent="0.25">
      <c r="A309" t="s">
        <v>419</v>
      </c>
      <c r="B309">
        <v>107003</v>
      </c>
      <c r="C309" t="s">
        <v>415</v>
      </c>
      <c r="E309">
        <v>8</v>
      </c>
      <c r="G309" t="s">
        <v>417</v>
      </c>
      <c r="J309" t="s">
        <v>420</v>
      </c>
      <c r="L309" t="s">
        <v>414</v>
      </c>
      <c r="N309" s="5" t="b">
        <f t="shared" si="5"/>
        <v>1</v>
      </c>
    </row>
    <row r="310" spans="1:14" hidden="1" x14ac:dyDescent="0.25">
      <c r="B310">
        <v>107004</v>
      </c>
      <c r="C310" t="s">
        <v>421</v>
      </c>
      <c r="E310" t="s">
        <v>422</v>
      </c>
      <c r="L310" t="s">
        <v>414</v>
      </c>
      <c r="N310" s="5" t="b">
        <f t="shared" si="5"/>
        <v>1</v>
      </c>
    </row>
    <row r="311" spans="1:14" x14ac:dyDescent="0.25">
      <c r="A311" t="s">
        <v>33</v>
      </c>
      <c r="B311">
        <v>107005</v>
      </c>
      <c r="C311" t="s">
        <v>33</v>
      </c>
      <c r="E311">
        <v>7.93</v>
      </c>
      <c r="G311" t="s">
        <v>417</v>
      </c>
      <c r="L311" t="s">
        <v>414</v>
      </c>
      <c r="N311" s="5" t="b">
        <f t="shared" si="5"/>
        <v>1</v>
      </c>
    </row>
    <row r="312" spans="1:14" hidden="1" x14ac:dyDescent="0.25">
      <c r="B312">
        <v>107006</v>
      </c>
      <c r="C312" t="s">
        <v>96</v>
      </c>
      <c r="E312" t="s">
        <v>423</v>
      </c>
      <c r="G312" t="s">
        <v>424</v>
      </c>
      <c r="L312" t="s">
        <v>414</v>
      </c>
      <c r="N312" s="5" t="b">
        <f t="shared" si="5"/>
        <v>1</v>
      </c>
    </row>
    <row r="313" spans="1:14" hidden="1" x14ac:dyDescent="0.25">
      <c r="B313">
        <v>107007</v>
      </c>
      <c r="C313" t="s">
        <v>425</v>
      </c>
      <c r="E313" t="s">
        <v>426</v>
      </c>
      <c r="L313" t="s">
        <v>414</v>
      </c>
      <c r="N313" s="5" t="b">
        <f t="shared" si="5"/>
        <v>1</v>
      </c>
    </row>
    <row r="314" spans="1:14" hidden="1" x14ac:dyDescent="0.25">
      <c r="B314">
        <v>107009</v>
      </c>
      <c r="C314" t="s">
        <v>24</v>
      </c>
      <c r="E314" t="s">
        <v>412</v>
      </c>
      <c r="G314" t="s">
        <v>417</v>
      </c>
      <c r="L314" t="s">
        <v>414</v>
      </c>
      <c r="N314" s="5" t="b">
        <f t="shared" si="5"/>
        <v>1</v>
      </c>
    </row>
    <row r="315" spans="1:14" hidden="1" x14ac:dyDescent="0.25">
      <c r="B315">
        <v>107301</v>
      </c>
      <c r="C315" t="s">
        <v>24</v>
      </c>
      <c r="E315" t="s">
        <v>412</v>
      </c>
      <c r="G315" t="s">
        <v>417</v>
      </c>
      <c r="J315" t="s">
        <v>427</v>
      </c>
      <c r="L315" t="s">
        <v>428</v>
      </c>
      <c r="N315" s="5" t="b">
        <f t="shared" si="5"/>
        <v>1</v>
      </c>
    </row>
    <row r="316" spans="1:14" x14ac:dyDescent="0.25">
      <c r="A316" t="s">
        <v>24</v>
      </c>
      <c r="B316">
        <v>107302</v>
      </c>
      <c r="C316" t="s">
        <v>24</v>
      </c>
      <c r="E316">
        <v>7.93</v>
      </c>
      <c r="G316" t="s">
        <v>417</v>
      </c>
      <c r="J316" t="s">
        <v>420</v>
      </c>
      <c r="L316" t="s">
        <v>428</v>
      </c>
      <c r="N316" s="5" t="b">
        <f t="shared" si="5"/>
        <v>1</v>
      </c>
    </row>
    <row r="317" spans="1:14" hidden="1" x14ac:dyDescent="0.25">
      <c r="B317">
        <v>107303</v>
      </c>
      <c r="C317" t="s">
        <v>415</v>
      </c>
      <c r="E317" t="s">
        <v>416</v>
      </c>
      <c r="G317" t="s">
        <v>417</v>
      </c>
      <c r="J317" t="s">
        <v>418</v>
      </c>
      <c r="L317" t="s">
        <v>428</v>
      </c>
      <c r="N317" s="5" t="b">
        <f t="shared" si="5"/>
        <v>1</v>
      </c>
    </row>
    <row r="318" spans="1:14" hidden="1" x14ac:dyDescent="0.25">
      <c r="B318">
        <v>107304</v>
      </c>
      <c r="C318" t="s">
        <v>415</v>
      </c>
      <c r="E318" t="s">
        <v>416</v>
      </c>
      <c r="G318" t="s">
        <v>417</v>
      </c>
      <c r="J318" t="s">
        <v>420</v>
      </c>
      <c r="L318" t="s">
        <v>428</v>
      </c>
      <c r="N318" s="5" t="b">
        <f t="shared" si="5"/>
        <v>1</v>
      </c>
    </row>
    <row r="319" spans="1:14" x14ac:dyDescent="0.25">
      <c r="A319" t="s">
        <v>429</v>
      </c>
      <c r="B319">
        <v>107305</v>
      </c>
      <c r="C319" t="s">
        <v>421</v>
      </c>
      <c r="E319">
        <v>7.6</v>
      </c>
      <c r="G319" t="s">
        <v>417</v>
      </c>
      <c r="L319" t="s">
        <v>428</v>
      </c>
      <c r="N319" s="5" t="b">
        <f t="shared" si="5"/>
        <v>1</v>
      </c>
    </row>
    <row r="320" spans="1:14" hidden="1" x14ac:dyDescent="0.25">
      <c r="B320">
        <v>107306</v>
      </c>
      <c r="C320" t="s">
        <v>33</v>
      </c>
      <c r="E320" t="s">
        <v>412</v>
      </c>
      <c r="G320" t="s">
        <v>417</v>
      </c>
      <c r="L320" t="s">
        <v>428</v>
      </c>
      <c r="N320" s="5" t="b">
        <f t="shared" si="5"/>
        <v>1</v>
      </c>
    </row>
    <row r="321" spans="2:14" hidden="1" x14ac:dyDescent="0.25">
      <c r="B321">
        <v>107307</v>
      </c>
      <c r="C321" t="s">
        <v>96</v>
      </c>
      <c r="E321" t="s">
        <v>423</v>
      </c>
      <c r="L321" t="s">
        <v>428</v>
      </c>
      <c r="N321" s="5" t="b">
        <f t="shared" si="5"/>
        <v>1</v>
      </c>
    </row>
    <row r="322" spans="2:14" hidden="1" x14ac:dyDescent="0.25">
      <c r="B322">
        <v>107308</v>
      </c>
      <c r="C322" t="s">
        <v>425</v>
      </c>
      <c r="E322" t="s">
        <v>426</v>
      </c>
      <c r="L322" t="s">
        <v>428</v>
      </c>
      <c r="N322" s="5" t="b">
        <f t="shared" si="5"/>
        <v>1</v>
      </c>
    </row>
    <row r="323" spans="2:14" hidden="1" x14ac:dyDescent="0.25">
      <c r="B323">
        <v>107309</v>
      </c>
      <c r="C323" t="s">
        <v>430</v>
      </c>
      <c r="H323" t="s">
        <v>430</v>
      </c>
      <c r="I323" t="s">
        <v>48</v>
      </c>
      <c r="L323" t="s">
        <v>428</v>
      </c>
      <c r="N323" s="5" t="b">
        <f t="shared" si="5"/>
        <v>0</v>
      </c>
    </row>
    <row r="324" spans="2:14" hidden="1" x14ac:dyDescent="0.25">
      <c r="B324">
        <v>107310</v>
      </c>
      <c r="C324" t="s">
        <v>431</v>
      </c>
      <c r="H324" t="s">
        <v>431</v>
      </c>
      <c r="I324" t="s">
        <v>48</v>
      </c>
      <c r="L324" t="s">
        <v>428</v>
      </c>
      <c r="N324" s="5" t="b">
        <f t="shared" si="5"/>
        <v>0</v>
      </c>
    </row>
    <row r="325" spans="2:14" hidden="1" x14ac:dyDescent="0.25">
      <c r="B325">
        <v>107311</v>
      </c>
      <c r="C325" t="s">
        <v>432</v>
      </c>
      <c r="L325" t="s">
        <v>428</v>
      </c>
      <c r="N325" s="5" t="b">
        <f t="shared" si="5"/>
        <v>0</v>
      </c>
    </row>
    <row r="326" spans="2:14" hidden="1" x14ac:dyDescent="0.25">
      <c r="B326">
        <v>107701</v>
      </c>
      <c r="C326" t="s">
        <v>68</v>
      </c>
      <c r="E326" t="s">
        <v>433</v>
      </c>
      <c r="F326" s="1" t="s">
        <v>434</v>
      </c>
      <c r="G326" t="s">
        <v>435</v>
      </c>
      <c r="L326" t="s">
        <v>436</v>
      </c>
      <c r="N326" s="5" t="b">
        <f t="shared" si="5"/>
        <v>1</v>
      </c>
    </row>
    <row r="327" spans="2:14" hidden="1" x14ac:dyDescent="0.25">
      <c r="B327">
        <v>107702</v>
      </c>
      <c r="C327" t="s">
        <v>437</v>
      </c>
      <c r="E327" t="s">
        <v>438</v>
      </c>
      <c r="F327" s="1" t="s">
        <v>439</v>
      </c>
      <c r="G327" t="s">
        <v>435</v>
      </c>
      <c r="L327" t="s">
        <v>436</v>
      </c>
      <c r="N327" s="5" t="b">
        <f t="shared" si="5"/>
        <v>1</v>
      </c>
    </row>
    <row r="328" spans="2:14" hidden="1" x14ac:dyDescent="0.25">
      <c r="B328">
        <v>107703</v>
      </c>
      <c r="C328" t="s">
        <v>33</v>
      </c>
      <c r="E328" t="s">
        <v>412</v>
      </c>
      <c r="G328" t="s">
        <v>417</v>
      </c>
      <c r="L328" t="s">
        <v>436</v>
      </c>
      <c r="N328" s="5" t="b">
        <f t="shared" si="5"/>
        <v>1</v>
      </c>
    </row>
    <row r="329" spans="2:14" hidden="1" x14ac:dyDescent="0.25">
      <c r="B329">
        <v>108001</v>
      </c>
      <c r="C329" t="s">
        <v>68</v>
      </c>
      <c r="E329" t="s">
        <v>433</v>
      </c>
      <c r="F329" s="1" t="s">
        <v>434</v>
      </c>
      <c r="G329" t="s">
        <v>435</v>
      </c>
      <c r="L329" t="s">
        <v>440</v>
      </c>
      <c r="N329" s="5" t="b">
        <f t="shared" si="5"/>
        <v>1</v>
      </c>
    </row>
    <row r="330" spans="2:14" hidden="1" x14ac:dyDescent="0.25">
      <c r="B330">
        <v>108002</v>
      </c>
      <c r="C330" t="s">
        <v>437</v>
      </c>
      <c r="E330" t="s">
        <v>438</v>
      </c>
      <c r="F330" s="1" t="s">
        <v>439</v>
      </c>
      <c r="G330" t="s">
        <v>435</v>
      </c>
      <c r="L330" t="s">
        <v>440</v>
      </c>
      <c r="N330" s="5" t="b">
        <f t="shared" si="5"/>
        <v>1</v>
      </c>
    </row>
    <row r="331" spans="2:14" hidden="1" x14ac:dyDescent="0.25">
      <c r="B331">
        <v>108003</v>
      </c>
      <c r="C331" t="s">
        <v>33</v>
      </c>
      <c r="E331" t="s">
        <v>412</v>
      </c>
      <c r="G331" t="s">
        <v>417</v>
      </c>
      <c r="L331" t="s">
        <v>440</v>
      </c>
      <c r="N331" s="5" t="b">
        <f t="shared" si="5"/>
        <v>1</v>
      </c>
    </row>
    <row r="332" spans="2:14" hidden="1" x14ac:dyDescent="0.25">
      <c r="B332">
        <v>108502</v>
      </c>
      <c r="C332" t="s">
        <v>441</v>
      </c>
      <c r="E332" t="s">
        <v>442</v>
      </c>
      <c r="L332" t="s">
        <v>443</v>
      </c>
      <c r="N332" s="5" t="b">
        <f t="shared" si="5"/>
        <v>1</v>
      </c>
    </row>
    <row r="333" spans="2:14" hidden="1" x14ac:dyDescent="0.25">
      <c r="B333">
        <v>108511</v>
      </c>
      <c r="C333" t="s">
        <v>444</v>
      </c>
      <c r="E333" t="s">
        <v>445</v>
      </c>
      <c r="G333" t="s">
        <v>446</v>
      </c>
      <c r="L333" t="s">
        <v>443</v>
      </c>
      <c r="N333" s="5" t="b">
        <f t="shared" si="5"/>
        <v>1</v>
      </c>
    </row>
    <row r="334" spans="2:14" hidden="1" x14ac:dyDescent="0.25">
      <c r="B334">
        <v>108512</v>
      </c>
      <c r="C334" t="s">
        <v>30</v>
      </c>
      <c r="E334" s="2" t="s">
        <v>445</v>
      </c>
      <c r="G334" t="s">
        <v>447</v>
      </c>
      <c r="L334" t="s">
        <v>443</v>
      </c>
      <c r="N334" s="5" t="b">
        <f t="shared" si="5"/>
        <v>1</v>
      </c>
    </row>
    <row r="335" spans="2:14" hidden="1" x14ac:dyDescent="0.25">
      <c r="B335">
        <v>108513</v>
      </c>
      <c r="C335" t="s">
        <v>30</v>
      </c>
      <c r="E335" s="2" t="s">
        <v>445</v>
      </c>
      <c r="G335" t="s">
        <v>31</v>
      </c>
      <c r="L335" t="s">
        <v>443</v>
      </c>
      <c r="N335" s="5" t="b">
        <f t="shared" si="5"/>
        <v>1</v>
      </c>
    </row>
    <row r="336" spans="2:14" hidden="1" x14ac:dyDescent="0.25">
      <c r="B336">
        <v>108514</v>
      </c>
      <c r="C336" t="s">
        <v>32</v>
      </c>
      <c r="E336" t="s">
        <v>412</v>
      </c>
      <c r="G336" t="s">
        <v>448</v>
      </c>
      <c r="L336" t="s">
        <v>443</v>
      </c>
      <c r="N336" s="5" t="b">
        <f t="shared" si="5"/>
        <v>1</v>
      </c>
    </row>
    <row r="337" spans="2:14" hidden="1" x14ac:dyDescent="0.25">
      <c r="B337">
        <v>108515</v>
      </c>
      <c r="C337" t="s">
        <v>30</v>
      </c>
      <c r="E337" s="2" t="s">
        <v>445</v>
      </c>
      <c r="G337" t="s">
        <v>31</v>
      </c>
      <c r="L337" t="s">
        <v>443</v>
      </c>
      <c r="N337" s="5" t="b">
        <f t="shared" si="5"/>
        <v>1</v>
      </c>
    </row>
    <row r="338" spans="2:14" hidden="1" x14ac:dyDescent="0.25">
      <c r="B338">
        <v>108516</v>
      </c>
      <c r="C338" t="s">
        <v>44</v>
      </c>
      <c r="E338" s="2" t="s">
        <v>445</v>
      </c>
      <c r="G338" t="s">
        <v>45</v>
      </c>
      <c r="L338" t="s">
        <v>443</v>
      </c>
      <c r="N338" s="5" t="b">
        <f t="shared" si="5"/>
        <v>1</v>
      </c>
    </row>
    <row r="339" spans="2:14" hidden="1" x14ac:dyDescent="0.25">
      <c r="B339">
        <v>108517</v>
      </c>
      <c r="C339" t="s">
        <v>449</v>
      </c>
      <c r="E339" t="s">
        <v>450</v>
      </c>
      <c r="G339" t="s">
        <v>63</v>
      </c>
      <c r="L339" t="s">
        <v>443</v>
      </c>
      <c r="N339" s="5" t="b">
        <f t="shared" si="5"/>
        <v>1</v>
      </c>
    </row>
    <row r="340" spans="2:14" hidden="1" x14ac:dyDescent="0.25">
      <c r="B340">
        <v>108518</v>
      </c>
      <c r="C340" t="s">
        <v>68</v>
      </c>
      <c r="D340" t="s">
        <v>451</v>
      </c>
      <c r="E340" t="s">
        <v>433</v>
      </c>
      <c r="G340" t="s">
        <v>69</v>
      </c>
      <c r="L340" t="s">
        <v>443</v>
      </c>
      <c r="N340" s="5" t="b">
        <f t="shared" si="5"/>
        <v>1</v>
      </c>
    </row>
    <row r="341" spans="2:14" hidden="1" x14ac:dyDescent="0.25">
      <c r="B341">
        <v>108519</v>
      </c>
      <c r="C341" t="s">
        <v>87</v>
      </c>
      <c r="E341" t="s">
        <v>452</v>
      </c>
      <c r="L341" t="s">
        <v>443</v>
      </c>
      <c r="N341" s="5" t="b">
        <f t="shared" si="5"/>
        <v>1</v>
      </c>
    </row>
    <row r="342" spans="2:14" hidden="1" x14ac:dyDescent="0.25">
      <c r="B342">
        <v>108520</v>
      </c>
      <c r="C342" t="s">
        <v>425</v>
      </c>
      <c r="E342" t="s">
        <v>426</v>
      </c>
      <c r="L342" t="s">
        <v>443</v>
      </c>
      <c r="N342" s="5" t="b">
        <f t="shared" si="5"/>
        <v>1</v>
      </c>
    </row>
    <row r="343" spans="2:14" hidden="1" x14ac:dyDescent="0.25">
      <c r="B343">
        <v>110501</v>
      </c>
      <c r="C343" t="s">
        <v>453</v>
      </c>
      <c r="E343" t="s">
        <v>454</v>
      </c>
      <c r="F343" s="1" t="s">
        <v>455</v>
      </c>
      <c r="L343" t="s">
        <v>456</v>
      </c>
      <c r="N343" s="5" t="b">
        <f t="shared" si="5"/>
        <v>1</v>
      </c>
    </row>
    <row r="344" spans="2:14" hidden="1" x14ac:dyDescent="0.25">
      <c r="B344">
        <v>110502</v>
      </c>
      <c r="C344" t="s">
        <v>457</v>
      </c>
      <c r="E344" t="s">
        <v>458</v>
      </c>
      <c r="F344" s="1" t="s">
        <v>459</v>
      </c>
      <c r="L344" t="s">
        <v>456</v>
      </c>
      <c r="N344" s="5" t="b">
        <f t="shared" si="5"/>
        <v>1</v>
      </c>
    </row>
    <row r="345" spans="2:14" hidden="1" x14ac:dyDescent="0.25">
      <c r="B345">
        <v>110503</v>
      </c>
      <c r="C345" t="s">
        <v>460</v>
      </c>
      <c r="E345" t="s">
        <v>461</v>
      </c>
      <c r="F345" s="1" t="s">
        <v>462</v>
      </c>
      <c r="L345" t="s">
        <v>456</v>
      </c>
      <c r="N345" s="5" t="b">
        <f t="shared" si="5"/>
        <v>1</v>
      </c>
    </row>
    <row r="346" spans="2:14" hidden="1" x14ac:dyDescent="0.25">
      <c r="B346">
        <v>110504</v>
      </c>
      <c r="C346" t="s">
        <v>463</v>
      </c>
      <c r="E346" t="s">
        <v>464</v>
      </c>
      <c r="F346" s="1" t="s">
        <v>465</v>
      </c>
      <c r="L346" t="s">
        <v>456</v>
      </c>
      <c r="N346" s="5" t="b">
        <f t="shared" si="5"/>
        <v>1</v>
      </c>
    </row>
    <row r="347" spans="2:14" hidden="1" x14ac:dyDescent="0.25">
      <c r="B347">
        <v>110505</v>
      </c>
      <c r="C347" t="s">
        <v>466</v>
      </c>
      <c r="E347">
        <v>7.5979999999999999</v>
      </c>
      <c r="L347" t="s">
        <v>456</v>
      </c>
      <c r="N347" s="5" t="b">
        <f t="shared" si="5"/>
        <v>1</v>
      </c>
    </row>
    <row r="348" spans="2:14" hidden="1" x14ac:dyDescent="0.25">
      <c r="B348">
        <v>110506</v>
      </c>
      <c r="C348" t="s">
        <v>467</v>
      </c>
      <c r="E348">
        <v>6.3070000000000004</v>
      </c>
      <c r="L348" t="s">
        <v>456</v>
      </c>
      <c r="N348" s="5" t="b">
        <f t="shared" ref="N348:N389" si="6">AND(E348 &gt; 0, K348 = "")</f>
        <v>1</v>
      </c>
    </row>
    <row r="349" spans="2:14" ht="112.5" hidden="1" x14ac:dyDescent="0.25">
      <c r="B349">
        <v>110507</v>
      </c>
      <c r="C349" t="s">
        <v>468</v>
      </c>
      <c r="E349">
        <v>5.5867899999999997</v>
      </c>
      <c r="F349" s="1">
        <v>6.7210000000000006E-2</v>
      </c>
      <c r="H349" s="8" t="s">
        <v>469</v>
      </c>
      <c r="I349" t="s">
        <v>48</v>
      </c>
      <c r="L349" t="s">
        <v>456</v>
      </c>
      <c r="N349" s="5" t="b">
        <f t="shared" si="6"/>
        <v>1</v>
      </c>
    </row>
    <row r="350" spans="2:14" ht="75" hidden="1" x14ac:dyDescent="0.25">
      <c r="B350">
        <v>110801</v>
      </c>
      <c r="C350" t="s">
        <v>470</v>
      </c>
      <c r="E350">
        <v>1.65</v>
      </c>
      <c r="H350" s="8" t="s">
        <v>471</v>
      </c>
      <c r="I350" t="s">
        <v>48</v>
      </c>
      <c r="L350" t="s">
        <v>472</v>
      </c>
      <c r="N350" s="5" t="b">
        <f t="shared" si="6"/>
        <v>1</v>
      </c>
    </row>
    <row r="351" spans="2:14" ht="112.5" hidden="1" x14ac:dyDescent="0.25">
      <c r="B351">
        <v>110802</v>
      </c>
      <c r="C351" t="s">
        <v>473</v>
      </c>
      <c r="E351">
        <v>1.7</v>
      </c>
      <c r="H351" s="8" t="s">
        <v>474</v>
      </c>
      <c r="I351" t="s">
        <v>48</v>
      </c>
      <c r="L351" t="s">
        <v>472</v>
      </c>
      <c r="N351" s="5" t="b">
        <f t="shared" si="6"/>
        <v>1</v>
      </c>
    </row>
    <row r="352" spans="2:14" hidden="1" x14ac:dyDescent="0.25">
      <c r="B352">
        <v>110803</v>
      </c>
      <c r="C352" t="s">
        <v>475</v>
      </c>
      <c r="E352">
        <v>1.18</v>
      </c>
      <c r="L352" t="s">
        <v>472</v>
      </c>
      <c r="N352" s="5" t="b">
        <f t="shared" si="6"/>
        <v>1</v>
      </c>
    </row>
    <row r="353" spans="2:14" ht="150" hidden="1" x14ac:dyDescent="0.25">
      <c r="B353">
        <v>110804</v>
      </c>
      <c r="C353" t="s">
        <v>476</v>
      </c>
      <c r="E353">
        <v>4.8925299999999998</v>
      </c>
      <c r="F353" s="1">
        <v>5.4789999999999998E-2</v>
      </c>
      <c r="H353" s="8" t="s">
        <v>477</v>
      </c>
      <c r="I353" t="s">
        <v>317</v>
      </c>
      <c r="L353" t="s">
        <v>472</v>
      </c>
      <c r="N353" s="5" t="b">
        <f t="shared" si="6"/>
        <v>1</v>
      </c>
    </row>
    <row r="354" spans="2:14" ht="200" hidden="1" x14ac:dyDescent="0.25">
      <c r="B354">
        <v>110805</v>
      </c>
      <c r="C354" t="s">
        <v>478</v>
      </c>
      <c r="E354">
        <v>5.2750500000000002</v>
      </c>
      <c r="F354">
        <v>8.8099999999999998E-2</v>
      </c>
      <c r="H354" s="9" t="s">
        <v>479</v>
      </c>
      <c r="I354" t="s">
        <v>317</v>
      </c>
      <c r="L354" t="s">
        <v>472</v>
      </c>
      <c r="N354" s="5" t="b">
        <f t="shared" si="6"/>
        <v>1</v>
      </c>
    </row>
    <row r="355" spans="2:14" hidden="1" x14ac:dyDescent="0.25">
      <c r="B355">
        <v>110901</v>
      </c>
      <c r="C355" t="s">
        <v>480</v>
      </c>
      <c r="E355">
        <v>5.1953699999999996</v>
      </c>
      <c r="F355" s="1">
        <v>5.7910000000000003E-2</v>
      </c>
      <c r="H355" t="s">
        <v>481</v>
      </c>
      <c r="I355" t="s">
        <v>317</v>
      </c>
      <c r="L355" t="s">
        <v>472</v>
      </c>
      <c r="N355" s="5" t="b">
        <f t="shared" si="6"/>
        <v>1</v>
      </c>
    </row>
    <row r="356" spans="2:14" hidden="1" x14ac:dyDescent="0.25">
      <c r="B356">
        <v>110902</v>
      </c>
      <c r="C356" t="s">
        <v>482</v>
      </c>
      <c r="E356">
        <v>3.2667299999999999</v>
      </c>
      <c r="F356" s="1">
        <v>9.0499999999999997E-2</v>
      </c>
      <c r="H356" t="s">
        <v>483</v>
      </c>
      <c r="I356" t="s">
        <v>317</v>
      </c>
      <c r="L356" t="s">
        <v>472</v>
      </c>
      <c r="N356" s="5" t="b">
        <f t="shared" si="6"/>
        <v>1</v>
      </c>
    </row>
    <row r="357" spans="2:14" hidden="1" x14ac:dyDescent="0.25">
      <c r="B357">
        <v>110903</v>
      </c>
      <c r="C357" t="s">
        <v>484</v>
      </c>
      <c r="E357">
        <v>5.2680800000000003</v>
      </c>
      <c r="F357" s="1">
        <v>8.8520000000000001E-2</v>
      </c>
      <c r="H357" t="s">
        <v>485</v>
      </c>
      <c r="I357" t="s">
        <v>317</v>
      </c>
      <c r="L357" t="s">
        <v>472</v>
      </c>
      <c r="N357" s="5" t="b">
        <f t="shared" si="6"/>
        <v>1</v>
      </c>
    </row>
    <row r="358" spans="2:14" hidden="1" x14ac:dyDescent="0.25">
      <c r="B358">
        <v>111101</v>
      </c>
      <c r="C358" t="s">
        <v>486</v>
      </c>
      <c r="E358">
        <v>5.0344899999999999</v>
      </c>
      <c r="F358" s="1">
        <v>5.6320000000000002E-2</v>
      </c>
      <c r="H358" t="s">
        <v>487</v>
      </c>
      <c r="I358" t="s">
        <v>317</v>
      </c>
      <c r="L358" t="s">
        <v>472</v>
      </c>
      <c r="N358" s="5" t="b">
        <f t="shared" si="6"/>
        <v>1</v>
      </c>
    </row>
    <row r="359" spans="2:14" hidden="1" x14ac:dyDescent="0.25">
      <c r="B359">
        <v>111102</v>
      </c>
      <c r="C359" t="s">
        <v>488</v>
      </c>
      <c r="E359">
        <v>3.2558199999999999</v>
      </c>
      <c r="F359" s="1">
        <v>9.0389999999999998E-2</v>
      </c>
      <c r="H359" t="s">
        <v>489</v>
      </c>
      <c r="I359" t="s">
        <v>317</v>
      </c>
      <c r="L359" t="s">
        <v>472</v>
      </c>
      <c r="N359" s="5" t="b">
        <f t="shared" si="6"/>
        <v>1</v>
      </c>
    </row>
    <row r="360" spans="2:14" hidden="1" x14ac:dyDescent="0.25">
      <c r="B360">
        <v>111103</v>
      </c>
      <c r="C360" t="s">
        <v>490</v>
      </c>
      <c r="E360">
        <v>5.2544700000000004</v>
      </c>
      <c r="F360" s="1">
        <v>8.8389999999999996E-2</v>
      </c>
      <c r="H360" t="s">
        <v>491</v>
      </c>
      <c r="I360" t="s">
        <v>317</v>
      </c>
      <c r="L360" t="s">
        <v>472</v>
      </c>
      <c r="N360" s="5" t="b">
        <f t="shared" si="6"/>
        <v>1</v>
      </c>
    </row>
    <row r="361" spans="2:14" hidden="1" x14ac:dyDescent="0.25">
      <c r="B361">
        <v>110851</v>
      </c>
      <c r="C361" t="s">
        <v>492</v>
      </c>
      <c r="E361">
        <v>7.93</v>
      </c>
      <c r="L361" t="s">
        <v>472</v>
      </c>
      <c r="N361" s="5" t="b">
        <f t="shared" si="6"/>
        <v>1</v>
      </c>
    </row>
    <row r="362" spans="2:14" ht="75" hidden="1" x14ac:dyDescent="0.25">
      <c r="B362">
        <v>110852</v>
      </c>
      <c r="C362" t="s">
        <v>493</v>
      </c>
      <c r="E362">
        <v>1.65</v>
      </c>
      <c r="H362" s="8" t="s">
        <v>471</v>
      </c>
      <c r="I362" t="s">
        <v>48</v>
      </c>
      <c r="L362" t="s">
        <v>472</v>
      </c>
      <c r="N362" s="5" t="b">
        <f t="shared" si="6"/>
        <v>1</v>
      </c>
    </row>
    <row r="363" spans="2:14" ht="200" hidden="1" x14ac:dyDescent="0.25">
      <c r="B363">
        <v>110853</v>
      </c>
      <c r="C363" t="s">
        <v>494</v>
      </c>
      <c r="E363">
        <v>5.2750500000000002</v>
      </c>
      <c r="F363" s="2">
        <v>8.8099999999999998E-2</v>
      </c>
      <c r="H363" s="9" t="s">
        <v>479</v>
      </c>
      <c r="I363" t="s">
        <v>317</v>
      </c>
      <c r="L363" t="s">
        <v>472</v>
      </c>
      <c r="N363" s="5" t="b">
        <f t="shared" si="6"/>
        <v>1</v>
      </c>
    </row>
    <row r="364" spans="2:14" hidden="1" x14ac:dyDescent="0.25">
      <c r="B364">
        <v>110951</v>
      </c>
      <c r="C364" t="s">
        <v>495</v>
      </c>
      <c r="E364">
        <v>7.93</v>
      </c>
      <c r="L364" t="s">
        <v>472</v>
      </c>
      <c r="N364" s="5" t="b">
        <f t="shared" si="6"/>
        <v>1</v>
      </c>
    </row>
    <row r="365" spans="2:14" ht="75" hidden="1" x14ac:dyDescent="0.25">
      <c r="B365">
        <v>110952</v>
      </c>
      <c r="C365" t="s">
        <v>493</v>
      </c>
      <c r="E365">
        <v>1.65</v>
      </c>
      <c r="H365" s="8" t="s">
        <v>471</v>
      </c>
      <c r="I365" t="s">
        <v>48</v>
      </c>
      <c r="L365" t="s">
        <v>472</v>
      </c>
      <c r="N365" s="5" t="b">
        <f t="shared" si="6"/>
        <v>1</v>
      </c>
    </row>
    <row r="366" spans="2:14" hidden="1" x14ac:dyDescent="0.25">
      <c r="B366">
        <v>110953</v>
      </c>
      <c r="C366" t="s">
        <v>496</v>
      </c>
      <c r="E366">
        <v>5.2680800000000003</v>
      </c>
      <c r="F366" s="1">
        <v>8.8520000000000001E-2</v>
      </c>
      <c r="H366" t="s">
        <v>485</v>
      </c>
      <c r="I366" t="s">
        <v>317</v>
      </c>
      <c r="L366" t="s">
        <v>472</v>
      </c>
      <c r="N366" s="5" t="b">
        <f t="shared" si="6"/>
        <v>1</v>
      </c>
    </row>
    <row r="367" spans="2:14" hidden="1" x14ac:dyDescent="0.25">
      <c r="B367">
        <v>111151</v>
      </c>
      <c r="C367" t="s">
        <v>497</v>
      </c>
      <c r="E367">
        <v>7.93</v>
      </c>
      <c r="L367" t="s">
        <v>472</v>
      </c>
      <c r="N367" s="5" t="b">
        <f t="shared" si="6"/>
        <v>1</v>
      </c>
    </row>
    <row r="368" spans="2:14" ht="75" hidden="1" x14ac:dyDescent="0.25">
      <c r="B368">
        <v>111152</v>
      </c>
      <c r="C368" t="s">
        <v>493</v>
      </c>
      <c r="E368">
        <v>1.65</v>
      </c>
      <c r="H368" s="8" t="s">
        <v>471</v>
      </c>
      <c r="I368" t="s">
        <v>48</v>
      </c>
      <c r="L368" t="s">
        <v>472</v>
      </c>
      <c r="N368" s="5" t="b">
        <f t="shared" si="6"/>
        <v>1</v>
      </c>
    </row>
    <row r="369" spans="1:14" hidden="1" x14ac:dyDescent="0.25">
      <c r="B369">
        <v>111153</v>
      </c>
      <c r="C369" t="s">
        <v>496</v>
      </c>
      <c r="E369">
        <v>5.2680800000000003</v>
      </c>
      <c r="F369" s="1">
        <v>8.8520000000000001E-2</v>
      </c>
      <c r="H369" t="s">
        <v>485</v>
      </c>
      <c r="I369" t="s">
        <v>317</v>
      </c>
      <c r="L369" t="s">
        <v>472</v>
      </c>
      <c r="N369" s="5" t="b">
        <f t="shared" si="6"/>
        <v>1</v>
      </c>
    </row>
    <row r="370" spans="1:14" hidden="1" x14ac:dyDescent="0.25">
      <c r="B370">
        <v>111251</v>
      </c>
      <c r="C370" t="s">
        <v>498</v>
      </c>
      <c r="E370">
        <v>7.93</v>
      </c>
      <c r="L370" t="s">
        <v>472</v>
      </c>
      <c r="N370" s="5" t="b">
        <f t="shared" si="6"/>
        <v>1</v>
      </c>
    </row>
    <row r="371" spans="1:14" ht="75" hidden="1" x14ac:dyDescent="0.25">
      <c r="B371">
        <v>111252</v>
      </c>
      <c r="C371" t="s">
        <v>493</v>
      </c>
      <c r="E371">
        <v>1.65</v>
      </c>
      <c r="H371" s="8" t="s">
        <v>471</v>
      </c>
      <c r="I371" t="s">
        <v>48</v>
      </c>
      <c r="L371" t="s">
        <v>472</v>
      </c>
      <c r="N371" s="5" t="b">
        <f t="shared" si="6"/>
        <v>1</v>
      </c>
    </row>
    <row r="372" spans="1:14" hidden="1" x14ac:dyDescent="0.25">
      <c r="B372">
        <v>111253</v>
      </c>
      <c r="C372" t="s">
        <v>499</v>
      </c>
      <c r="E372">
        <v>5.2544700000000004</v>
      </c>
      <c r="F372" s="1">
        <v>8.8389999999999996E-2</v>
      </c>
      <c r="H372" t="s">
        <v>491</v>
      </c>
      <c r="I372" t="s">
        <v>317</v>
      </c>
      <c r="L372" t="s">
        <v>472</v>
      </c>
      <c r="N372" s="5" t="b">
        <f t="shared" si="6"/>
        <v>1</v>
      </c>
    </row>
    <row r="373" spans="1:14" hidden="1" x14ac:dyDescent="0.25">
      <c r="B373">
        <v>111351</v>
      </c>
      <c r="C373" t="s">
        <v>500</v>
      </c>
      <c r="E373">
        <v>7.93</v>
      </c>
      <c r="L373" t="s">
        <v>472</v>
      </c>
      <c r="N373" s="5" t="b">
        <f t="shared" si="6"/>
        <v>1</v>
      </c>
    </row>
    <row r="374" spans="1:14" ht="75" hidden="1" x14ac:dyDescent="0.25">
      <c r="B374">
        <v>111352</v>
      </c>
      <c r="C374" t="s">
        <v>493</v>
      </c>
      <c r="E374">
        <v>1.65</v>
      </c>
      <c r="H374" s="8" t="s">
        <v>471</v>
      </c>
      <c r="I374" t="s">
        <v>48</v>
      </c>
      <c r="L374" t="s">
        <v>472</v>
      </c>
      <c r="N374" s="5" t="b">
        <f t="shared" si="6"/>
        <v>1</v>
      </c>
    </row>
    <row r="375" spans="1:14" ht="200" hidden="1" x14ac:dyDescent="0.25">
      <c r="B375">
        <v>11353</v>
      </c>
      <c r="C375" t="s">
        <v>501</v>
      </c>
      <c r="E375">
        <v>5.2750500000000002</v>
      </c>
      <c r="F375" s="2">
        <v>8.8099999999999998E-2</v>
      </c>
      <c r="H375" s="9" t="s">
        <v>479</v>
      </c>
      <c r="L375" t="s">
        <v>472</v>
      </c>
      <c r="N375" s="5" t="b">
        <f t="shared" si="6"/>
        <v>1</v>
      </c>
    </row>
    <row r="376" spans="1:14" x14ac:dyDescent="0.25">
      <c r="A376" t="s">
        <v>502</v>
      </c>
      <c r="B376">
        <v>114101</v>
      </c>
      <c r="C376" t="s">
        <v>71</v>
      </c>
      <c r="E376">
        <v>1.764</v>
      </c>
      <c r="H376">
        <v>0.7</v>
      </c>
      <c r="I376" t="s">
        <v>48</v>
      </c>
      <c r="L376" t="s">
        <v>503</v>
      </c>
      <c r="N376" s="5" t="b">
        <f t="shared" si="6"/>
        <v>1</v>
      </c>
    </row>
    <row r="377" spans="1:14" x14ac:dyDescent="0.25">
      <c r="A377" t="s">
        <v>504</v>
      </c>
      <c r="B377">
        <v>114102</v>
      </c>
      <c r="C377" t="s">
        <v>504</v>
      </c>
      <c r="E377">
        <v>2.3199999999999998</v>
      </c>
      <c r="L377" t="s">
        <v>503</v>
      </c>
      <c r="N377" s="5" t="b">
        <f t="shared" si="6"/>
        <v>1</v>
      </c>
    </row>
    <row r="378" spans="1:14" x14ac:dyDescent="0.25">
      <c r="A378" t="s">
        <v>505</v>
      </c>
      <c r="B378">
        <v>114103</v>
      </c>
      <c r="C378" t="s">
        <v>505</v>
      </c>
      <c r="E378">
        <v>7.7</v>
      </c>
      <c r="L378" t="s">
        <v>503</v>
      </c>
      <c r="N378" s="5" t="b">
        <f t="shared" si="6"/>
        <v>1</v>
      </c>
    </row>
    <row r="379" spans="1:14" x14ac:dyDescent="0.25">
      <c r="A379" t="s">
        <v>506</v>
      </c>
      <c r="B379">
        <v>114104</v>
      </c>
      <c r="C379" t="s">
        <v>506</v>
      </c>
      <c r="E379">
        <v>3.97</v>
      </c>
      <c r="L379" t="s">
        <v>503</v>
      </c>
      <c r="N379" s="5" t="b">
        <f t="shared" si="6"/>
        <v>1</v>
      </c>
    </row>
    <row r="380" spans="1:14" hidden="1" x14ac:dyDescent="0.25">
      <c r="B380">
        <v>115100</v>
      </c>
      <c r="C380" t="s">
        <v>507</v>
      </c>
      <c r="E380">
        <v>7.93</v>
      </c>
      <c r="F380" s="1">
        <v>8.6352999999999999E-2</v>
      </c>
      <c r="G380" t="s">
        <v>508</v>
      </c>
      <c r="L380" t="s">
        <v>509</v>
      </c>
      <c r="N380" s="5" t="b">
        <f t="shared" si="6"/>
        <v>1</v>
      </c>
    </row>
    <row r="381" spans="1:14" hidden="1" x14ac:dyDescent="0.25">
      <c r="B381">
        <v>115101</v>
      </c>
      <c r="C381" t="s">
        <v>510</v>
      </c>
      <c r="E381">
        <v>2.7</v>
      </c>
      <c r="F381" s="1">
        <v>8.0544000000000004E-2</v>
      </c>
      <c r="G381" t="s">
        <v>511</v>
      </c>
      <c r="L381" t="s">
        <v>509</v>
      </c>
      <c r="N381" s="5" t="b">
        <f t="shared" si="6"/>
        <v>1</v>
      </c>
    </row>
    <row r="382" spans="1:14" hidden="1" x14ac:dyDescent="0.25">
      <c r="B382">
        <v>115102</v>
      </c>
      <c r="C382" t="s">
        <v>512</v>
      </c>
      <c r="E382">
        <v>8.94</v>
      </c>
      <c r="F382" s="1">
        <v>8.4750000000000006E-2</v>
      </c>
      <c r="G382" t="s">
        <v>508</v>
      </c>
      <c r="L382" t="s">
        <v>509</v>
      </c>
      <c r="N382" s="5" t="b">
        <f t="shared" si="6"/>
        <v>1</v>
      </c>
    </row>
    <row r="383" spans="1:14" hidden="1" x14ac:dyDescent="0.25">
      <c r="B383">
        <v>115103</v>
      </c>
      <c r="C383" t="s">
        <v>513</v>
      </c>
      <c r="E383">
        <v>8.44</v>
      </c>
      <c r="F383" s="1">
        <v>8.6383399999999999E-2</v>
      </c>
      <c r="G383" t="s">
        <v>508</v>
      </c>
      <c r="L383" t="s">
        <v>509</v>
      </c>
      <c r="N383" s="5" t="b">
        <f t="shared" si="6"/>
        <v>1</v>
      </c>
    </row>
    <row r="384" spans="1:14" hidden="1" x14ac:dyDescent="0.25">
      <c r="B384">
        <v>115104</v>
      </c>
      <c r="C384" t="s">
        <v>514</v>
      </c>
      <c r="E384">
        <v>7.9294000000000002</v>
      </c>
      <c r="H384" t="s">
        <v>515</v>
      </c>
      <c r="L384" t="s">
        <v>509</v>
      </c>
      <c r="N384" s="5" t="b">
        <f t="shared" si="6"/>
        <v>1</v>
      </c>
    </row>
    <row r="385" spans="1:14" x14ac:dyDescent="0.25">
      <c r="A385" t="s">
        <v>516</v>
      </c>
      <c r="B385">
        <v>108401</v>
      </c>
      <c r="C385" t="s">
        <v>437</v>
      </c>
      <c r="E385">
        <v>2.2000000000000002</v>
      </c>
      <c r="G385" t="s">
        <v>517</v>
      </c>
      <c r="L385" t="s">
        <v>518</v>
      </c>
      <c r="N385" s="5" t="b">
        <f t="shared" si="6"/>
        <v>1</v>
      </c>
    </row>
    <row r="386" spans="1:14" x14ac:dyDescent="0.25">
      <c r="A386" t="s">
        <v>519</v>
      </c>
      <c r="B386">
        <v>108403</v>
      </c>
      <c r="C386" t="s">
        <v>68</v>
      </c>
      <c r="E386">
        <v>3.6</v>
      </c>
      <c r="G386" t="s">
        <v>517</v>
      </c>
      <c r="L386" t="s">
        <v>518</v>
      </c>
      <c r="N386" s="5" t="b">
        <f t="shared" si="6"/>
        <v>1</v>
      </c>
    </row>
    <row r="387" spans="1:14" x14ac:dyDescent="0.25">
      <c r="A387" t="s">
        <v>520</v>
      </c>
      <c r="B387">
        <v>108404</v>
      </c>
      <c r="C387" t="s">
        <v>521</v>
      </c>
      <c r="E387" s="6">
        <v>1.1999999999999999E-3</v>
      </c>
      <c r="G387" t="s">
        <v>517</v>
      </c>
      <c r="L387" t="s">
        <v>518</v>
      </c>
      <c r="N387" s="5" t="b">
        <f t="shared" si="6"/>
        <v>1</v>
      </c>
    </row>
    <row r="388" spans="1:14" hidden="1" x14ac:dyDescent="0.25">
      <c r="B388">
        <v>108408</v>
      </c>
      <c r="C388" t="s">
        <v>425</v>
      </c>
      <c r="E388">
        <v>1</v>
      </c>
      <c r="G388" t="s">
        <v>522</v>
      </c>
      <c r="L388" t="s">
        <v>518</v>
      </c>
      <c r="N388" s="5" t="b">
        <f t="shared" si="6"/>
        <v>1</v>
      </c>
    </row>
    <row r="389" spans="1:14" x14ac:dyDescent="0.25">
      <c r="A389" t="s">
        <v>32</v>
      </c>
      <c r="B389">
        <v>108410</v>
      </c>
      <c r="C389" t="s">
        <v>32</v>
      </c>
      <c r="E389">
        <v>7.93</v>
      </c>
      <c r="G389" t="s">
        <v>522</v>
      </c>
      <c r="L389" t="s">
        <v>518</v>
      </c>
      <c r="N389" s="5" t="b">
        <f t="shared" si="6"/>
        <v>1</v>
      </c>
    </row>
    <row r="390" spans="1:14" x14ac:dyDescent="0.25">
      <c r="A390" t="s">
        <v>523</v>
      </c>
      <c r="B390">
        <v>170000</v>
      </c>
      <c r="C390" t="s">
        <v>524</v>
      </c>
      <c r="E390">
        <v>2.6619999999999999</v>
      </c>
    </row>
    <row r="391" spans="1:14" x14ac:dyDescent="0.25">
      <c r="A391" t="s">
        <v>525</v>
      </c>
      <c r="B391">
        <v>170001</v>
      </c>
      <c r="C391" t="s">
        <v>526</v>
      </c>
      <c r="E391">
        <v>3.5</v>
      </c>
    </row>
    <row r="392" spans="1:14" x14ac:dyDescent="0.25">
      <c r="A392" t="s">
        <v>527</v>
      </c>
      <c r="B392">
        <v>170002</v>
      </c>
      <c r="C392" t="s">
        <v>528</v>
      </c>
      <c r="E392" s="10">
        <v>3.9</v>
      </c>
    </row>
    <row r="393" spans="1:14" x14ac:dyDescent="0.25">
      <c r="A393" t="s">
        <v>529</v>
      </c>
      <c r="B393">
        <v>170003</v>
      </c>
      <c r="C393" t="s">
        <v>530</v>
      </c>
      <c r="E393" s="10">
        <v>7.93</v>
      </c>
    </row>
    <row r="394" spans="1:14" x14ac:dyDescent="0.25">
      <c r="A394" t="s">
        <v>531</v>
      </c>
      <c r="B394">
        <v>170004</v>
      </c>
      <c r="C394" t="s">
        <v>532</v>
      </c>
      <c r="E394" s="10">
        <v>8.92</v>
      </c>
    </row>
    <row r="395" spans="1:14" x14ac:dyDescent="0.25">
      <c r="A395" t="s">
        <v>533</v>
      </c>
      <c r="B395">
        <v>170005</v>
      </c>
      <c r="C395" t="s">
        <v>534</v>
      </c>
      <c r="E395" s="10">
        <v>1.6359999999999999</v>
      </c>
    </row>
    <row r="396" spans="1:14" x14ac:dyDescent="0.25">
      <c r="A396" t="s">
        <v>535</v>
      </c>
      <c r="B396">
        <v>170006</v>
      </c>
      <c r="C396" t="s">
        <v>536</v>
      </c>
      <c r="E396" s="10">
        <v>1.8009999999999999</v>
      </c>
    </row>
    <row r="397" spans="1:14" x14ac:dyDescent="0.25">
      <c r="A397" t="s">
        <v>537</v>
      </c>
      <c r="B397">
        <v>170007</v>
      </c>
      <c r="C397" t="s">
        <v>538</v>
      </c>
      <c r="E397" s="10">
        <v>5.19</v>
      </c>
    </row>
    <row r="398" spans="1:14" x14ac:dyDescent="0.25">
      <c r="A398" t="s">
        <v>539</v>
      </c>
      <c r="B398">
        <v>170008</v>
      </c>
      <c r="C398" t="s">
        <v>542</v>
      </c>
      <c r="E398" s="10">
        <v>2.9060000000000001</v>
      </c>
      <c r="H398" t="s">
        <v>540</v>
      </c>
    </row>
    <row r="399" spans="1:14" x14ac:dyDescent="0.25">
      <c r="A399" t="s">
        <v>541</v>
      </c>
      <c r="E399" s="10">
        <v>0</v>
      </c>
    </row>
    <row r="400" spans="1:14" x14ac:dyDescent="0.25">
      <c r="E400" s="10"/>
    </row>
    <row r="401" spans="5:5" x14ac:dyDescent="0.25">
      <c r="E401" s="10"/>
    </row>
    <row r="402" spans="5:5" x14ac:dyDescent="0.25">
      <c r="E402" s="10"/>
    </row>
    <row r="403" spans="5:5" x14ac:dyDescent="0.25">
      <c r="E403" s="10"/>
    </row>
  </sheetData>
  <autoFilter ref="A1:N389">
    <filterColumn colId="0">
      <filters>
        <filter val="air"/>
        <filter val="AlBr"/>
        <filter val="Alumina"/>
        <filter val="B4C"/>
        <filter val="B4C-0.7"/>
        <filter val="Be"/>
        <filter val="BHC"/>
        <filter val="Inconel625"/>
        <filter val="Inconel718"/>
        <filter val="LH"/>
        <filter val="MgO"/>
        <filter val="NC"/>
        <filter val="NiAlBr"/>
        <filter val="OFC"/>
        <filter val="PZT"/>
        <filter val="S660"/>
        <filter val="Silica"/>
        <filter val="SS304"/>
        <filter val="SS304L"/>
        <filter val="SS316L"/>
        <filter val="SS316L(N)-IG"/>
        <filter val="W"/>
        <filter val="water"/>
        <filter val="XM-19"/>
      </filters>
    </filterColumn>
  </autoFilter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Windows</cp:lastModifiedBy>
  <cp:revision>22</cp:revision>
  <dcterms:created xsi:type="dcterms:W3CDTF">2021-11-09T12:33:57Z</dcterms:created>
  <dcterms:modified xsi:type="dcterms:W3CDTF">2021-11-12T12:27:46Z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