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5. 프로젝트 UAT/"/>
    </mc:Choice>
  </mc:AlternateContent>
  <xr:revisionPtr revIDLastSave="1" documentId="13_ncr:1_{4244F6DE-9154-4AE8-8B99-66903B24505E}" xr6:coauthVersionLast="47" xr6:coauthVersionMax="47" xr10:uidLastSave="{50B15C0E-4E1C-487F-81B0-C006E149BDC7}"/>
  <bookViews>
    <workbookView xWindow="28680" yWindow="-120" windowWidth="29040" windowHeight="15840" firstSheet="5" activeTab="5" xr2:uid="{2E8923F3-33FB-46BE-A8DF-25A2A1D36BCC}"/>
  </bookViews>
  <sheets>
    <sheet name="UAT List _QA" sheetId="7" r:id="rId1"/>
    <sheet name="UAT List _PRD" sheetId="8" r:id="rId2"/>
    <sheet name="UAT List _PRD_230927" sheetId="9" r:id="rId3"/>
    <sheet name="UAT List _PRD_231004" sheetId="10" state="hidden" r:id="rId4"/>
    <sheet name="UAT List _PRD_231005" sheetId="11" r:id="rId5"/>
    <sheet name="UAT List _PRD_231011" sheetId="12" r:id="rId6"/>
    <sheet name="UAT List" sheetId="2" state="hidden" r:id="rId7"/>
    <sheet name="Sheet1" sheetId="6" state="hidden" r:id="rId8"/>
    <sheet name="VOC List" sheetId="1" state="hidden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2" l="1"/>
  <c r="C4" i="11"/>
  <c r="C4" i="10"/>
  <c r="C4" i="9"/>
  <c r="C4" i="8"/>
  <c r="C4" i="7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tc={2F0FC289-413A-41B4-9E0E-94A8B91BE4B5}</author>
    <author>tc={CCCF1A9F-38BE-476D-962D-C4B8BE60EABF}</author>
    <author>tc={EDB18297-3D92-4050-83BA-2748EBD4FF26}</author>
    <author>tc={BD5B03E5-D11E-4531-A54B-6A5539870AEB}</author>
    <author>tc={A64B74DF-CE2B-4AE6-B802-8E09BED1F912}</author>
    <author>tc={B13EE955-7082-476B-A120-A64176A638DF}</author>
    <author>tc={F53476B3-E971-476F-B551-CC153CEC68BA}</author>
    <author>tc={DE23C296-43CD-4C83-B430-97297D6D04D2}</author>
    <author>tc={545971A7-F00F-427D-88EC-4F836B3B1667}</author>
    <author>tc={C86811B6-9545-42D3-A929-07FFD04C003F}</author>
    <author>tc={E00D5C57-B1B9-4066-8431-A98554A2ABBF}</author>
    <author>tc={D9C479CC-9E22-4D5E-8D2B-C78610D5FDF8}</author>
    <author>tc={B063FD79-EED8-4D33-A030-2CD451C4AFD3}</author>
    <author>tc={EF406961-4728-4B31-B8B9-C45DED64CB40}</author>
    <author>tc={D4AB2515-F421-4036-8877-365C157C9F5E}</author>
    <author>tc={0E46AFBC-8745-4B4B-A5A7-D4BFB2E5C29C}</author>
    <author>tc={BBE401B9-C464-471C-A97F-35CBBEE07A47}</author>
    <author>tc={4D779B7D-2DF9-4EF2-AEF9-4159290A78C5}</author>
    <author>tc={C984873C-E342-48D1-A614-BD47475405D9}</author>
    <author>tc={6ED9FB29-85A4-4110-B4C9-B2C9F2A41DE6}</author>
    <author>tc={5AD09E7C-670F-4291-9E73-9A29BB511E66}</author>
    <author>tc={A61FC74E-3E5A-4DC0-907C-778A0209B78D}</author>
    <author>tc={9A56F4A3-6AC8-481B-B254-FFC10E9720C4}</author>
    <author>tc={488ECD9F-1B77-4F92-8CED-05173B294ABB}</author>
    <author>tc={6629E1B5-8216-490E-98A6-32149C170614}</author>
    <author>tc={9F00C817-A29E-4A0A-9665-5761C45F6DB3}</author>
    <author>tc={66FA503D-6725-4F3D-94B8-6F5E7D114981}</author>
    <author>tc={29090B20-BC13-4892-8F67-FBD5D50EE218}</author>
    <author>tc={A06FA147-9B52-4F8F-9A7C-9D7E935887CB}</author>
    <author>tc={D781C7DA-4B68-44E4-BD73-0306EC79305A}</author>
    <author>tc={1DC32D31-3B76-4A58-B1D2-4744D326D8B1}</author>
    <author>tc={16FB7FAD-2133-4C6E-8443-49BCFF129744}</author>
    <author>tc={0D5C1E8D-BA81-414A-B274-F1C3BA7C4119}</author>
    <author>tc={D2D99A26-D8A3-479C-A4A3-1A776B003FE8}</author>
    <author>tc={40CC2DE7-D42F-47A8-9E44-83F2332C771C}</author>
    <author>tc={D1ABB5D3-D380-4F02-B5B5-54AFBE6F77AA}</author>
    <author>tc={B55696DB-BB14-42F6-B865-40DA6ECFC14E}</author>
    <author>tc={663E3470-B6F5-4F1D-9049-7F646E1A0C28}</author>
    <author>tc={315ACCB2-8E3B-40D1-B33E-7F7B16E22F32}</author>
    <author>tc={EB388D41-F6AE-4250-80A2-3A0E5852D517}</author>
    <author>tc={75BCC246-DD12-4A3E-A7DE-CA078B56DFF2}</author>
    <author>tc={E76761E4-8D6E-450F-9E4C-A4F30107C188}</author>
    <author>tc={51A21F39-5AAC-49AA-885A-189C30D66B32}</author>
  </authors>
  <commentList>
    <comment ref="J6" authorId="0" shapeId="0" xr:uid="{2F0FC289-413A-41B4-9E0E-94A8B91BE4B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>
      </text>
    </comment>
    <comment ref="J7" authorId="1" shapeId="0" xr:uid="{CCCF1A9F-38BE-476D-962D-C4B8BE60EAB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J10" authorId="2" shapeId="0" xr:uid="{EDB18297-3D92-4050-83BA-2748EBD4FF2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J11" authorId="3" shapeId="0" xr:uid="{BD5B03E5-D11E-4531-A54B-6A5539870A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J13" authorId="4" shapeId="0" xr:uid="{A64B74DF-CE2B-4AE6-B802-8E09BED1F91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J14" authorId="5" shapeId="0" xr:uid="{B13EE955-7082-476B-A120-A64176A638D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J15" authorId="6" shapeId="0" xr:uid="{F53476B3-E971-476F-B551-CC153CEC68B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J16" authorId="7" shapeId="0" xr:uid="{DE23C296-43CD-4C83-B430-97297D6D04D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J17" authorId="8" shapeId="0" xr:uid="{545971A7-F00F-427D-88EC-4F836B3B16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J18" authorId="9" shapeId="0" xr:uid="{C86811B6-9545-42D3-A929-07FFD04C003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J19" authorId="10" shapeId="0" xr:uid="{E00D5C57-B1B9-4066-8431-A98554A2ABB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J20" authorId="11" shapeId="0" xr:uid="{D9C479CC-9E22-4D5E-8D2B-C78610D5FDF8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J21" authorId="12" shapeId="0" xr:uid="{B063FD79-EED8-4D33-A030-2CD451C4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J22" authorId="13" shapeId="0" xr:uid="{EF406961-4728-4B31-B8B9-C45DED64C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J23" authorId="14" shapeId="0" xr:uid="{D4AB2515-F421-4036-8877-365C157C9F5E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J24" authorId="15" shapeId="0" xr:uid="{0E46AFBC-8745-4B4B-A5A7-D4BFB2E5C29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J25" authorId="16" shapeId="0" xr:uid="{BBE401B9-C464-471C-A97F-35CBBEE07A4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J39" authorId="17" shapeId="0" xr:uid="{4D779B7D-2DF9-4EF2-AEF9-4159290A78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J40" authorId="18" shapeId="0" xr:uid="{C984873C-E342-48D1-A614-BD47475405D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J42" authorId="19" shapeId="0" xr:uid="{6ED9FB29-85A4-4110-B4C9-B2C9F2A41DE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[SMSKorea_QA].[dbo].[XEPSCONTRACT]</t>
      </text>
    </comment>
    <comment ref="J43" authorId="20" shapeId="0" xr:uid="{5AD09E7C-670F-4291-9E73-9A29BB511E6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J44" authorId="21" shapeId="0" xr:uid="{A61FC74E-3E5A-4DC0-907C-778A0209B78D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J45" authorId="22" shapeId="0" xr:uid="{9A56F4A3-6AC8-481B-B254-FFC10E9720C4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J47" authorId="23" shapeId="0" xr:uid="{488ECD9F-1B77-4F92-8CED-05173B294AB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J48" authorId="24" shapeId="0" xr:uid="{6629E1B5-8216-490E-98A6-32149C17061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J49" authorId="25" shapeId="0" xr:uid="{9F00C817-A29E-4A0A-9665-5761C45F6DB3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J53" authorId="26" shapeId="0" xr:uid="{66FA503D-6725-4F3D-94B8-6F5E7D1149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J54" authorId="27" shapeId="0" xr:uid="{29090B20-BC13-4892-8F67-FBD5D50EE21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J55" authorId="28" shapeId="0" xr:uid="{A06FA147-9B52-4F8F-9A7C-9D7E935887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J57" authorId="29" shapeId="0" xr:uid="{D781C7DA-4B68-44E4-BD73-0306EC7930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J58" authorId="30" shapeId="0" xr:uid="{1DC32D31-3B76-4A58-B1D2-4744D326D8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J59" authorId="31" shapeId="0" xr:uid="{16FB7FAD-2133-4C6E-8443-49BCFF129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J60" authorId="32" shapeId="0" xr:uid="{0D5C1E8D-BA81-414A-B274-F1C3BA7C411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J61" authorId="33" shapeId="0" xr:uid="{D2D99A26-D8A3-479C-A4A3-1A776B003F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J62" authorId="34" shapeId="0" xr:uid="{40CC2DE7-D42F-47A8-9E44-83F2332C771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J65" authorId="35" shapeId="0" xr:uid="{D1ABB5D3-D380-4F02-B5B5-54AFBE6F77AA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J66" authorId="36" shapeId="0" xr:uid="{B55696DB-BB14-42F6-B865-40DA6ECFC1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J68" authorId="37" shapeId="0" xr:uid="{663E3470-B6F5-4F1D-9049-7F646E1A0C28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J69" authorId="38" shapeId="0" xr:uid="{315ACCB2-8E3B-40D1-B33E-7F7B16E22F32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J70" authorId="39" shapeId="0" xr:uid="{EB388D41-F6AE-4250-80A2-3A0E5852D51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J71" authorId="40" shapeId="0" xr:uid="{75BCC246-DD12-4A3E-A7DE-CA078B56DFF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J73" authorId="41" shapeId="0" xr:uid="{E76761E4-8D6E-450F-9E4C-A4F30107C1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J74" authorId="42" shapeId="0" xr:uid="{51A21F39-5AAC-49AA-885A-189C30D66B3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[PMK_CDW_QAS].[dbo].[DimUserIMDLRole]
SELECT count(*)
  FROM [PMK_CDW_PRD].[dbo].[DimUserIMDLRole]
두개쿼리 비교해서 카운트가 일치해야하나 불일치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tc={E38EC488-E315-4C1C-8D7F-65F19CFCBF55}</author>
    <author>tc={7FD05224-1DC5-44EB-9443-098658E061D3}</author>
    <author>tc={023FA24B-EB68-4DCA-93BA-E483784DCD70}</author>
    <author>tc={F2B66DC2-1D4F-4B12-9667-DEBA9C6D0E99}</author>
    <author>tc={DCF7774C-517E-4DEA-AC79-744CC1BCAD62}</author>
    <author>tc={B33BB635-AD47-47B0-8506-DDD05955187F}</author>
    <author>tc={6094C469-A56F-48E6-A25B-24A86E41F5C3}</author>
    <author>tc={2215E903-523B-488A-88A3-1138086E252E}</author>
    <author>tc={4CC582DC-3108-4A69-8EEC-92C80963B9A2}</author>
    <author>tc={00D87386-59EA-4C42-A949-1753FDFAE3B2}</author>
    <author>tc={977A79DE-D615-4B64-A325-650AA64D32F1}</author>
    <author>tc={65DC090F-EA3B-45F7-B547-4541AD73171E}</author>
    <author>tc={DE24B10A-5585-4E7D-9B27-3DEA6AB44046}</author>
    <author>tc={6CF35C12-5054-4FE4-A01B-63E2136D88C7}</author>
    <author>tc={5EF4BE7B-42AA-4A39-99FA-7773BEEF221B}</author>
    <author>tc={BE35598C-093A-4336-8048-B596B9AC268B}</author>
    <author>tc={22471594-C535-4FA1-85D9-5E25629CF988}</author>
    <author>tc={7B94CBB2-3EAA-408A-8C81-2B25650422FE}</author>
    <author>tc={F9E42CED-486C-4342-ABCB-C2E3D0DC6484}</author>
    <author>tc={10DEFF39-3711-484E-B005-D766CA3F9A39}</author>
    <author>tc={B30DE420-8653-450B-AACC-8C9E002A8CBC}</author>
    <author>tc={FFAFFE58-6B8C-4630-8AA4-896EDA6B7437}</author>
    <author>tc={781914A9-08E8-4F24-8975-80A5491C1F0D}</author>
    <author>tc={3809C7B1-E285-4B4A-9483-FC62D3E4E64E}</author>
    <author>tc={A2E5C242-8EE2-4E8D-BE75-6860E1566850}</author>
    <author>tc={F1D19593-ADF3-4A76-9221-D70AABF7AD1A}</author>
    <author>tc={DE55F0AB-B677-4651-9ABB-4B4331D41D86}</author>
    <author>tc={65DF6013-A7B8-4B43-8126-EAFB2CEFAC91}</author>
    <author>tc={6096ED0C-448A-428D-A13F-B7A9EA1F7550}</author>
    <author>tc={F8256882-530E-4F70-B5D1-8761C1D7C83C}</author>
    <author>tc={7E201C3B-ED47-4761-87D5-22BF239220D6}</author>
    <author>tc={9404F177-F4ED-4CB6-818B-E3187802F726}</author>
    <author>tc={7EA29623-2CD0-4F05-874E-9FD04E7145E3}</author>
    <author>tc={5E0B0595-976F-4DE9-BC91-57C09A337159}</author>
    <author>tc={722051DA-A316-44D6-9E42-8D974974F527}</author>
    <author>tc={8550A2CB-F9A7-4B47-9BE8-23271758B107}</author>
    <author>tc={645DAFBD-0A70-48EB-A15B-C272A5DB3AC0}</author>
    <author>tc={EE619933-5650-46A0-8672-68E657B85BA5}</author>
    <author>tc={53BEB1FB-2706-4CAF-B33A-CF009D695584}</author>
    <author>tc={CBE6C5A5-5191-49DD-8245-72B539A36F49}</author>
    <author>tc={6CCF4C54-4BE4-42ED-AC50-10A2EFE01E1D}</author>
    <author>tc={F5FCBC2C-AAA6-4AE3-ABA8-E988C723C3CA}</author>
    <author>tc={9985EFEB-5B52-4023-8581-A15D55BD5DCB}</author>
  </authors>
  <commentList>
    <comment ref="K6" authorId="0" shapeId="0" xr:uid="{E38EC488-E315-4C1C-8D7F-65F19CFCB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>
      </text>
    </comment>
    <comment ref="K7" authorId="1" shapeId="0" xr:uid="{7FD05224-1DC5-44EB-9443-098658E061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K10" authorId="2" shapeId="0" xr:uid="{023FA24B-EB68-4DCA-93BA-E483784DCD7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K11" authorId="3" shapeId="0" xr:uid="{F2B66DC2-1D4F-4B12-9667-DEBA9C6D0E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K13" authorId="4" shapeId="0" xr:uid="{DCF7774C-517E-4DEA-AC79-744CC1BCAD6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K14" authorId="5" shapeId="0" xr:uid="{B33BB635-AD47-47B0-8506-DDD05955187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K15" authorId="6" shapeId="0" xr:uid="{6094C469-A56F-48E6-A25B-24A86E41F5C3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K16" authorId="7" shapeId="0" xr:uid="{2215E903-523B-488A-88A3-1138086E25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K17" authorId="8" shapeId="0" xr:uid="{4CC582DC-3108-4A69-8EEC-92C80963B9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K18" authorId="9" shapeId="0" xr:uid="{00D87386-59EA-4C42-A949-1753FDFAE3B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K19" authorId="10" shapeId="0" xr:uid="{977A79DE-D615-4B64-A325-650AA64D32F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K20" authorId="11" shapeId="0" xr:uid="{65DC090F-EA3B-45F7-B547-4541AD73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K21" authorId="12" shapeId="0" xr:uid="{DE24B10A-5585-4E7D-9B27-3DEA6AB4404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K22" authorId="13" shapeId="0" xr:uid="{6CF35C12-5054-4FE4-A01B-63E2136D88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K23" authorId="14" shapeId="0" xr:uid="{5EF4BE7B-42AA-4A39-99FA-7773BEEF221B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K24" authorId="15" shapeId="0" xr:uid="{BE35598C-093A-4336-8048-B596B9AC268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K25" authorId="16" shapeId="0" xr:uid="{22471594-C535-4FA1-85D9-5E25629CF9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K39" authorId="17" shapeId="0" xr:uid="{7B94CBB2-3EAA-408A-8C81-2B25650422F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K40" authorId="18" shapeId="0" xr:uid="{F9E42CED-486C-4342-ABCB-C2E3D0DC648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K42" authorId="19" shapeId="0" xr:uid="{10DEFF39-3711-484E-B005-D766CA3F9A3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K43" authorId="20" shapeId="0" xr:uid="{B30DE420-8653-450B-AACC-8C9E002A8CBC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K44" authorId="21" shapeId="0" xr:uid="{FFAFFE58-6B8C-4630-8AA4-896EDA6B7437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K45" authorId="22" shapeId="0" xr:uid="{781914A9-08E8-4F24-8975-80A5491C1F0D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K47" authorId="23" shapeId="0" xr:uid="{3809C7B1-E285-4B4A-9483-FC62D3E4E6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K48" authorId="24" shapeId="0" xr:uid="{A2E5C242-8EE2-4E8D-BE75-6860E15668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K49" authorId="25" shapeId="0" xr:uid="{F1D19593-ADF3-4A76-9221-D70AABF7AD1A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K53" authorId="26" shapeId="0" xr:uid="{DE55F0AB-B677-4651-9ABB-4B4331D41D8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K54" authorId="27" shapeId="0" xr:uid="{65DF6013-A7B8-4B43-8126-EAFB2CEFAC9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K55" authorId="28" shapeId="0" xr:uid="{6096ED0C-448A-428D-A13F-B7A9EA1F75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K57" authorId="29" shapeId="0" xr:uid="{F8256882-530E-4F70-B5D1-8761C1D7C83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K58" authorId="30" shapeId="0" xr:uid="{7E201C3B-ED47-4761-87D5-22BF239220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K59" authorId="31" shapeId="0" xr:uid="{9404F177-F4ED-4CB6-818B-E3187802F7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K60" authorId="32" shapeId="0" xr:uid="{7EA29623-2CD0-4F05-874E-9FD04E7145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K61" authorId="33" shapeId="0" xr:uid="{5E0B0595-976F-4DE9-BC91-57C09A33715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K62" authorId="34" shapeId="0" xr:uid="{722051DA-A316-44D6-9E42-8D974974F5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K65" authorId="35" shapeId="0" xr:uid="{8550A2CB-F9A7-4B47-9BE8-23271758B107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K66" authorId="36" shapeId="0" xr:uid="{645DAFBD-0A70-48EB-A15B-C272A5DB3A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K68" authorId="37" shapeId="0" xr:uid="{EE619933-5650-46A0-8672-68E657B85BA5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K69" authorId="38" shapeId="0" xr:uid="{53BEB1FB-2706-4CAF-B33A-CF009D695584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K70" authorId="39" shapeId="0" xr:uid="{CBE6C5A5-5191-49DD-8245-72B539A36F4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1" authorId="40" shapeId="0" xr:uid="{6CCF4C54-4BE4-42ED-AC50-10A2EFE01E1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K73" authorId="41" shapeId="0" xr:uid="{F5FCBC2C-AAA6-4AE3-ABA8-E988C723C3C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K74" authorId="42" shapeId="0" xr:uid="{9985EFEB-5B52-4023-8581-A15D55BD5DC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[PMK_CDW_QAS].[dbo].[DimUserIMDLRole]
SELECT count(*)
  FROM [PMK_CDW_PRD].[dbo].[DimUserIMDLRole]
두개쿼리 비교해서 카운트가 일치해야하나 불일치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tc={CC59C086-2D2B-4E8E-BBFD-E4EACE84485A}</author>
    <author>tc={909DC804-ED98-443E-B9DF-B9E64E8934E8}</author>
    <author>tc={874A9A7B-C2CE-4741-8DA3-23C8F0C219B8}</author>
    <author>tc={E0C87899-8B6E-45DA-884F-00810025178D}</author>
    <author>tc={70C0EEFE-EEF0-42EB-A4EE-835FA41BF172}</author>
    <author>tc={FA81EA6F-700A-4686-A035-0ED1C239B5EE}</author>
    <author>tc={9A2BD050-DE44-4C24-B5CC-CCE16B4B06CC}</author>
    <author>tc={C6F21C57-7885-49AA-A037-D71E016A64CE}</author>
    <author>tc={20116333-BEEE-41F3-96C5-A4D44630A6DA}</author>
    <author>tc={ABF764B7-7F09-47E8-A555-10137DEEB3E9}</author>
    <author>tc={D25DC4DE-A8AD-4E22-AFA3-4F1BFB0CB98E}</author>
    <author>tc={796C3F8A-CF17-45F6-BB4E-38E1206CFD76}</author>
    <author>tc={ECBC78B5-5C15-4871-B72F-2E8969B7E187}</author>
    <author>tc={C57D1DED-8EF4-4EF6-AE61-03B3A93CA9D3}</author>
    <author>tc={6F1DB12B-7A98-469B-9932-1997AB648E80}</author>
    <author>tc={C3760F90-2F46-48B9-A30F-B2D6747C9C3E}</author>
    <author>tc={62F26A71-EEC5-46B2-B52E-781AEB33FC03}</author>
    <author>tc={153CC50D-E6D2-4E70-809E-01414D633AAE}</author>
    <author>tc={790F517D-9204-4184-A1A3-3B4E47CA53CF}</author>
    <author>tc={4CE8BF47-8734-4BFD-802C-EDD3420D7254}</author>
    <author>tc={89279F84-351E-4DB4-87D9-AC3721E9D1E5}</author>
    <author>tc={3152C480-5EB2-4C8B-B487-994B5E75ABF6}</author>
    <author>tc={6A0A9AFB-5BBE-4D9F-B320-F6A1BACB2588}</author>
    <author>tc={CFA6CFFC-D930-4417-9A47-D0401F4B037A}</author>
    <author>tc={F7612FD4-33F9-43A5-8FD2-F8CE4F5E3ACA}</author>
    <author>tc={C8B71FCF-0992-403F-9F28-7A8C4F1CCC16}</author>
    <author>tc={A6E33E33-8BC2-4D5D-8E71-8C5006B044C2}</author>
    <author>tc={3E3F9EAA-8CFF-4550-AB7B-4F564A54E0A2}</author>
    <author>tc={225266FA-C550-4380-B75A-A208D973A495}</author>
    <author>tc={829B8FDC-F7F3-4325-B320-835572093544}</author>
    <author>tc={7D93C570-9A5B-4F5F-93A9-0D6E807628A4}</author>
    <author>tc={79532A9C-9BF6-4A7E-A553-7DFA155DAD11}</author>
    <author>tc={18691F2C-6F0A-468A-98C9-8B945E78E8C7}</author>
    <author>tc={BEA122CA-920B-4ABB-967E-19278EF400D2}</author>
    <author>tc={5D98FD2F-A3C5-4ADF-8715-834998BBF3F5}</author>
    <author>tc={2F33BDB0-B830-4307-A283-13111CE86890}</author>
    <author>tc={AC607807-EA31-4A26-BFD3-30717CA49B73}</author>
    <author>tc={A317A91A-3ABD-4B57-9694-CE7DC84AC88F}</author>
    <author>tc={D4B56A0B-F6FE-44D0-B223-3A9F9DCBD716}</author>
    <author>tc={ADED86A8-5F58-4298-8CF1-225508879361}</author>
    <author>tc={77A00084-E220-4D3A-9E0F-CF0484EB9B39}</author>
    <author>tc={D761F3E4-B258-455F-961E-A099A2F5DAFD}</author>
    <author>tc={9FAE998A-AD8A-43ED-B918-E4B9C1A96DC5}</author>
    <author>tc={7AA892FD-E6AD-4C1B-B261-DE065ADE6646}</author>
    <author>tc={C2209574-91E6-4ECB-ABAC-B6AACC0E025D}</author>
    <author>tc={585CF868-D3E9-4AFB-A0CA-FC7CFA5C685B}</author>
    <author>tc={FC3B91E3-9EBD-4BFA-9FEC-8981BBDFFDA9}</author>
    <author>tc={BAC98B3F-092E-436A-94F8-8C6ACC35EF1D}</author>
    <author>tc={3E8F61D0-EAF1-45A7-87DF-696479A476B6}</author>
    <author>tc={6E05DB22-9710-45CD-AAB3-2A939EBE11F5}</author>
    <author>tc={2636C3A1-4905-4865-BF3C-E8B70BF08B88}</author>
    <author>tc={DDF987FB-5AB5-4576-8112-8952C5BAEAC2}</author>
    <author>tc={E79A27C2-6F36-47A7-8747-3DC5135B5574}</author>
    <author>tc={83279BED-08ED-481B-849B-FD0907C61961}</author>
    <author>tc={376FA26A-AD1E-4BD4-9B18-930F7853FF39}</author>
  </authors>
  <commentList>
    <comment ref="M7" authorId="0" shapeId="0" xr:uid="{CC59C086-2D2B-4E8E-BBFD-E4EACE8448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M8" authorId="1" shapeId="0" xr:uid="{909DC804-ED98-443E-B9DF-B9E64E893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2" shapeId="0" xr:uid="{874A9A7B-C2CE-4741-8DA3-23C8F0C219B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3" shapeId="0" xr:uid="{E0C87899-8B6E-45DA-884F-00810025178D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M11" authorId="4" shapeId="0" xr:uid="{70C0EEFE-EEF0-42EB-A4EE-835FA41BF172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M12" authorId="5" shapeId="0" xr:uid="{FA81EA6F-700A-4686-A035-0ED1C239B5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6" shapeId="0" xr:uid="{9A2BD050-DE44-4C24-B5CC-CCE16B4B06CC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M14" authorId="7" shapeId="0" xr:uid="{C6F21C57-7885-49AA-A037-D71E016A64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M15" authorId="8" shapeId="0" xr:uid="{20116333-BEEE-41F3-96C5-A4D44630A6D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M16" authorId="9" shapeId="0" xr:uid="{ABF764B7-7F09-47E8-A555-10137DEEB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M17" authorId="10" shapeId="0" xr:uid="{D25DC4DE-A8AD-4E22-AFA3-4F1BFB0CB9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M18" authorId="11" shapeId="0" xr:uid="{796C3F8A-CF17-45F6-BB4E-38E1206CFD7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M19" authorId="12" shapeId="0" xr:uid="{ECBC78B5-5C15-4871-B72F-2E8969B7E18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M20" authorId="13" shapeId="0" xr:uid="{C57D1DED-8EF4-4EF6-AE61-03B3A93C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M21" authorId="14" shapeId="0" xr:uid="{6F1DB12B-7A98-469B-9932-1997AB648E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M22" authorId="15" shapeId="0" xr:uid="{C3760F90-2F46-48B9-A30F-B2D6747C9C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M23" authorId="16" shapeId="0" xr:uid="{62F26A71-EEC5-46B2-B52E-781AEB33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M24" authorId="17" shapeId="0" xr:uid="{153CC50D-E6D2-4E70-809E-01414D633AA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M25" authorId="18" shapeId="0" xr:uid="{790F517D-9204-4184-A1A3-3B4E47CA53C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M26" authorId="19" shapeId="0" xr:uid="{4CE8BF47-8734-4BFD-802C-EDD3420D72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M40" authorId="20" shapeId="0" xr:uid="{89279F84-351E-4DB4-87D9-AC3721E9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M41" authorId="21" shapeId="0" xr:uid="{3152C480-5EB2-4C8B-B487-994B5E75AB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M43" authorId="22" shapeId="0" xr:uid="{6A0A9AFB-5BBE-4D9F-B320-F6A1BACB25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M44" authorId="23" shapeId="0" xr:uid="{CFA6CFFC-D930-4417-9A47-D0401F4B037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M45" authorId="24" shapeId="0" xr:uid="{F7612FD4-33F9-43A5-8FD2-F8CE4F5E3ACA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25" shapeId="0" xr:uid="{C8B71FCF-0992-403F-9F28-7A8C4F1CCC1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M48" authorId="26" shapeId="0" xr:uid="{A6E33E33-8BC2-4D5D-8E71-8C5006B044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M49" authorId="27" shapeId="0" xr:uid="{3E3F9EAA-8CFF-4550-AB7B-4F564A54E0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M50" authorId="28" shapeId="0" xr:uid="{225266FA-C550-4380-B75A-A208D973A495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29" shapeId="0" xr:uid="{829B8FDC-F7F3-4325-B320-8355720935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M55" authorId="30" shapeId="0" xr:uid="{7D93C570-9A5B-4F5F-93A9-0D6E807628A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M56" authorId="31" shapeId="0" xr:uid="{79532A9C-9BF6-4A7E-A553-7DFA155DAD1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32" shapeId="0" xr:uid="{18691F2C-6F0A-468A-98C9-8B945E78E8C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M58" authorId="33" shapeId="0" xr:uid="{BEA122CA-920B-4ABB-967E-19278EF400D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M59" authorId="34" shapeId="0" xr:uid="{5D98FD2F-A3C5-4ADF-8715-834998BBF3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M60" authorId="35" shapeId="0" xr:uid="{2F33BDB0-B830-4307-A283-13111CE868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M61" authorId="36" shapeId="0" xr:uid="{AC607807-EA31-4A26-BFD3-30717CA49B7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M62" authorId="37" shapeId="0" xr:uid="{A317A91A-3ABD-4B57-9694-CE7DC84AC88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M63" authorId="38" shapeId="0" xr:uid="{D4B56A0B-F6FE-44D0-B223-3A9F9DCBD71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39" shapeId="0" xr:uid="{ADED86A8-5F58-4298-8CF1-22550887936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40" shapeId="0" xr:uid="{77A00084-E220-4D3A-9E0F-CF0484EB9B3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M66" authorId="41" shapeId="0" xr:uid="{D761F3E4-B258-455F-961E-A099A2F5DAFD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M67" authorId="42" shapeId="0" xr:uid="{9FAE998A-AD8A-43ED-B918-E4B9C1A96DC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43" shapeId="0" xr:uid="{7AA892FD-E6AD-4C1B-B261-DE065ADE6646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M69" authorId="44" shapeId="0" xr:uid="{C2209574-91E6-4ECB-ABAC-B6AACC0E025D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M70" authorId="45" shapeId="0" xr:uid="{585CF868-D3E9-4AFB-A0CA-FC7CFA5C685B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M71" authorId="46" shapeId="0" xr:uid="{FC3B91E3-9EBD-4BFA-9FEC-8981BBDFFDA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47" shapeId="0" xr:uid="{BAC98B3F-092E-436A-94F8-8C6ACC35EF1D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M72" authorId="48" shapeId="0" xr:uid="{3E8F61D0-EAF1-45A7-87DF-696479A476B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M74" authorId="49" shapeId="0" xr:uid="{6E05DB22-9710-45CD-AAB3-2A939EBE11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M75" authorId="50" shapeId="0" xr:uid="{2636C3A1-4905-4865-BF3C-E8B70BF08B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</t>
      </text>
    </comment>
    <comment ref="G76" authorId="51" shapeId="0" xr:uid="{DDF987FB-5AB5-4576-8112-8952C5BAEAC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52" shapeId="0" xr:uid="{E79A27C2-6F36-47A7-8747-3DC5135B557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53" shapeId="0" xr:uid="{83279BED-08ED-481B-849B-FD0907C6196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54" shapeId="0" xr:uid="{376FA26A-AD1E-4BD4-9B18-930F7853FF3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tc={F3BAD962-27CC-489F-B66A-4A395AB82DDB}</author>
    <author>tc={29CE49FB-2892-443F-B1D8-6691AF0501C7}</author>
    <author>tc={100F2B3A-B1B2-42C6-AAC6-C62B49A428DD}</author>
    <author>tc={DD12E09B-3480-4301-BDD0-E8FD4DE79328}</author>
    <author>tc={B1485BBF-BCE7-4D3D-AEB5-68002631CAB9}</author>
    <author>tc={302067DC-2741-4B8F-B2FE-ECDEE2A0E043}</author>
    <author>tc={314937CC-C8A4-42DF-8D91-42F1563B6BA5}</author>
    <author>tc={B118882C-30F3-487F-9F5C-AEE8D091864E}</author>
    <author>tc={BE6253B1-B9E6-4C03-9DA5-6D2220D74F02}</author>
    <author>tc={C1D60113-FFD9-4F25-AEBD-60CDD3B9F0BE}</author>
    <author>tc={C69E1BCC-C8AF-46CF-BB3F-4EF50550793A}</author>
    <author>tc={5881F555-ADAD-4B6F-A8B1-DBBFE229894E}</author>
    <author>tc={605DEA7B-9773-475F-ABED-849179393590}</author>
    <author>tc={5BDB88F8-5E84-49D9-8FE6-C46E2F42CD50}</author>
    <author>tc={399D871C-4C9D-4E3C-8B79-775ED4436638}</author>
    <author>tc={1D0928BB-821C-468D-83E7-C33320B01423}</author>
    <author>tc={9E2F4703-E342-4BA0-B09F-871343845F6A}</author>
    <author>tc={87049AA3-FD11-41B8-A720-B3A5399BA81A}</author>
    <author>tc={B5E04D72-9E4F-4C89-84CA-CC99F56081FA}</author>
    <author>tc={6819E0F8-4997-4A52-9795-AC8576B19D80}</author>
    <author>tc={20E9A1AA-58CC-49A1-A4AF-4516A6CAB716}</author>
    <author>tc={36034893-838A-4B83-A68E-C422F42AA7F5}</author>
    <author>tc={1A2A1E0B-6C86-4438-889F-5600E7CC7EB1}</author>
    <author>tc={D8DFD5E8-A51D-4533-982F-662955C09F3F}</author>
    <author>tc={767A94D8-C6E3-4D5A-83EE-B064F59B2824}</author>
    <author>tc={AAA80DF2-C77E-4EE6-8D84-67797AB287B6}</author>
    <author>tc={8CBA187F-AD39-4DEB-B045-4D307CF4FAB4}</author>
    <author>tc={B5607666-C80B-433E-BBE8-6A5D44816AFB}</author>
    <author>tc={31B860AB-7462-44B1-BFA2-CB9CC88A082F}</author>
    <author>tc={321AEA43-82C8-4F48-B5B4-3518707A0CDE}</author>
    <author>tc={FC154CFC-3962-4840-AE3A-98550A801863}</author>
    <author>tc={125A3A6D-0ABD-43FA-AC02-990EA7B133D6}</author>
    <author>tc={9227FF79-B398-4DA2-AEB7-C38F5C35146A}</author>
    <author>tc={E108F936-BB9A-453D-AC51-B680736068EA}</author>
    <author>tc={4CFE896A-371C-4412-A818-C10847567BAA}</author>
    <author>tc={DFE7BCF7-A9CC-4A72-A733-F1B1F110380B}</author>
    <author>tc={CA7BC31E-BB20-4BA2-8E27-A9F4F51C0D0A}</author>
    <author>tc={C4AAF572-6D17-46AC-AED7-8BCC1169F9E6}</author>
    <author>tc={E4470157-1632-4367-A8CA-E7E5D872E32E}</author>
    <author>tc={70351EF3-07BE-4807-94F5-3E79FDD37750}</author>
    <author>tc={2478F6C1-AF03-4E82-B22A-63B6F7085A69}</author>
    <author>tc={0978F367-DC57-4C1B-AA97-93B154A133C1}</author>
    <author>tc={F5677121-B6CC-4C17-9B9E-7A7009989B2D}</author>
    <author>tc={40FE2569-E606-4772-B25F-5A1B4A8F9B3D}</author>
    <author>tc={42898BB3-D4B0-4A01-BC0B-B4A7EA28E73D}</author>
    <author>tc={8D78A7B5-BB75-4FD9-B2EB-E317CA1AB5DF}</author>
    <author>tc={99D1F603-C310-4311-93CB-F0ECA537E181}</author>
    <author>tc={E1EB3198-62A3-48A5-8FCB-7D6639C792D6}</author>
    <author>tc={2C3B4137-366A-49D0-A662-1A4E5AE804A7}</author>
    <author>tc={B1BECF85-E79B-4AE9-968B-C59116000179}</author>
    <author>tc={432FAA3D-51DC-4974-9C2E-970FACA4723B}</author>
    <author>tc={0D7C8C16-0D01-471C-AEFA-3E21C814F1C1}</author>
    <author>tc={843424BD-6DC4-4839-9032-CD91D3D6AB25}</author>
    <author>tc={3A14782F-1712-4B20-9C78-482314D3FD78}</author>
    <author>tc={E3EC240F-6EBB-4063-9C08-A6B3778E0F40}</author>
    <author>tc={3128DB99-3B7B-47B2-8A5F-47B1E2BA8ADB}</author>
    <author>tc={D2761DEE-378C-483B-A54C-5516762D0EA9}</author>
    <author>tc={58EDB880-D957-446A-A514-6A0C0E65AC2F}</author>
    <author>tc={0FEDA0C5-320E-4957-B961-C4E7B002C05B}</author>
  </authors>
  <commentList>
    <comment ref="M7" authorId="0" shapeId="0" xr:uid="{F3BAD962-27CC-489F-B66A-4A395AB82DD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M8" authorId="1" shapeId="0" xr:uid="{29CE49FB-2892-443F-B1D8-6691AF0501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2" shapeId="0" xr:uid="{100F2B3A-B1B2-42C6-AAC6-C62B49A428D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3" shapeId="0" xr:uid="{DD12E09B-3480-4301-BDD0-E8FD4DE7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M11" authorId="4" shapeId="0" xr:uid="{B1485BBF-BCE7-4D3D-AEB5-68002631CAB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M12" authorId="5" shapeId="0" xr:uid="{302067DC-2741-4B8F-B2FE-ECDEE2A0E0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6" shapeId="0" xr:uid="{314937CC-C8A4-42DF-8D91-42F1563B6BA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M14" authorId="7" shapeId="0" xr:uid="{B118882C-30F3-487F-9F5C-AEE8D09186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M15" authorId="8" shapeId="0" xr:uid="{BE6253B1-B9E6-4C03-9DA5-6D2220D74F0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M16" authorId="9" shapeId="0" xr:uid="{C1D60113-FFD9-4F25-AEBD-60CDD3B9F0B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M17" authorId="10" shapeId="0" xr:uid="{C69E1BCC-C8AF-46CF-BB3F-4EF50550793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M18" authorId="11" shapeId="0" xr:uid="{5881F555-ADAD-4B6F-A8B1-DBBFE229894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M19" authorId="12" shapeId="0" xr:uid="{605DEA7B-9773-475F-ABED-8491793935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M20" authorId="13" shapeId="0" xr:uid="{5BDB88F8-5E84-49D9-8FE6-C46E2F42CD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M21" authorId="14" shapeId="0" xr:uid="{399D871C-4C9D-4E3C-8B79-775ED44366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M22" authorId="15" shapeId="0" xr:uid="{1D0928BB-821C-468D-83E7-C33320B0142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M23" authorId="16" shapeId="0" xr:uid="{9E2F4703-E342-4BA0-B09F-871343845F6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M24" authorId="17" shapeId="0" xr:uid="{87049AA3-FD11-41B8-A720-B3A5399BA81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M25" authorId="18" shapeId="0" xr:uid="{B5E04D72-9E4F-4C89-84CA-CC99F56081F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M26" authorId="19" shapeId="0" xr:uid="{6819E0F8-4997-4A52-9795-AC8576B19D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M39" authorId="20" shapeId="0" xr:uid="{20E9A1AA-58CC-49A1-A4AF-4516A6CAB71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M40" authorId="21" shapeId="0" xr:uid="{36034893-838A-4B83-A68E-C422F42AA7F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M41" authorId="22" shapeId="0" xr:uid="{1A2A1E0B-6C86-4438-889F-5600E7CC7E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K43" authorId="23" shapeId="0" xr:uid="{D8DFD5E8-A51D-4533-982F-662955C09F3F}">
      <text>
        <t>[Threaded comment]
Your version of Excel allows you to read this threaded comment; however, any edits to it will get removed if the file is opened in a newer version of Excel. Learn more: https://go.microsoft.com/fwlink/?linkid=870924
Comment:
    추석연휴 기간동안 파일이없어서 에러발생</t>
      </text>
    </comment>
    <comment ref="M43" authorId="24" shapeId="0" xr:uid="{767A94D8-C6E3-4D5A-83EE-B064F59B282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[SMSKorea_PRD].[dbo].[XEPSCONTRACT]</t>
      </text>
    </comment>
    <comment ref="M44" authorId="25" shapeId="0" xr:uid="{AAA80DF2-C77E-4EE6-8D84-67797AB287B6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M45" authorId="26" shapeId="0" xr:uid="{8CBA187F-AD39-4DEB-B045-4D307CF4FAB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27" shapeId="0" xr:uid="{B5607666-C80B-433E-BBE8-6A5D44816AFB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M48" authorId="28" shapeId="0" xr:uid="{31B860AB-7462-44B1-BFA2-CB9CC88A082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M49" authorId="29" shapeId="0" xr:uid="{321AEA43-82C8-4F48-B5B4-3518707A0CD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M50" authorId="30" shapeId="0" xr:uid="{FC154CFC-3962-4840-AE3A-98550A801863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31" shapeId="0" xr:uid="{125A3A6D-0ABD-43FA-AC02-990EA7B133D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M55" authorId="32" shapeId="0" xr:uid="{9227FF79-B398-4DA2-AEB7-C38F5C35146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M56" authorId="33" shapeId="0" xr:uid="{E108F936-BB9A-453D-AC51-B680736068E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34" shapeId="0" xr:uid="{4CFE896A-371C-4412-A818-C10847567BAA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M58" authorId="35" shapeId="0" xr:uid="{DFE7BCF7-A9CC-4A72-A733-F1B1F11038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M59" authorId="36" shapeId="0" xr:uid="{CA7BC31E-BB20-4BA2-8E27-A9F4F51C0D0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37" shapeId="0" xr:uid="{C4AAF572-6D17-46AC-AED7-8BCC1169F9E6}">
      <text>
        <t>[Threaded comment]
Your version of Excel allows you to read this threaded comment; however, any edits to it will get removed if the file is opened in a newer version of Excel. Learn more: https://go.microsoft.com/fwlink/?linkid=870924
Comment:
    step1의 쿼리가 완료가 안된상태(데이터가 insert되기전)에서 step3가 실행되어 데이터 누락</t>
      </text>
    </comment>
    <comment ref="M60" authorId="38" shapeId="0" xr:uid="{E4470157-1632-4367-A8CA-E7E5D872E3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M61" authorId="39" shapeId="0" xr:uid="{70351EF3-07BE-4807-94F5-3E79FDD377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M62" authorId="40" shapeId="0" xr:uid="{2478F6C1-AF03-4E82-B22A-63B6F7085A6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K63" authorId="41" shapeId="0" xr:uid="{0978F367-DC57-4C1B-AA97-93B154A133C1}">
      <text>
        <t>[Threaded comment]
Your version of Excel allows you to read this threaded comment; however, any edits to it will get removed if the file is opened in a newer version of Excel. Learn more: https://go.microsoft.com/fwlink/?linkid=870924
Comment:
    파일이없어서 에러발생</t>
      </text>
    </comment>
    <comment ref="M63" authorId="42" shapeId="0" xr:uid="{F5677121-B6CC-4C17-9B9E-7A7009989B2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43" shapeId="0" xr:uid="{40FE2569-E606-4772-B25F-5A1B4A8F9B3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44" shapeId="0" xr:uid="{42898BB3-D4B0-4A01-BC0B-B4A7EA28E73D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M66" authorId="45" shapeId="0" xr:uid="{8D78A7B5-BB75-4FD9-B2EB-E317CA1AB5DF}">
      <text>
        <t>[Threaded comment]
Your version of Excel allows you to read this threaded comment; however, any edits to it will get removed if the file is opened in a newer version of Excel. Learn more: https://go.microsoft.com/fwlink/?linkid=870924
Comment:
    --DWH22
select count(*) from COMMONR.dbo.SRCBrand_MBcode
--14480
select count(*) from COMMONR.dbo.BRAND
--507
select count(*) from COMMONR.dbo.COMMON
--808</t>
      </text>
    </comment>
    <comment ref="M67" authorId="46" shapeId="0" xr:uid="{99D1F603-C310-4311-93CB-F0ECA537E18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47" shapeId="0" xr:uid="{E1EB3198-62A3-48A5-8FCB-7D6639C792D6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M69" authorId="48" shapeId="0" xr:uid="{2C3B4137-366A-49D0-A662-1A4E5AE804A7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M70" authorId="49" shapeId="0" xr:uid="{B1BECF85-E79B-4AE9-968B-C59116000179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M71" authorId="50" shapeId="0" xr:uid="{432FAA3D-51DC-4974-9C2E-970FACA472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51" shapeId="0" xr:uid="{0D7C8C16-0D01-471C-AEFA-3E21C814F1C1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M72" authorId="52" shapeId="0" xr:uid="{843424BD-6DC4-4839-9032-CD91D3D6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M74" authorId="53" shapeId="0" xr:uid="{3A14782F-1712-4B20-9C78-482314D3FD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</t>
      </text>
    </comment>
    <comment ref="M75" authorId="54" shapeId="0" xr:uid="{E3EC240F-6EBB-4063-9C08-A6B3778E0F4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</t>
      </text>
    </comment>
    <comment ref="G76" authorId="55" shapeId="0" xr:uid="{3128DB99-3B7B-47B2-8A5F-47B1E2BA8AD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56" shapeId="0" xr:uid="{D2761DEE-378C-483B-A54C-5516762D0EA9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57" shapeId="0" xr:uid="{58EDB880-D957-446A-A514-6A0C0E65AC2F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58" shapeId="0" xr:uid="{0FEDA0C5-320E-4957-B961-C4E7B002C05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tc={E143B5AA-A600-4C65-9CFF-5FE123FD4501}</author>
    <author>tc={F948E54E-4D7C-452F-8CE1-CE4E55EF813B}</author>
    <author>tc={067664B7-D1BB-49BF-8E5B-06F42A19F94A}</author>
    <author>tc={38C44010-E2ED-47DA-B6D6-CA19B1E5D0C0}</author>
    <author>tc={5DDB4B9B-8248-48B6-A1D9-30819786F9D5}</author>
    <author>tc={BBEAA116-124C-4025-B36D-8D00B4301DC2}</author>
    <author>tc={94D5EC84-BDC0-44C3-9E6D-0BEFDC006AF9}</author>
    <author>tc={3CECB3C2-238C-40D2-A5BB-BF868ACB54E9}</author>
    <author>tc={E4B41EEB-C708-4B75-9FFE-1DD3D3202A5E}</author>
    <author>tc={D2037936-6E96-4A28-A08D-3DD130C151F2}</author>
    <author>tc={BC280910-04A1-4001-8D57-DC0B3CF4F6F7}</author>
    <author>tc={6E2B2D77-17B1-4698-8B25-A0D30F1E1B3A}</author>
    <author>tc={BF877FF4-9D87-434D-8D10-3966CEC6C879}</author>
    <author>tc={672EEB76-D51D-4D9C-A680-2F260DD5B720}</author>
    <author>tc={B9EDC46A-9050-49B9-AE32-03385830072D}</author>
    <author>tc={4E5A65F0-10AA-4255-95FB-2E716BDC3E39}</author>
    <author>tc={A4B61363-EB4D-40C6-AABF-9BA8F6081BC7}</author>
    <author>tc={4DE62C33-4284-4D94-8DF8-33382F2D0658}</author>
    <author>tc={F4DA096C-4BF0-4C54-8807-EBAB7831548E}</author>
    <author>tc={03087DF7-4005-478A-B78B-4BDBE92DB609}</author>
    <author>tc={C684A606-5D47-4BF7-B4F3-5B5D97B6D37A}</author>
    <author>tc={80F20835-8803-4517-BD51-DED39CE8877A}</author>
    <author>tc={94B6F30F-C73C-46A7-BB29-6E7D6BA10493}</author>
    <author>tc={B1AC37A8-ACC8-4989-BA31-983C3B3A8144}</author>
    <author>tc={DCF98FB7-C1CB-4021-959F-45D9A3E1AF5D}</author>
    <author>tc={91A10D41-04E5-436E-80D6-832E7C5F3B0F}</author>
    <author>tc={CB230870-3C8D-4477-9E34-68086CF02A5A}</author>
    <author>tc={B7CDF58B-0112-41F5-BD5D-7040AF5C6148}</author>
    <author>tc={14265483-D9D6-4EF8-8E85-4899C04CA93D}</author>
    <author>tc={856EB915-C133-4603-98E4-9802D5EA4EBB}</author>
    <author>tc={86D53A2A-ECA8-4DB2-B2DD-71B19756B995}</author>
    <author>tc={93C932E6-E0AA-440F-8A72-B6BD07AF1DE2}</author>
    <author>tc={DE57DADF-0AC3-429E-9870-8B0C8C6B1E22}</author>
    <author>tc={6D4EF5B0-F5E9-4E7B-A4F3-8EE2B468B803}</author>
    <author>tc={C71721F7-BD04-4F0A-8C8E-6EAFB4A152C7}</author>
    <author>tc={463B33B1-A941-4250-B1A6-619191F4C592}</author>
    <author>tc={D57685EA-0A1E-42B3-BAAD-D81BA513C581}</author>
    <author>tc={47E2A9B2-164C-496A-BAAA-55AB1919D234}</author>
    <author>tc={648613F4-E263-4E90-8E78-D1E3C2DFA5CE}</author>
    <author>tc={08F47775-D769-4101-BAD4-2617AE31A37C}</author>
    <author>tc={60EFE7A2-4E42-4375-A5BC-08034030E1C0}</author>
    <author>tc={F4ABD6EE-FDAD-45C1-9842-222858232A08}</author>
    <author>tc={A6ED62A6-49B1-4A54-9704-5DEFFAF1330B}</author>
    <author>tc={C7C3B569-3117-4524-AAEF-DFD780100CC2}</author>
    <author>tc={9B6605AE-C87B-4DE7-838B-4F85FE8A880B}</author>
    <author>tc={49B1B22F-2CAC-4529-AFA2-A315DA2675D4}</author>
    <author>tc={7AF6A15E-5B4A-4197-9984-C84013156899}</author>
    <author>tc={8814AA50-31FA-41A7-80E1-6B305C8592A1}</author>
    <author>tc={CBDDDF19-9A87-4C9A-B896-333718DA994A}</author>
    <author>tc={2E2B916A-4B45-4DEC-996C-CFCDD196C984}</author>
    <author>tc={A6ADACFF-0438-4C3F-934E-8E56999A174C}</author>
    <author>tc={7A6CEB67-E9CE-440C-94FE-5DE38AC14FCA}</author>
    <author>tc={DFF9BB68-C8AB-46A4-B186-023835017A80}</author>
    <author>tc={2E333522-E7B8-4D1D-BA41-B1CF661A410B}</author>
    <author>tc={374BAAC3-9563-4B8A-9E5B-CFF65B72683D}</author>
    <author>tc={F34D2A54-D526-4F2C-B158-1FF5B1B0DB82}</author>
    <author>tc={1A02E020-796B-4C65-B849-B03080FC9FF9}</author>
    <author>tc={6DD8FF8F-677D-4C65-9D06-0D9B133E1AA3}</author>
    <author>tc={B015B71B-C126-4848-9EB3-BB1C1D47FC4B}</author>
    <author>tc={82884545-2A08-44E5-8880-617A470E45C2}</author>
    <author>tc={F4D41991-C11D-46AA-80BA-784255C9A8D6}</author>
    <author>tc={48F879BE-32F6-4ECB-BBEA-251879CEEDA3}</author>
    <author>tc={1DAF7F0F-CDA9-4442-A122-B9F36E348544}</author>
    <author>tc={F081471C-8702-4DAF-8E9E-6BB6C5E16401}</author>
    <author>tc={046B75F1-F7BF-4F66-8EDD-A2CA59330B52}</author>
    <author>tc={68FAC2B3-EF43-407D-A69E-CB8E70BB681E}</author>
    <author>tc={D86BD230-7794-462C-B15B-DA016D1640E8}</author>
    <author>tc={B58B21BD-72B2-43BE-9A43-6941DBDC445F}</author>
    <author>tc={5E3CB316-D940-493B-A71F-E724B7ABF75E}</author>
    <author>tc={91769B36-9BEB-4451-BECF-D9D9BC9A3B1F}</author>
    <author>tc={45C3DCDD-72D5-4EF2-8772-947A494B06D4}</author>
    <author>tc={276A83E9-A88C-41B5-9FD6-96E96A552F7A}</author>
    <author>tc={659EA2A8-3142-4951-A0F6-07C010B69AE3}</author>
    <author>tc={F2ECDB2A-C0B8-4E2C-A46B-FD134255D3A0}</author>
    <author>tc={B88AFA29-CDE2-441B-AEF2-822D5CDDEE6E}</author>
    <author>tc={F2459BC5-4BEC-4B0F-8EDB-893BFD471005}</author>
    <author>tc={99E9E98C-7BA0-497D-8D98-07FA2C7CD326}</author>
    <author>tc={05468BA4-49F1-4FC3-B4EE-7E6654F9DE4F}</author>
    <author>tc={C6FC5627-2897-4C37-8A2A-4621A65F9817}</author>
    <author>tc={59750D7B-E0DF-45BD-9DBD-B3CBA561F4CE}</author>
    <author>tc={E24E3852-940A-4216-BB6E-BD3D300F230B}</author>
    <author>tc={97E5E008-EC24-4BFA-B643-9AD6852C8F4D}</author>
    <author>tc={8C7A5802-607E-4D97-BDDF-BE9167C2F295}</author>
    <author>tc={56D8BE24-0CE3-4278-BEE4-3773D9F1A9EC}</author>
    <author>tc={BAF40DE9-D14E-4C34-A019-FB9F0CFD1BA1}</author>
    <author>tc={BA2592C5-928D-44FF-8E97-5FE86118F7FC}</author>
    <author>tc={EF3BC168-E39C-4DB8-ABB2-AEBE8B439B4B}</author>
    <author>tc={08A4918B-E959-4A37-A97D-3CAA6D5602F3}</author>
    <author>tc={AF975FD9-B880-4AD0-BE05-9FD06A5F4767}</author>
    <author>tc={9AE77801-E246-4563-9902-21654C2AFE01}</author>
    <author>tc={EACBE28F-1447-4CFF-AD29-6FFD306A14F6}</author>
    <author>tc={BDEBBF84-5D69-472E-9E70-6482BF299878}</author>
    <author>tc={63020DD3-3D5F-47AA-BDC3-37901F8E160E}</author>
    <author>tc={3EAEE984-8649-4B41-9099-016100425597}</author>
    <author>tc={809DB516-5A8A-4D03-9A3D-CC7B8501DC3E}</author>
    <author>tc={D34872FD-C005-4FF1-B562-0E91CE713F8F}</author>
    <author>tc={BC8432AF-2699-4EA9-A7C4-021B777FD9FA}</author>
    <author>tc={14048498-E418-4DC9-9FBC-09BC3B6DE10B}</author>
    <author>tc={8D2F8E20-4B14-4EC8-AF16-9CA5ACE75B48}</author>
    <author>tc={999F73FF-7DA7-4F25-B455-DABFACDA7F05}</author>
    <author>tc={B2C87DEC-3B41-4657-8B1C-3F2FE1CF0FB2}</author>
  </authors>
  <commentList>
    <comment ref="L7" authorId="0" shapeId="0" xr:uid="{E143B5AA-A600-4C65-9CFF-5FE123FD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7</t>
      </text>
    </comment>
    <comment ref="M7" authorId="1" shapeId="0" xr:uid="{F948E54E-4D7C-452F-8CE1-CE4E55EF813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L8" authorId="2" shapeId="0" xr:uid="{067664B7-D1BB-49BF-8E5B-06F42A19F94A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8" authorId="3" shapeId="0" xr:uid="{38C44010-E2ED-47DA-B6D6-CA19B1E5D0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4" shapeId="0" xr:uid="{5DDB4B9B-8248-48B6-A1D9-30819786F9D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5" shapeId="0" xr:uid="{BBEAA116-124C-4025-B36D-8D00B4301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L11" authorId="6" shapeId="0" xr:uid="{94D5EC84-BDC0-44C3-9E6D-0BEFDC006AF9}">
      <text>
        <t>[Threaded comment]
Your version of Excel allows you to read this threaded comment; however, any edits to it will get removed if the file is opened in a newer version of Excel. Learn more: https://go.microsoft.com/fwlink/?linkid=870924
Comment:
    750</t>
      </text>
    </comment>
    <comment ref="M11" authorId="7" shapeId="0" xr:uid="{3CECB3C2-238C-40D2-A5BB-BF868ACB54E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L12" authorId="8" shapeId="0" xr:uid="{E4B41EEB-C708-4B75-9FFE-1DD3D3202A5E}">
      <text>
        <t>[Threaded comment]
Your version of Excel allows you to read this threaded comment; however, any edits to it will get removed if the file is opened in a newer version of Excel. Learn more: https://go.microsoft.com/fwlink/?linkid=870924
Comment:
    1692</t>
      </text>
    </comment>
    <comment ref="M12" authorId="9" shapeId="0" xr:uid="{D2037936-6E96-4A28-A08D-3DD130C151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10" shapeId="0" xr:uid="{BC280910-04A1-4001-8D57-DC0B3CF4F6F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L14" authorId="11" shapeId="0" xr:uid="{6E2B2D77-17B1-4698-8B25-A0D30F1E1B3A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</t>
      </text>
    </comment>
    <comment ref="M14" authorId="12" shapeId="0" xr:uid="{BF877FF4-9D87-434D-8D10-3966CEC6C87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L15" authorId="13" shapeId="0" xr:uid="{672EEB76-D51D-4D9C-A680-2F260DD5B720}">
      <text>
        <t>[Threaded comment]
Your version of Excel allows you to read this threaded comment; however, any edits to it will get removed if the file is opened in a newer version of Excel. Learn more: https://go.microsoft.com/fwlink/?linkid=870924
Comment:
    7</t>
      </text>
    </comment>
    <comment ref="M15" authorId="14" shapeId="0" xr:uid="{B9EDC46A-9050-49B9-AE32-03385830072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L16" authorId="15" shapeId="0" xr:uid="{4E5A65F0-10AA-4255-95FB-2E716BDC3E39}">
      <text>
        <t>[Threaded comment]
Your version of Excel allows you to read this threaded comment; however, any edits to it will get removed if the file is opened in a newer version of Excel. Learn more: https://go.microsoft.com/fwlink/?linkid=870924
Comment:
    18889</t>
      </text>
    </comment>
    <comment ref="M16" authorId="16" shapeId="0" xr:uid="{A4B61363-EB4D-40C6-AABF-9BA8F6081B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L17" authorId="17" shapeId="0" xr:uid="{4DE62C33-4284-4D94-8DF8-33382F2D0658}">
      <text>
        <t>[Threaded comment]
Your version of Excel allows you to read this threaded comment; however, any edits to it will get removed if the file is opened in a newer version of Excel. Learn more: https://go.microsoft.com/fwlink/?linkid=870924
Comment:
    5867</t>
      </text>
    </comment>
    <comment ref="M17" authorId="18" shapeId="0" xr:uid="{F4DA096C-4BF0-4C54-8807-EBAB783154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L18" authorId="19" shapeId="0" xr:uid="{03087DF7-4005-478A-B78B-4BDBE92DB609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18" authorId="20" shapeId="0" xr:uid="{C684A606-5D47-4BF7-B4F3-5B5D97B6D37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L19" authorId="21" shapeId="0" xr:uid="{80F20835-8803-4517-BD51-DED39CE8877A}">
      <text>
        <t>[Threaded comment]
Your version of Excel allows you to read this threaded comment; however, any edits to it will get removed if the file is opened in a newer version of Excel. Learn more: https://go.microsoft.com/fwlink/?linkid=870924
Comment:
    17808</t>
      </text>
    </comment>
    <comment ref="M19" authorId="22" shapeId="0" xr:uid="{94B6F30F-C73C-46A7-BB29-6E7D6BA1049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L20" authorId="23" shapeId="0" xr:uid="{B1AC37A8-ACC8-4989-BA31-983C3B3A8144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M20" authorId="24" shapeId="0" xr:uid="{DCF98FB7-C1CB-4021-959F-45D9A3E1AF5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L21" authorId="25" shapeId="0" xr:uid="{91A10D41-04E5-436E-80D6-832E7C5F3B0F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21" authorId="26" shapeId="0" xr:uid="{CB230870-3C8D-4477-9E34-68086CF02A5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L22" authorId="27" shapeId="0" xr:uid="{B7CDF58B-0112-41F5-BD5D-7040AF5C6148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22" authorId="28" shapeId="0" xr:uid="{14265483-D9D6-4EF8-8E85-4899C04CA9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L23" authorId="29" shapeId="0" xr:uid="{856EB915-C133-4603-98E4-9802D5EA4EBB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23" authorId="30" shapeId="0" xr:uid="{86D53A2A-ECA8-4DB2-B2DD-71B19756B99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L24" authorId="31" shapeId="0" xr:uid="{93C932E6-E0AA-440F-8A72-B6BD07AF1DE2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
18889</t>
      </text>
    </comment>
    <comment ref="M24" authorId="32" shapeId="0" xr:uid="{DE57DADF-0AC3-429E-9870-8B0C8C6B1E2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L25" authorId="33" shapeId="0" xr:uid="{6D4EF5B0-F5E9-4E7B-A4F3-8EE2B468B803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</t>
      </text>
    </comment>
    <comment ref="M25" authorId="34" shapeId="0" xr:uid="{C71721F7-BD04-4F0A-8C8E-6EAFB4A152C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L26" authorId="35" shapeId="0" xr:uid="{463B33B1-A941-4250-B1A6-619191F4C592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0</t>
      </text>
    </comment>
    <comment ref="M26" authorId="36" shapeId="0" xr:uid="{D57685EA-0A1E-42B3-BAAD-D81BA513C5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L39" authorId="37" shapeId="0" xr:uid="{47E2A9B2-164C-496A-BAAA-55AB1919D234}">
      <text>
        <t>[Threaded comment]
Your version of Excel allows you to read this threaded comment; however, any edits to it will get removed if the file is opened in a newer version of Excel. Learn more: https://go.microsoft.com/fwlink/?linkid=870924
Comment:
    615
8403
1338
0
0
0
0</t>
      </text>
    </comment>
    <comment ref="M39" authorId="38" shapeId="0" xr:uid="{648613F4-E263-4E90-8E78-D1E3C2DFA5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L40" authorId="39" shapeId="0" xr:uid="{08F47775-D769-4101-BAD4-2617AE31A37C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
0</t>
      </text>
    </comment>
    <comment ref="M40" authorId="40" shapeId="0" xr:uid="{60EFE7A2-4E42-4375-A5BC-08034030E1C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L41" authorId="41" shapeId="0" xr:uid="{F4ABD6EE-FDAD-45C1-9842-222858232A08}">
      <text>
        <t>[Threaded comment]
Your version of Excel allows you to read this threaded comment; however, any edits to it will get removed if the file is opened in a newer version of Excel. Learn more: https://go.microsoft.com/fwlink/?linkid=870924
Comment:
    0
0</t>
      </text>
    </comment>
    <comment ref="M41" authorId="42" shapeId="0" xr:uid="{A6ED62A6-49B1-4A54-9704-5DEFFAF1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L42" authorId="43" shapeId="0" xr:uid="{C7C3B569-3117-4524-AAEF-DFD78010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0
615
8444</t>
      </text>
    </comment>
    <comment ref="M42" authorId="44" shapeId="0" xr:uid="{9B6605AE-C87B-4DE7-838B-4F85FE8A88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>
      </text>
    </comment>
    <comment ref="L43" authorId="45" shapeId="0" xr:uid="{49B1B22F-2CAC-4529-AFA2-A315DA2675D4}">
      <text>
        <t>[Threaded comment]
Your version of Excel allows you to read this threaded comment; however, any edits to it will get removed if the file is opened in a newer version of Excel. Learn more: https://go.microsoft.com/fwlink/?linkid=870924
Comment:
    103</t>
      </text>
    </comment>
    <comment ref="M43" authorId="46" shapeId="0" xr:uid="{7AF6A15E-5B4A-4197-9984-C840131568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[SMSKorea_PRD].[dbo].[XEPSCONTRACT]</t>
      </text>
    </comment>
    <comment ref="L44" authorId="47" shapeId="0" xr:uid="{8814AA50-31FA-41A7-80E1-6B305C8592A1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4" authorId="48" shapeId="0" xr:uid="{CBDDDF19-9A87-4C9A-B896-333718DA99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ISMS_UPLOAD.dbo.iSMS_FS_CALL_PLAN 
WHERE PDATE &gt;= FORMAT(DATEADD(Hour, 9, GETUTCDATE()) -1, 'yyyyMMdd')</t>
      </text>
    </comment>
    <comment ref="M45" authorId="49" shapeId="0" xr:uid="{2E2B916A-4B45-4DEC-996C-CFCDD196C98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50" shapeId="0" xr:uid="{A6ADACFF-0438-4C3F-934E-8E56999A174C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L48" authorId="51" shapeId="0" xr:uid="{7A6CEB67-E9CE-440C-94FE-5DE38AC1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8" authorId="52" shapeId="0" xr:uid="{DFF9BB68-C8AB-46A4-B186-023835017A8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
WHERE PDATE &gt;= FORMAT(DATEADD(Hour, 9, GETUTCDATE()) -1, 'yyyyMMdd')</t>
      </text>
    </comment>
    <comment ref="L49" authorId="53" shapeId="0" xr:uid="{2E333522-E7B8-4D1D-BA41-B1CF661A410B}">
      <text>
        <t>[Threaded comment]
Your version of Excel allows you to read this threaded comment; however, any edits to it will get removed if the file is opened in a newer version of Excel. Learn more: https://go.microsoft.com/fwlink/?linkid=870924
Comment:
    10616
808
372853
1289
2318
3
248238
510
286
324117
365261
22
59
68
2202
823
5078
2186
0</t>
      </text>
    </comment>
    <comment ref="M49" authorId="54" shapeId="0" xr:uid="{374BAAC3-9563-4B8A-9E5B-CFF65B72683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L50" authorId="55" shapeId="0" xr:uid="{F34D2A54-D526-4F2C-B158-1FF5B1B0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245
245
248238
0
101835</t>
      </text>
    </comment>
    <comment ref="M50" authorId="56" shapeId="0" xr:uid="{1A02E020-796B-4C65-B849-B03080FC9FF9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57" shapeId="0" xr:uid="{6DD8FF8F-677D-4C65-9D06-0D9B133E1AA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L55" authorId="58" shapeId="0" xr:uid="{B015B71B-C126-4848-9EB3-BB1C1D47FC4B}">
      <text>
        <t>[Threaded comment]
Your version of Excel allows you to read this threaded comment; however, any edits to it will get removed if the file is opened in a newer version of Excel. Learn more: https://go.microsoft.com/fwlink/?linkid=870924
Comment:
    490
286690</t>
      </text>
    </comment>
    <comment ref="M55" authorId="59" shapeId="0" xr:uid="{82884545-2A08-44E5-8880-617A470E45C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L56" authorId="60" shapeId="0" xr:uid="{F4D41991-C11D-46AA-80BA-784255C9A8D6}">
      <text>
        <t>[Threaded comment]
Your version of Excel allows you to read this threaded comment; however, any edits to it will get removed if the file is opened in a newer version of Excel. Learn more: https://go.microsoft.com/fwlink/?linkid=870924
Comment:
    77</t>
      </text>
    </comment>
    <comment ref="M56" authorId="61" shapeId="0" xr:uid="{48F879BE-32F6-4ECB-BBEA-251879CEEDA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62" shapeId="0" xr:uid="{1DAF7F0F-CDA9-4442-A122-B9F36E34854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L58" authorId="63" shapeId="0" xr:uid="{F081471C-8702-4DAF-8E9E-6BB6C5E16401}">
      <text>
        <t>[Threaded comment]
Your version of Excel allows you to read this threaded comment; however, any edits to it will get removed if the file is opened in a newer version of Excel. Learn more: https://go.microsoft.com/fwlink/?linkid=870924
Comment:
    6
300
95
11303
505
11302
331899
1035
950
82
896105</t>
      </text>
    </comment>
    <comment ref="M58" authorId="64" shapeId="0" xr:uid="{046B75F1-F7BF-4F66-8EDD-A2CA59330B5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H59" authorId="65" shapeId="0" xr:uid="{68FAC2B3-EF43-407D-A69E-CB8E70BB68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I59" authorId="66" shapeId="0" xr:uid="{D86BD230-7794-462C-B15B-DA016D164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L59" authorId="67" shapeId="0" xr:uid="{B58B21BD-72B2-43BE-9A43-6941DBDC445F}">
      <text>
        <t>[Threaded comment]
Your version of Excel allows you to read this threaded comment; however, any edits to it will get removed if the file is opened in a newer version of Excel. Learn more: https://go.microsoft.com/fwlink/?linkid=870924
Comment:
    17285
1447
339
5830</t>
      </text>
    </comment>
    <comment ref="M59" authorId="68" shapeId="0" xr:uid="{5E3CB316-D940-493B-A71F-E724B7ABF75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69" shapeId="0" xr:uid="{91769B36-9BEB-4451-BECF-D9D9BC9A3B1F}">
      <text>
        <t>[Threaded comment]
Your version of Excel allows you to read this threaded comment; however, any edits to it will get removed if the file is opened in a newer version of Excel. Learn more: https://go.microsoft.com/fwlink/?linkid=870924
Comment:
    11302
331899
29959737</t>
      </text>
    </comment>
    <comment ref="M60" authorId="70" shapeId="0" xr:uid="{45C3DCDD-72D5-4EF2-8772-947A494B06D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L61" authorId="71" shapeId="0" xr:uid="{276A83E9-A88C-41B5-9FD6-96E96A552F7A}">
      <text>
        <t>[Threaded comment]
Your version of Excel allows you to read this threaded comment; however, any edits to it will get removed if the file is opened in a newer version of Excel. Learn more: https://go.microsoft.com/fwlink/?linkid=870924
Comment:
    176
756203</t>
      </text>
    </comment>
    <comment ref="M61" authorId="72" shapeId="0" xr:uid="{659EA2A8-3142-4951-A0F6-07C010B69A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L62" authorId="73" shapeId="0" xr:uid="{F2ECDB2A-C0B8-4E2C-A46B-FD134255D3A0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2023-10-01 13:03:00</t>
      </text>
    </comment>
    <comment ref="M62" authorId="74" shapeId="0" xr:uid="{B88AFA29-CDE2-441B-AEF2-822D5CDDEE6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L63" authorId="75" shapeId="0" xr:uid="{F2459BC5-4BEC-4B0F-8EDB-893BFD4710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1529</t>
      </text>
    </comment>
    <comment ref="M63" authorId="76" shapeId="0" xr:uid="{99E9E98C-7BA0-497D-8D98-07FA2C7CD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77" shapeId="0" xr:uid="{05468BA4-49F1-4FC3-B4EE-7E6654F9DE4F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78" shapeId="0" xr:uid="{C6FC5627-2897-4C37-8A2A-4621A65F981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L66" authorId="79" shapeId="0" xr:uid="{59750D7B-E0DF-45BD-9DBD-B3CBA561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14482
510
808</t>
      </text>
    </comment>
    <comment ref="M66" authorId="80" shapeId="0" xr:uid="{E24E3852-940A-4216-BB6E-BD3D300F230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COMMONR.dbo.SRCBrand_MBcode
select count(*) from COMMONR.dbo.BRAND
select count(*) from COMMONR.dbo.COMMON</t>
      </text>
    </comment>
    <comment ref="L67" authorId="81" shapeId="0" xr:uid="{97E5E008-EC24-4BFA-B643-9AD6852C8F4D}">
      <text>
        <t>[Threaded comment]
Your version of Excel allows you to read this threaded comment; however, any edits to it will get removed if the file is opened in a newer version of Excel. Learn more: https://go.microsoft.com/fwlink/?linkid=870924
Comment:
    886</t>
      </text>
    </comment>
    <comment ref="M67" authorId="82" shapeId="0" xr:uid="{8C7A5802-607E-4D97-BDDF-BE9167C2F29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83" shapeId="0" xr:uid="{56D8BE24-0CE3-4278-BEE4-3773D9F1A9EC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L69" authorId="84" shapeId="0" xr:uid="{BAF40DE9-D14E-4C34-A019-FB9F0CFD1BA1}">
      <text>
        <t>[Threaded comment]
Your version of Excel allows you to read this threaded comment; however, any edits to it will get removed if the file is opened in a newer version of Excel. Learn more: https://go.microsoft.com/fwlink/?linkid=870924
Comment:
    2993384</t>
      </text>
    </comment>
    <comment ref="M69" authorId="85" shapeId="0" xr:uid="{BA2592C5-928D-44FF-8E97-5FE86118F7FC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L70" authorId="86" shapeId="0" xr:uid="{EF3BC168-E39C-4DB8-ABB2-AEBE8B439B4B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137248</t>
      </text>
    </comment>
    <comment ref="M70" authorId="87" shapeId="0" xr:uid="{08A4918B-E959-4A37-A97D-3CAA6D5602F3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L71" authorId="88" shapeId="0" xr:uid="{AF975FD9-B880-4AD0-BE05-9FD06A5F4767}">
      <text>
        <t>[Threaded comment]
Your version of Excel allows you to read this threaded comment; however, any edits to it will get removed if the file is opened in a newer version of Excel. Learn more: https://go.microsoft.com/fwlink/?linkid=870924
Comment:
    386</t>
      </text>
    </comment>
    <comment ref="M71" authorId="89" shapeId="0" xr:uid="{9AE77801-E246-4563-9902-21654C2AFE0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90" shapeId="0" xr:uid="{EACBE28F-1447-4CFF-AD29-6FFD306A14F6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L72" authorId="91" shapeId="0" xr:uid="{BDEBBF84-5D69-472E-9E70-6482BF299878}">
      <text>
        <t>[Threaded comment]
Your version of Excel allows you to read this threaded comment; however, any edits to it will get removed if the file is opened in a newer version of Excel. Learn more: https://go.microsoft.com/fwlink/?linkid=870924
Comment:
    5
146
444
0
165
493
498
600
517
29
4
5
28536
3567
0
19
12
21
634
24
140
31
0
184</t>
      </text>
    </comment>
    <comment ref="M72" authorId="92" shapeId="0" xr:uid="{63020DD3-3D5F-47AA-BDC3-37901F8E160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L74" authorId="93" shapeId="0" xr:uid="{3EAEE984-8649-4B41-9099-016100425597}">
      <text>
        <t>[Threaded comment]
Your version of Excel allows you to read this threaded comment; however, any edits to it will get removed if the file is opened in a newer version of Excel. Learn more: https://go.microsoft.com/fwlink/?linkid=870924
Comment:
    2383</t>
      </text>
    </comment>
    <comment ref="M74" authorId="94" shapeId="0" xr:uid="{809DB516-5A8A-4D03-9A3D-CC7B8501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
select top 100* from PMK_MASTER.dbo.IMDL_EMP
order by upd_date desc</t>
      </text>
    </comment>
    <comment ref="L75" authorId="95" shapeId="0" xr:uid="{D34872FD-C005-4FF1-B562-0E91CE713F8F}">
      <text>
        <t>[Threaded comment]
Your version of Excel allows you to read this threaded comment; however, any edits to it will get removed if the file is opened in a newer version of Excel. Learn more: https://go.microsoft.com/fwlink/?linkid=870924
Comment:
    1211</t>
      </text>
    </comment>
    <comment ref="M75" authorId="96" shapeId="0" xr:uid="{BC8432AF-2699-4EA9-A7C4-021B777FD9F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
SELECT top 100 *
  FROM [PMK_CDW_PRD].[dbo].[DimUserIMDLRole]
  order by ETLDateTime desc</t>
      </text>
    </comment>
    <comment ref="G76" authorId="97" shapeId="0" xr:uid="{14048498-E418-4DC9-9FBC-09BC3B6DE10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98" shapeId="0" xr:uid="{8D2F8E20-4B14-4EC8-AF16-9CA5ACE75B4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99" shapeId="0" xr:uid="{999F73FF-7DA7-4F25-B455-DABFACDA7F05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100" shapeId="0" xr:uid="{B2C87DEC-3B41-4657-8B1C-3F2FE1CF0FB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tc={9E2C9DCC-EDC7-4B32-9AD3-12BF7107E7C7}</author>
    <author>tc={6FA53D41-83B0-423E-820B-64881B83FD4D}</author>
    <author>tc={A5EBA6A3-E39A-43E7-8B0A-D14A269BC326}</author>
    <author>tc={517A03C9-4A61-4F9B-9324-08473518EC9C}</author>
    <author>tc={64D8305E-3FE3-4367-9F42-39D401FD5502}</author>
    <author>tc={53CDBF33-8748-453E-AD45-FD82B251585A}</author>
    <author>tc={C1591D17-F140-44DF-BD57-6408B2CC45A6}</author>
    <author>tc={9AB125E5-FF8B-46E2-802C-26E073F6EF50}</author>
    <author>tc={0A6F1812-CE4C-4513-B318-EA3B1CC0B552}</author>
    <author>tc={2AB6894C-EAAA-4985-92D0-8C3259B0B56D}</author>
    <author>tc={07D925B4-EB35-4447-A58A-A5BD56F111B4}</author>
    <author>tc={D6D5278B-89E2-43EC-9690-A4B625CFC896}</author>
    <author>tc={74309CCA-31F5-4781-BFDB-1F1209318838}</author>
    <author>tc={8796D306-8C6D-48D5-8609-F4682C5AB36B}</author>
    <author>tc={1941C8B9-611E-4CB5-A355-C545AD9B8D62}</author>
    <author>tc={6F8A5239-AA56-4121-B521-76074E610963}</author>
    <author>tc={540FD92F-E626-46E3-83F9-BCD4EE63D2EA}</author>
    <author>tc={EF9DB7D8-60B9-4D53-B80A-146BF26E4BF9}</author>
    <author>tc={2F0ACED6-C2A5-4999-8617-50DE9301D8F7}</author>
    <author>tc={047E20DA-BFB8-4B6F-A0BB-156C8A84D12D}</author>
    <author>tc={B0924ECB-8C08-4CB3-A0B4-A5CF71ECC78E}</author>
    <author>tc={08A335F3-8C80-4243-B568-40DF4C543388}</author>
    <author>tc={72BF26BE-E71A-441A-B199-B1C249B7F54D}</author>
    <author>tc={EEDB61A8-829C-4456-BFF1-2BCDE552B550}</author>
    <author>tc={DEB3D4BB-E984-4959-AC52-CCE5D31651EF}</author>
    <author>tc={77E82EEC-5644-4EEA-B9F9-4C60E0775090}</author>
    <author>tc={03128D4D-87A2-442C-8155-0295719106C8}</author>
    <author>tc={EFA7CF2B-6906-4AED-B1B1-2EBF1673D966}</author>
    <author>tc={C39A6862-C83E-4CC5-B0C1-8580829E58BD}</author>
    <author>tc={1020B063-1DB6-49D3-8963-81F1BB61DDB1}</author>
    <author>tc={089AB12F-9B5D-4BAA-8AA6-DF67F2BBA0CA}</author>
    <author>tc={EA7A7736-A432-4085-8132-CEE3859047C9}</author>
    <author>tc={D81D062D-A967-4C86-A912-50BBAD355E78}</author>
    <author>tc={9B676501-F809-43FB-98C5-B3863D33A608}</author>
    <author>tc={7D351B49-96ED-492C-A11C-D6B201177841}</author>
    <author>tc={1E8EE02E-B79A-4537-A318-6C8BEC1D3CA6}</author>
    <author>tc={7E84CF88-7520-4C7F-94CE-D9C32E90EB78}</author>
    <author>tc={B77A2394-8773-4DC5-818B-71A25576D39B}</author>
    <author>tc={6BF9C0A7-1232-468E-9FC9-59AD200978EF}</author>
    <author>tc={B0A457C4-8388-490A-A973-47F49C9DFC0F}</author>
    <author>tc={276DD122-B3E4-4CD0-8F4B-58D36E5027EB}</author>
    <author>tc={EB88522D-6FF8-4796-81AE-60E2E8FFC0DB}</author>
    <author>tc={67575267-7785-492F-BB96-9C63F09A7CB4}</author>
    <author>tc={4DFCDFB2-AF2B-437F-953A-CD9F2D05A42E}</author>
    <author>tc={0FAB86E4-1EE1-4B9D-ACE9-C75816CAF6C3}</author>
    <author>tc={8890E8E0-B976-4875-8258-54F26B1512DF}</author>
    <author>tc={443CC1D8-4540-4BA2-9A53-A7E0EA577FE3}</author>
    <author>tc={EBF12FEA-9048-4490-892F-AAFC5150EDDC}</author>
    <author>tc={26923569-1B53-4A69-8E18-EB524DFD0DBB}</author>
    <author>tc={55B385A9-7429-42AF-AED8-487A88949FF4}</author>
    <author>tc={42075389-DA87-4E1E-B856-9FC73A63AA41}</author>
    <author>tc={1B3212B5-7750-46C6-8FB8-17F477994389}</author>
    <author>tc={AE4F9C83-44AC-4854-BC0C-51B16791E838}</author>
    <author>tc={8F8CB166-592E-404C-90F6-12C6F50DE3C0}</author>
    <author>tc={C79F38E4-8444-4993-9502-700E5B769A46}</author>
    <author>tc={EFE943EC-6134-4398-9370-291075FFC24A}</author>
    <author>tc={6BAC6353-F5D0-484F-BF7B-B14148E8DF57}</author>
    <author>tc={F7952929-B0CC-475A-9C18-03E1305462E1}</author>
    <author>tc={C65B5591-67FB-4D85-8949-B07FCF5C6D29}</author>
    <author>tc={5D83EB06-A704-4074-8662-BC0C6FB70E36}</author>
    <author>tc={339D86C6-E236-49C1-A488-FBA8CA79AC65}</author>
    <author>tc={6BBBD8BC-266E-445D-B2EB-1ABBBA6226B2}</author>
    <author>tc={A7D20D38-3594-4E26-81E5-0A0C91C048BB}</author>
    <author>tc={4D4F3290-B777-4454-A308-73E22F4FD666}</author>
    <author>tc={CC8E3C32-E1EC-4475-88BA-20F1D45A80A2}</author>
    <author>tc={0A5810E6-C124-4241-8918-0ED572EF2675}</author>
    <author>tc={68982CEB-BAA0-4111-90BC-9438E99D40AC}</author>
    <author>tc={780CCE92-FA22-4A81-BF94-784CA18665ED}</author>
    <author>tc={3E3D866F-BFCA-453E-9F56-49823039BE77}</author>
    <author>tc={A88B6427-6701-4912-9F78-1C0C7897AA41}</author>
    <author>tc={3F42B442-7A5B-4677-B77B-93DFD504BA27}</author>
    <author>tc={C61485BA-BC4C-4566-9A51-F9774C0C4829}</author>
    <author>tc={6806EDDF-B3DB-4C68-AFA3-D13D50280BF6}</author>
    <author>tc={B6093CCA-2CF9-4DA3-8A46-F3BC5A831892}</author>
    <author>tc={F88F6274-BEC9-4110-BF82-9BAAA68AAA6F}</author>
    <author>tc={608B0FB5-07FC-489D-8E78-E9F6505E0B21}</author>
    <author>tc={774E3E39-1B01-4971-8C80-65B3ACA7DF4A}</author>
    <author>tc={C7E9A332-16BF-439C-BE7C-F8DA922C55C0}</author>
    <author>tc={BCB66F01-81A1-4388-8A2E-FE4A3C606F01}</author>
    <author>tc={BB7D29B0-C37E-4C1F-83AA-EA3C03201719}</author>
    <author>tc={633AFCF0-4A19-4905-9322-B88DC0AA02E8}</author>
    <author>tc={25E054E5-B3F9-4ED4-936B-39C78F654055}</author>
    <author>tc={66FF8E49-3F2D-47AB-8DC6-29E9F7309A73}</author>
    <author>tc={D9E839B1-CAF9-4982-A4A4-B0BC33FFF9B4}</author>
    <author>tc={69517BA6-BCBF-4AC9-826F-88EAE94B6669}</author>
    <author>tc={1F37131C-5C41-4C0F-AB9A-DB6474E2002A}</author>
    <author>tc={7607BEEE-4FE9-4624-A707-F509CA77EA4A}</author>
    <author>tc={F241E525-2A75-48B2-B575-1C721B207BAB}</author>
    <author>tc={6B97DC6B-9017-4A56-A736-280424BF0CC1}</author>
    <author>tc={3D028E3E-4836-43D3-AAA4-FB2CFC959C7D}</author>
    <author>tc={E97D76BE-52E1-42E9-AD3F-452F35A10047}</author>
    <author>tc={0C1D8AE4-FBCF-4DB2-A619-B2DB0CA97891}</author>
    <author>tc={1F555571-8EEB-4861-92A9-2EECB24C5188}</author>
    <author>tc={BE4F7003-6224-424B-9497-8A49E9E9C21F}</author>
    <author>tc={82A8A1E8-741F-468D-9CA9-3A389438B7AF}</author>
    <author>tc={ABC7402E-70E7-4700-959A-F83207C3BDE4}</author>
    <author>tc={039AF7A5-6AFE-45D3-A91F-336C07E797E8}</author>
    <author>tc={25F69AE9-66B1-42C6-9EFB-BC23488E53F7}</author>
    <author>tc={243D9ED4-27FC-4EAE-9D93-41F099DEE60A}</author>
    <author>tc={4EB00E12-2DA4-4A71-8DA6-BBF680BAD7C8}</author>
    <author>tc={1C464A5E-A087-48E7-AFE0-F317DB101B97}</author>
  </authors>
  <commentList>
    <comment ref="L7" authorId="0" shapeId="0" xr:uid="{9E2C9DCC-EDC7-4B32-9AD3-12BF7107E7C7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7</t>
      </text>
    </comment>
    <comment ref="M7" authorId="1" shapeId="0" xr:uid="{6FA53D41-83B0-423E-820B-64881B83FD4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>
      </text>
    </comment>
    <comment ref="L8" authorId="2" shapeId="0" xr:uid="{A5EBA6A3-E39A-43E7-8B0A-D14A269BC326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8" authorId="3" shapeId="0" xr:uid="{517A03C9-4A61-4F9B-9324-08473518EC9C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
WHERE PDATE = FORMAT(DATEADD(Hour, 9, GETUTCDATE()) -1, 'yyyyMMdd')</t>
      </text>
    </comment>
    <comment ref="G9" authorId="4" shapeId="0" xr:uid="{64D8305E-3FE3-4367-9F42-39D401FD55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FS.dbo.[FS_DAYEND_PDA_DATA_D] ''</t>
      </text>
    </comment>
    <comment ref="G10" authorId="5" shapeId="0" xr:uid="{53CDBF33-8748-453E-AD45-FD82B251585A}">
      <text>
        <t>[Threaded comment]
Your version of Excel allows you to read this threaded comment; however, any edits to it will get removed if the file is opened in a newer version of Excel. Learn more: https://go.microsoft.com/fwlink/?linkid=870924
Comment:
    DELETE FROM ISMSR.dbo.CodeNumberCounter</t>
      </text>
    </comment>
    <comment ref="L11" authorId="6" shapeId="0" xr:uid="{C1591D17-F140-44DF-BD57-6408B2CC45A6}">
      <text>
        <t>[Threaded comment]
Your version of Excel allows you to read this threaded comment; however, any edits to it will get removed if the file is opened in a newer version of Excel. Learn more: https://go.microsoft.com/fwlink/?linkid=870924
Comment:
    750</t>
      </text>
    </comment>
    <comment ref="M11" authorId="7" shapeId="0" xr:uid="{9AB125E5-FF8B-46E2-802C-26E073F6EF5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L12" authorId="8" shapeId="0" xr:uid="{0A6F1812-CE4C-4513-B318-EA3B1CC0B552}">
      <text>
        <t>[Threaded comment]
Your version of Excel allows you to read this threaded comment; however, any edits to it will get removed if the file is opened in a newer version of Excel. Learn more: https://go.microsoft.com/fwlink/?linkid=870924
Comment:
    1692</t>
      </text>
    </comment>
    <comment ref="M12" authorId="9" shapeId="0" xr:uid="{2AB6894C-EAAA-4985-92D0-8C3259B0B5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G13" authorId="10" shapeId="0" xr:uid="{07D925B4-EB35-4447-A58A-A5BD56F111B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ISMS_UPLOAD_SMS.dbo.ISMS_COMM_DATA_I</t>
      </text>
    </comment>
    <comment ref="L14" authorId="11" shapeId="0" xr:uid="{D6D5278B-89E2-43EC-9690-A4B625CFC896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</t>
      </text>
    </comment>
    <comment ref="M14" authorId="12" shapeId="0" xr:uid="{74309CCA-31F5-4781-BFDB-1F12093188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
WHERE PDATE = FORMAT(DATEADD(Hour, 9, GETUTCDATE()) -1, 'yyyyMMdd')</t>
      </text>
    </comment>
    <comment ref="L15" authorId="13" shapeId="0" xr:uid="{8796D306-8C6D-48D5-8609-F4682C5AB36B}">
      <text>
        <t>[Threaded comment]
Your version of Excel allows you to read this threaded comment; however, any edits to it will get removed if the file is opened in a newer version of Excel. Learn more: https://go.microsoft.com/fwlink/?linkid=870924
Comment:
    7</t>
      </text>
    </comment>
    <comment ref="M15" authorId="14" shapeId="0" xr:uid="{1941C8B9-611E-4CB5-A355-C545AD9B8D6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
WHERE PDATE = FORMAT(DATEADD(Hour, 9, GETUTCDATE()) -1, 'yyyyMMdd')</t>
      </text>
    </comment>
    <comment ref="L16" authorId="15" shapeId="0" xr:uid="{6F8A5239-AA56-4121-B521-76074E610963}">
      <text>
        <t>[Threaded comment]
Your version of Excel allows you to read this threaded comment; however, any edits to it will get removed if the file is opened in a newer version of Excel. Learn more: https://go.microsoft.com/fwlink/?linkid=870924
Comment:
    18889</t>
      </text>
    </comment>
    <comment ref="M16" authorId="16" shapeId="0" xr:uid="{540FD92F-E626-46E3-83F9-BCD4EE6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ISMS_UPLOAD.dbo.ISMS_PDA_BRD_SAL 
WHERE PDATE = FORMAT(DATEADD(Hour, 9, GETUTCDATE()) -1, 'yyyyMMdd')</t>
      </text>
    </comment>
    <comment ref="L17" authorId="17" shapeId="0" xr:uid="{EF9DB7D8-60B9-4D53-B80A-146BF26E4BF9}">
      <text>
        <t>[Threaded comment]
Your version of Excel allows you to read this threaded comment; however, any edits to it will get removed if the file is opened in a newer version of Excel. Learn more: https://go.microsoft.com/fwlink/?linkid=870924
Comment:
    5867</t>
      </text>
    </comment>
    <comment ref="M17" authorId="18" shapeId="0" xr:uid="{2F0ACED6-C2A5-4999-8617-50DE9301D8F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
WHERE PDATE = FORMAT(DATEADD(Hour, 9, GETUTCDATE()) -1, 'yyyyMMdd')</t>
      </text>
    </comment>
    <comment ref="L18" authorId="19" shapeId="0" xr:uid="{047E20DA-BFB8-4B6F-A0BB-156C8A84D12D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18" authorId="20" shapeId="0" xr:uid="{B0924ECB-8C08-4CB3-A0B4-A5CF71ECC7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L19" authorId="21" shapeId="0" xr:uid="{08A335F3-8C80-4243-B568-40DF4C543388}">
      <text>
        <t>[Threaded comment]
Your version of Excel allows you to read this threaded comment; however, any edits to it will get removed if the file is opened in a newer version of Excel. Learn more: https://go.microsoft.com/fwlink/?linkid=870924
Comment:
    17808</t>
      </text>
    </comment>
    <comment ref="M19" authorId="22" shapeId="0" xr:uid="{72BF26BE-E71A-441A-B199-B1C249B7F54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ISMS_UPLOAD.dbo.ISMS_PDA_POSM_ACT 
WHERE PDATE = FORMAT(DATEADD(Hour, 9, GETUTCDATE()) -1, 'yyyyMMdd')</t>
      </text>
    </comment>
    <comment ref="L20" authorId="23" shapeId="0" xr:uid="{EEDB61A8-829C-4456-BFF1-2BCDE552B550}">
      <text>
        <t>[Threaded comment]
Your version of Excel allows you to read this threaded comment; however, any edits to it will get removed if the file is opened in a newer version of Excel. Learn more: https://go.microsoft.com/fwlink/?linkid=870924
Comment:
    3</t>
      </text>
    </comment>
    <comment ref="M20" authorId="24" shapeId="0" xr:uid="{DEB3D4BB-E984-4959-AC52-CCE5D31651E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ISMS_UPLOAD.dbo.ISMS_PDA_DIS 
WHERE PDATE = FORMAT(DATEADD(Hour, 9, GETUTCDATE()) -1, 'yyyyMMdd')</t>
      </text>
    </comment>
    <comment ref="L21" authorId="25" shapeId="0" xr:uid="{77E82EEC-5644-4EEA-B9F9-4C60E0775090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21" authorId="26" shapeId="0" xr:uid="{03128D4D-87A2-442C-8155-0295719106C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ISMS_UPLOAD.dbo.ISMS_PDA_CALL_D
WHERE PDATE = FORMAT(DATEADD(Hour, 9, GETUTCDATE()) -1, 'yyyyMMdd')</t>
      </text>
    </comment>
    <comment ref="L22" authorId="27" shapeId="0" xr:uid="{EFA7CF2B-6906-4AED-B1B1-2EBF1673D966}">
      <text>
        <t>[Threaded comment]
Your version of Excel allows you to read this threaded comment; however, any edits to it will get removed if the file is opened in a newer version of Excel. Learn more: https://go.microsoft.com/fwlink/?linkid=870924
Comment:
    16120</t>
      </text>
    </comment>
    <comment ref="M22" authorId="28" shapeId="0" xr:uid="{C39A6862-C83E-4CC5-B0C1-8580829E58B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ISMS_UPLOAD.dbo.ISMS_PDA_KSI 
WHERE PDATE = FORMAT(DATEADD(Hour, 9, GETUTCDATE()) -1, 'yyyyMMdd')</t>
      </text>
    </comment>
    <comment ref="L23" authorId="29" shapeId="0" xr:uid="{1020B063-1DB6-49D3-8963-81F1BB61DDB1}">
      <text>
        <t>[Threaded comment]
Your version of Excel allows you to read this threaded comment; however, any edits to it will get removed if the file is opened in a newer version of Excel. Learn more: https://go.microsoft.com/fwlink/?linkid=870924
Comment:
    0</t>
      </text>
    </comment>
    <comment ref="M23" authorId="30" shapeId="0" xr:uid="{089AB12F-9B5D-4BAA-8AA6-DF67F2BBA0C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L24" authorId="31" shapeId="0" xr:uid="{EA7A7736-A432-4085-8132-CEE3859047C9}">
      <text>
        <t>[Threaded comment]
Your version of Excel allows you to read this threaded comment; however, any edits to it will get removed if the file is opened in a newer version of Excel. Learn more: https://go.microsoft.com/fwlink/?linkid=870924
Comment:
    4638
18889</t>
      </text>
    </comment>
    <comment ref="M24" authorId="32" shapeId="0" xr:uid="{D81D062D-A967-4C86-A912-50BBAD355E7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ISMS_UPLOAD.dbo.ISMS_PDA_OLT_D WHERE PDATE = FORMAT(DATEADD(Hour, 9, GETUTCDATE()) -1, 'yyyyMMdd')
select count(*) from ISMS_UPLOAD.dbo.ISMS_PDA_BRD_SAL WHERE PDATE = FORMAT(DATEADD(Hour, 9, GETUTCDATE()) -1, 'yyyyMMdd')</t>
      </text>
    </comment>
    <comment ref="L25" authorId="33" shapeId="0" xr:uid="{9B676501-F809-43FB-98C5-B3863D33A608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</t>
      </text>
    </comment>
    <comment ref="M25" authorId="34" shapeId="0" xr:uid="{7D351B49-96ED-492C-A11C-D6B20117784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L26" authorId="35" shapeId="0" xr:uid="{1E8EE02E-B79A-4537-A318-6C8BEC1D3CA6}">
      <text>
        <t>[Threaded comment]
Your version of Excel allows you to read this threaded comment; however, any edits to it will get removed if the file is opened in a newer version of Excel. Learn more: https://go.microsoft.com/fwlink/?linkid=870924
Comment:
    3400
18889
3
17808
16120
5867
4219
0</t>
      </text>
    </comment>
    <comment ref="M26" authorId="36" shapeId="0" xr:uid="{7E84CF88-7520-4C7F-94CE-D9C32E90EB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>
      </text>
    </comment>
    <comment ref="L39" authorId="37" shapeId="0" xr:uid="{B77A2394-8773-4DC5-818B-71A25576D39B}">
      <text>
        <t>[Threaded comment]
Your version of Excel allows you to read this threaded comment; however, any edits to it will get removed if the file is opened in a newer version of Excel. Learn more: https://go.microsoft.com/fwlink/?linkid=870924
Comment:
    615
8403
1338
0
0
0
0</t>
      </text>
    </comment>
    <comment ref="M39" authorId="38" shapeId="0" xr:uid="{6BF9C0A7-1232-468E-9FC9-59AD200978E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>
      </text>
    </comment>
    <comment ref="L40" authorId="39" shapeId="0" xr:uid="{B0A457C4-8388-490A-A973-47F49C9DFC0F}">
      <text>
        <t>[Threaded comment]
Your version of Excel allows you to read this threaded comment; however, any edits to it will get removed if the file is opened in a newer version of Excel. Learn more: https://go.microsoft.com/fwlink/?linkid=870924
Comment:
    0
0
0
0</t>
      </text>
    </comment>
    <comment ref="M40" authorId="40" shapeId="0" xr:uid="{276DD122-B3E4-4CD0-8F4B-58D36E5027E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L41" authorId="41" shapeId="0" xr:uid="{EB88522D-6FF8-4796-81AE-60E2E8FFC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
0</t>
      </text>
    </comment>
    <comment ref="M41" authorId="42" shapeId="0" xr:uid="{67575267-7785-492F-BB96-9C63F09A7CB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L42" authorId="43" shapeId="0" xr:uid="{4DFCDFB2-AF2B-437F-953A-CD9F2D05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0
615
8444</t>
      </text>
    </comment>
    <comment ref="M42" authorId="44" shapeId="0" xr:uid="{0FAB86E4-1EE1-4B9D-ACE9-C75816CAF6C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>
      </text>
    </comment>
    <comment ref="L43" authorId="45" shapeId="0" xr:uid="{8890E8E0-B976-4875-8258-54F26B1512DF}">
      <text>
        <t>[Threaded comment]
Your version of Excel allows you to read this threaded comment; however, any edits to it will get removed if the file is opened in a newer version of Excel. Learn more: https://go.microsoft.com/fwlink/?linkid=870924
Comment:
    103</t>
      </text>
    </comment>
    <comment ref="M43" authorId="46" shapeId="0" xr:uid="{443CC1D8-4540-4BA2-9A53-A7E0EA577FE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[SMSKorea_PRD].[dbo].[XEPSCONTRACT]</t>
      </text>
    </comment>
    <comment ref="L44" authorId="47" shapeId="0" xr:uid="{EBF12FEA-9048-4490-892F-AAFC5150EDDC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4" authorId="48" shapeId="0" xr:uid="{26923569-1B53-4A69-8E18-EB524DFD0D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ISMS_UPLOAD.dbo.iSMS_FS_CALL_PLAN 
WHERE PDATE &gt;= FORMAT(DATEADD(Hour, 9, GETUTCDATE()) -1, 'yyyyMMdd')</t>
      </text>
    </comment>
    <comment ref="M45" authorId="49" shapeId="0" xr:uid="{55B385A9-7429-42AF-AED8-487A88949FF4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M46" authorId="50" shapeId="0" xr:uid="{42075389-DA87-4E1E-B856-9FC73A63AA4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L48" authorId="51" shapeId="0" xr:uid="{1B3212B5-7750-46C6-8FB8-17F47799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4219</t>
      </text>
    </comment>
    <comment ref="M48" authorId="52" shapeId="0" xr:uid="{AE4F9C83-44AC-4854-BC0C-51B16791E83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
WHERE PDATE &gt;= FORMAT(DATEADD(Hour, 9, GETUTCDATE()) -1, 'yyyyMMdd')</t>
      </text>
    </comment>
    <comment ref="L49" authorId="53" shapeId="0" xr:uid="{8F8CB166-592E-404C-90F6-12C6F50DE3C0}">
      <text>
        <t>[Threaded comment]
Your version of Excel allows you to read this threaded comment; however, any edits to it will get removed if the file is opened in a newer version of Excel. Learn more: https://go.microsoft.com/fwlink/?linkid=870924
Comment:
    10616
808
372853
1289
2318
3
248238
510
286
324117
365261
22
59
68
2202
823
5078
2186
0</t>
      </text>
    </comment>
    <comment ref="M49" authorId="54" shapeId="0" xr:uid="{C79F38E4-8444-4993-9502-700E5B769A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>
      </text>
    </comment>
    <comment ref="L50" authorId="55" shapeId="0" xr:uid="{EFE943EC-6134-4398-9370-291075FFC24A}">
      <text>
        <t>[Threaded comment]
Your version of Excel allows you to read this threaded comment; however, any edits to it will get removed if the file is opened in a newer version of Excel. Learn more: https://go.microsoft.com/fwlink/?linkid=870924
Comment:
    245
245
248238
0
101835</t>
      </text>
    </comment>
    <comment ref="M50" authorId="56" shapeId="0" xr:uid="{6BAC6353-F5D0-484F-BF7B-B14148E8DF57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M54" authorId="57" shapeId="0" xr:uid="{F7952929-B0CC-475A-9C18-03E1305462E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L55" authorId="58" shapeId="0" xr:uid="{C65B5591-67FB-4D85-8949-B07FCF5C6D29}">
      <text>
        <t>[Threaded comment]
Your version of Excel allows you to read this threaded comment; however, any edits to it will get removed if the file is opened in a newer version of Excel. Learn more: https://go.microsoft.com/fwlink/?linkid=870924
Comment:
    490
286690</t>
      </text>
    </comment>
    <comment ref="M55" authorId="59" shapeId="0" xr:uid="{5D83EB06-A704-4074-8662-BC0C6FB70E3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ISMSRRP.[dbo].[IqosProduct]
SELECT COUNT(*) FROM ISMSRRP.[dbo].[IqosCustomer]</t>
      </text>
    </comment>
    <comment ref="L56" authorId="60" shapeId="0" xr:uid="{339D86C6-E236-49C1-A488-FBA8CA79AC65}">
      <text>
        <t>[Threaded comment]
Your version of Excel allows you to read this threaded comment; however, any edits to it will get removed if the file is opened in a newer version of Excel. Learn more: https://go.microsoft.com/fwlink/?linkid=870924
Comment:
    77</t>
      </text>
    </comment>
    <comment ref="M56" authorId="61" shapeId="0" xr:uid="{6BBBD8BC-266E-445D-B2EB-1ABBBA6226B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G57" authorId="62" shapeId="0" xr:uid="{A7D20D38-3594-4E26-81E5-0A0C91C048BB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ISMSR.dbo.[SendPOSMApprovalEmail]</t>
      </text>
    </comment>
    <comment ref="L58" authorId="63" shapeId="0" xr:uid="{4D4F3290-B777-4454-A308-73E22F4F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6
300
95
11303
505
11302
331899
1035
950
82
896105</t>
      </text>
    </comment>
    <comment ref="M58" authorId="64" shapeId="0" xr:uid="{CC8E3C32-E1EC-4475-88BA-20F1D45A80A2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H59" authorId="65" shapeId="0" xr:uid="{0A5810E6-C124-4241-8918-0ED572EF267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I59" authorId="66" shapeId="0" xr:uid="{68982CEB-BAA0-4111-90BC-9438E99D40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Step1 실행 후 15분 있다가 실행(Nisrinah가 AWX에서 YML에 +15min 적용해줌) </t>
      </text>
    </comment>
    <comment ref="L59" authorId="67" shapeId="0" xr:uid="{780CCE92-FA22-4A81-BF94-784CA18665ED}">
      <text>
        <t>[Threaded comment]
Your version of Excel allows you to read this threaded comment; however, any edits to it will get removed if the file is opened in a newer version of Excel. Learn more: https://go.microsoft.com/fwlink/?linkid=870924
Comment:
    17285
1447
339
5830</t>
      </text>
    </comment>
    <comment ref="M59" authorId="68" shapeId="0" xr:uid="{3E3D866F-BFCA-453E-9F56-49823039BE7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>
      </text>
    </comment>
    <comment ref="L60" authorId="69" shapeId="0" xr:uid="{A88B6427-6701-4912-9F78-1C0C7897AA41}">
      <text>
        <t>[Threaded comment]
Your version of Excel allows you to read this threaded comment; however, any edits to it will get removed if the file is opened in a newer version of Excel. Learn more: https://go.microsoft.com/fwlink/?linkid=870924
Comment:
    11302
331899
29959737</t>
      </text>
    </comment>
    <comment ref="M60" authorId="70" shapeId="0" xr:uid="{3F42B442-7A5B-4677-B77B-93DFD504BA2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L61" authorId="71" shapeId="0" xr:uid="{C61485BA-BC4C-4566-9A51-F9774C0C4829}">
      <text>
        <t>[Threaded comment]
Your version of Excel allows you to read this threaded comment; however, any edits to it will get removed if the file is opened in a newer version of Excel. Learn more: https://go.microsoft.com/fwlink/?linkid=870924
Comment:
    176
756203</t>
      </text>
    </comment>
    <comment ref="M61" authorId="72" shapeId="0" xr:uid="{6806EDDF-B3DB-4C68-AFA3-D13D50280B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L62" authorId="73" shapeId="0" xr:uid="{B6093CCA-2CF9-4DA3-8A46-F3BC5A831892}">
      <text>
        <t>[Threaded comment]
Your version of Excel allows you to read this threaded comment; however, any edits to it will get removed if the file is opened in a newer version of Excel. Learn more: https://go.microsoft.com/fwlink/?linkid=870924
Comment:
    2023-10-01 13:03:00</t>
      </text>
    </comment>
    <comment ref="M62" authorId="74" shapeId="0" xr:uid="{F88F6274-BEC9-4110-BF82-9BAAA68AAA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L63" authorId="75" shapeId="0" xr:uid="{608B0FB5-07FC-489D-8E78-E9F6505E0B21}">
      <text>
        <t>[Threaded comment]
Your version of Excel allows you to read this threaded comment; however, any edits to it will get removed if the file is opened in a newer version of Excel. Learn more: https://go.microsoft.com/fwlink/?linkid=870924
Comment:
    1529</t>
      </text>
    </comment>
    <comment ref="M63" authorId="76" shapeId="0" xr:uid="{774E3E39-1B01-4971-8C80-65B3ACA7DF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G64" authorId="77" shapeId="0" xr:uid="{C7E9A332-16BF-439C-BE7C-F8DA922C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ISMSRRP.dbo.[RRPECOMM_U]</t>
      </text>
    </comment>
    <comment ref="G65" authorId="78" shapeId="0" xr:uid="{BCB66F01-81A1-4388-8A2E-FE4A3C606F01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ISMSRRP.dbo.[RRP_PRODUCTEmail]</t>
      </text>
    </comment>
    <comment ref="L66" authorId="79" shapeId="0" xr:uid="{BB7D29B0-C37E-4C1F-83AA-EA3C03201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14482
510
808</t>
      </text>
    </comment>
    <comment ref="M66" authorId="80" shapeId="0" xr:uid="{633AFCF0-4A19-4905-9322-B88DC0AA02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COMMONR.dbo.SRCBrand_MBcode
select count(*) from COMMONR.dbo.BRAND
select count(*) from COMMONR.dbo.COMMON</t>
      </text>
    </comment>
    <comment ref="L67" authorId="81" shapeId="0" xr:uid="{25E054E5-B3F9-4ED4-936B-39C78F654055}">
      <text>
        <t>[Threaded comment]
Your version of Excel allows you to read this threaded comment; however, any edits to it will get removed if the file is opened in a newer version of Excel. Learn more: https://go.microsoft.com/fwlink/?linkid=870924
Comment:
    886</t>
      </text>
    </comment>
    <comment ref="M67" authorId="82" shapeId="0" xr:uid="{66FF8E49-3F2D-47AB-8DC6-29E9F7309A7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G68" authorId="83" shapeId="0" xr:uid="{D9E839B1-CAF9-4982-A4A4-B0BC33FFF9B4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ISMSRRP.dbo.[RRP3PECOM_U]</t>
      </text>
    </comment>
    <comment ref="L69" authorId="84" shapeId="0" xr:uid="{69517BA6-BCBF-4AC9-826F-88EAE94B6669}">
      <text>
        <t>[Threaded comment]
Your version of Excel allows you to read this threaded comment; however, any edits to it will get removed if the file is opened in a newer version of Excel. Learn more: https://go.microsoft.com/fwlink/?linkid=870924
Comment:
    2993384</t>
      </text>
    </comment>
    <comment ref="M69" authorId="85" shapeId="0" xr:uid="{1F37131C-5C41-4C0F-AB9A-DB6474E2002A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  <comment ref="L70" authorId="86" shapeId="0" xr:uid="{7607BEEE-4FE9-4624-A707-F509CA77EA4A}">
      <text>
        <t>[Threaded comment]
Your version of Excel allows you to read this threaded comment; however, any edits to it will get removed if the file is opened in a newer version of Excel. Learn more: https://go.microsoft.com/fwlink/?linkid=870924
Comment:
    137248</t>
      </text>
    </comment>
    <comment ref="M70" authorId="87" shapeId="0" xr:uid="{F241E525-2A75-48B2-B575-1C721B207BAB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[KAPOS].[dbo].POSTAXData
  WHERE PDATE = FORMAT(DATEADD(Hour, 9, GETUTCDATE()) -1, 'yyyyMMdd')</t>
      </text>
    </comment>
    <comment ref="L71" authorId="88" shapeId="0" xr:uid="{6B97DC6B-9017-4A56-A736-280424BF0CC1}">
      <text>
        <t>[Threaded comment]
Your version of Excel allows you to read this threaded comment; however, any edits to it will get removed if the file is opened in a newer version of Excel. Learn more: https://go.microsoft.com/fwlink/?linkid=870924
Comment:
    386</t>
      </text>
    </comment>
    <comment ref="M71" authorId="89" shapeId="0" xr:uid="{3D028E3E-4836-43D3-AAA4-FB2CFC959C7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[ISMSRRP].[dbo].[POSData]
  WHERE PDATE = FORMAT(DATEADD(Hour, 9, GETUTCDATE()) -1, 'yyyyMMdd')</t>
      </text>
    </comment>
    <comment ref="K72" authorId="90" shapeId="0" xr:uid="{E97D76BE-52E1-42E9-AD3F-452F35A10047}">
      <text>
        <t>[Threaded comment]
Your version of Excel allows you to read this threaded comment; however, any edits to it will get removed if the file is opened in a newer version of Excel. Learn more: https://go.microsoft.com/fwlink/?linkid=870924
Comment:
    03:00는 성공
04:00는 파일이 없어서 실패처리</t>
      </text>
    </comment>
    <comment ref="L72" authorId="91" shapeId="0" xr:uid="{0C1D8AE4-FBCF-4DB2-A619-B2DB0CA97891}">
      <text>
        <t>[Threaded comment]
Your version of Excel allows you to read this threaded comment; however, any edits to it will get removed if the file is opened in a newer version of Excel. Learn more: https://go.microsoft.com/fwlink/?linkid=870924
Comment:
    5
146
444
0
165
493
498
600
517
29
4
5
28536
3567
0
19
12
21
634
24
140
31
0
184</t>
      </text>
    </comment>
    <comment ref="M72" authorId="92" shapeId="0" xr:uid="{1F555571-8EEB-4861-92A9-2EECB24C518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>
      </text>
    </comment>
    <comment ref="L74" authorId="93" shapeId="0" xr:uid="{BE4F7003-6224-424B-9497-8A49E9E9C21F}">
      <text>
        <t>[Threaded comment]
Your version of Excel allows you to read this threaded comment; however, any edits to it will get removed if the file is opened in a newer version of Excel. Learn more: https://go.microsoft.com/fwlink/?linkid=870924
Comment:
    2383</t>
      </text>
    </comment>
    <comment ref="M74" authorId="94" shapeId="0" xr:uid="{82A8A1E8-741F-468D-9CA9-3A389438B7A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PMK_MASTER.dbo.IMDL_EMP
select top 100* from PMK_MASTER.dbo.IMDL_EMP
order by upd_date desc</t>
      </text>
    </comment>
    <comment ref="L75" authorId="95" shapeId="0" xr:uid="{ABC7402E-70E7-4700-959A-F83207C3BDE4}">
      <text>
        <t>[Threaded comment]
Your version of Excel allows you to read this threaded comment; however, any edits to it will get removed if the file is opened in a newer version of Excel. Learn more: https://go.microsoft.com/fwlink/?linkid=870924
Comment:
    1211</t>
      </text>
    </comment>
    <comment ref="M75" authorId="96" shapeId="0" xr:uid="{039AF7A5-6AFE-45D3-A91F-336C07E797E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[PMK_CDW_PRD].[dbo].[DimUserIMDLRole]
SELECT top 100 *
  FROM [PMK_CDW_PRD].[dbo].[DimUserIMDLRole]
  order by ETLDateTime desc</t>
      </text>
    </comment>
    <comment ref="G76" authorId="97" shapeId="0" xr:uid="{25F69AE9-66B1-42C6-9EFB-BC23488E53F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[TMP_POS].[PMI\JKo].[DASHBOARD_2023_omni_availability]</t>
      </text>
    </comment>
    <comment ref="G77" authorId="98" shapeId="0" xr:uid="{243D9ED4-27FC-4EAE-9D93-41F099DEE60A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[TMP_POS].[PMI\JKo].[DASHBOARD_2023_omni_TEREA]</t>
      </text>
    </comment>
    <comment ref="G78" authorId="99" shapeId="0" xr:uid="{4EB00E12-2DA4-4A71-8DA6-BBF680BAD7C8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[TMP_POS].[PMI\JKo].[DASHBOARD_2023_omni_DATA]</t>
      </text>
    </comment>
    <comment ref="G79" authorId="100" shapeId="0" xr:uid="{1C464A5E-A087-48E7-AFE0-F317DB101B97}">
      <text>
        <t>[Threaded comment]
Your version of Excel allows you to read this threaded comment; however, any edits to it will get removed if the file is opened in a newer version of Excel. Learn more: https://go.microsoft.com/fwlink/?linkid=870924
Comment:
    EXEC TMP_POS.[dbo].[GT_For_IlumaTerea_Dashboard]
EXEC TMP_POS.[dbo].[Ecom_For_IlumaTerea_Dashboard]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tc={5772A4CA-F8C5-4BB7-BFDB-C0BD61114D4A}</author>
    <author>tc={275818A1-87D1-44B0-8B0D-2FC298414FB7}</author>
    <author>tc={6563F16E-B7AF-46F8-A184-F36C35F2ED8B}</author>
    <author>tc={00C6E500-4113-47BB-99D1-FB7D6DAE5D4A}</author>
    <author>tc={2020499F-75A9-418A-B959-ECD82CD24BE1}</author>
    <author>tc={40B78A12-79FF-4179-A680-CCC554199817}</author>
    <author>tc={AD27EBB5-FF1F-4604-908B-AFF7B79F980F}</author>
    <author>tc={8081B6FC-A503-4EBF-992B-9611F585FD39}</author>
    <author>tc={72F211BA-BD61-49D8-AE20-822580782501}</author>
    <author>tc={78F5072C-DAB0-40CE-A433-A07A803CFE79}</author>
    <author>tc={24DCFDA5-22EA-4A2F-874B-AD9C6FC1508A}</author>
    <author>tc={862BE532-D610-4631-9AC0-D51230832019}</author>
    <author>tc={9FA73385-56AE-4A3C-9F7E-4F22E616B198}</author>
    <author>tc={B50CAF14-5BDF-4634-A427-F045F1C63F63}</author>
    <author>tc={020ABEAE-89C7-42D1-B091-B8B63434225C}</author>
    <author>tc={8300E776-1F7E-4BBA-8AC8-219ACC868DEE}</author>
    <author>tc={E3DC4096-0580-4E81-9D8D-782B954420CE}</author>
    <author>tc={5331BDBC-743D-4662-8EE5-ECEA697704F9}</author>
    <author>tc={A39359BD-98B7-4392-8AEA-60BCC93C11B3}</author>
    <author>tc={C22A42C6-1161-47FD-A3C5-99AA0198C12E}</author>
    <author>tc={917C6FEE-3A07-46F2-A208-A55978C06A11}</author>
    <author>tc={ED222691-A422-45E2-901D-53E6C8617479}</author>
    <author>tc={1984F1EB-E425-48CE-91C3-B9A5925491F0}</author>
    <author>tc={75C3283D-737A-486C-A063-BA88DFD50399}</author>
    <author>tc={CC865636-5B6B-462D-BC6A-0530DF585513}</author>
    <author>tc={232A9871-96AE-4E28-AFAF-778348E883C0}</author>
    <author>tc={E51068F8-193B-43CD-B514-325F2EF2B810}</author>
    <author>tc={EEFDDDEB-C001-44FF-AE8F-64361B7D19AB}</author>
    <author>tc={4EAC7577-D3DD-4D16-82DF-535956998761}</author>
    <author>tc={1225353B-C7A6-4C63-955D-F265B22C2CB1}</author>
    <author>tc={86D690E9-3BD1-491D-86A8-0AAF827F1C7A}</author>
    <author>tc={8E4493EB-5616-4154-A615-1C5B55877365}</author>
    <author>tc={6CB35844-D48E-4359-97B1-B46B76450FC6}</author>
    <author>tc={4C966810-9B39-40C2-B5C2-DFB27A0D4FCD}</author>
    <author>tc={9D4A2B6B-BFBE-45D2-BB67-3052F7E868F8}</author>
    <author>tc={8451A0A4-5240-4AB9-8957-63D6EDD4FC89}</author>
  </authors>
  <commentList>
    <comment ref="J6" authorId="0" shapeId="0" xr:uid="{5772A4CA-F8C5-4BB7-BFDB-C0BD61114D4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SMS.dbo.PDA_OLT_D where pdate = '20230904' --3462 / 3467
select count(*) from SMS.dbo.PDA_BRD_SAL where pdate = '20230904' --25942 / 26113
select count(*) from SMS.dbo.PDA_DIS where pdate = '20230904' --4
select count(*) from SMS.dbo.PDA_POSM_ACT where pdate = '20230904' --32412
select count(*) from SMS.dbo.PDA_KSI where pdate = '20230904'--17290 / 17024
select count(*) from SMS.dbo.PDA_BRD_INS where pdate = '20230904'--6109
select count(*) from SMS.dbo.PDA_CALL_D where pdate = '20230904'--5879
select count(*) from SMS.dbo.OLT_NAO where pdate = '20230904'--5</t>
      </text>
    </comment>
    <comment ref="J7" authorId="1" shapeId="0" xr:uid="{275818A1-87D1-44B0-8B0D-2FC298414FB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SMS.DBO.KSI_OUTLET_D where pdate = '20230904' --16896</t>
      </text>
    </comment>
    <comment ref="J10" authorId="2" shapeId="0" xr:uid="{6563F16E-B7AF-46F8-A184-F36C35F2ED8B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ISMSR.dbo.CodeNumberCounter	--750
select top 100 * FROM ISMSR.dbo.CodeNumberCounter order by migrationdate desc</t>
      </text>
    </comment>
    <comment ref="J11" authorId="3" shapeId="0" xr:uid="{00C6E500-4113-47BB-99D1-FB7D6DAE5D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ISMS_UPLOAD_SMS.dbo.isms_outlet --865
select top 1000 * from ISMS_UPLOAD_SMS.dbo.isms_outlet order by reg_date desc
select top 100 * from ISMS_UPLOAD_SMS.dbo.isms_ecash_user </t>
      </text>
    </comment>
    <comment ref="J13" authorId="4" shapeId="0" xr:uid="{2020499F-75A9-418A-B959-ECD82CD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ISMS_UPLOAD.dbo.ISMS_PDA_OLT_D where pdate = '20230904' --5434</t>
      </text>
    </comment>
    <comment ref="J14" authorId="5" shapeId="0" xr:uid="{40B78A12-79FF-4179-A680-CCC55419981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ISMS_UPLOAD.dbo.ISMS_OLT_NAO where pdate = '20230904' --6</t>
      </text>
    </comment>
    <comment ref="J15" authorId="6" shapeId="0" xr:uid="{AD27EBB5-FF1F-4604-908B-AFF7B79F980F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--select top 100 * from ISMS_UPLOAD.dbo.ISMS_PDA_BRD_SAL
select count(*) from ISMS_UPLOAD.dbo.ISMS_PDA_BRD_SAL where pdate = '20230904' --26113</t>
      </text>
    </comment>
    <comment ref="J16" authorId="7" shapeId="0" xr:uid="{8081B6FC-A503-4EBF-992B-9611F585FD3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ISMS_UPLOAD.dbo.ISMS_PDA_BRD_INS where pdate = '20230904' --6109</t>
      </text>
    </comment>
    <comment ref="J17" authorId="8" shapeId="0" xr:uid="{72F211BA-BD61-49D8-AE20-82258078250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ISMS_UPLOAD.dbo.ISMS_PDA_POSM_STK --0</t>
      </text>
    </comment>
    <comment ref="J18" authorId="9" shapeId="0" xr:uid="{78F5072C-DAB0-40CE-A433-A07A803CFE7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ISMS_UPLOAD.dbo.ISMS_PDA_POSM_ACT where pdate = '20230904' --32412</t>
      </text>
    </comment>
    <comment ref="J19" authorId="10" shapeId="0" xr:uid="{24DCFDA5-22EA-4A2F-874B-AD9C6FC1508A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ISMS_UPLOAD.dbo.ISMS_PDA_DIS where pdate = '20230904' --4</t>
      </text>
    </comment>
    <comment ref="J20" authorId="11" shapeId="0" xr:uid="{862BE532-D610-4631-9AC0-D51230832019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ISMS_UPLOAD.dbo.ISMS_PDA_CALL_D where pdate = '20230904' --5879</t>
      </text>
    </comment>
    <comment ref="J21" authorId="12" shapeId="0" xr:uid="{9FA73385-56AE-4A3C-9F7E-4F22E616B198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--20230905
select count(*) from ISMS_UPLOAD.dbo.ISMS_PDA_KSI where pdate = '20230904' --17290</t>
      </text>
    </comment>
    <comment ref="J22" authorId="13" shapeId="0" xr:uid="{B50CAF14-5BDF-4634-A427-F045F1C63F6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ISMS_UPLOAD.dbo.ISMS_PDA_ECASH_ACT--0</t>
      </text>
    </comment>
    <comment ref="J23" authorId="14" shapeId="0" xr:uid="{020ABEAE-89C7-42D1-B091-B8B63434225C}">
      <text>
        <t>[Threaded comment]
Your version of Excel allows you to read this threaded comment; however, any edits to it will get removed if the file is opened in a newer version of Excel. Learn more: https://go.microsoft.com/fwlink/?linkid=870924
Comment:
--20230905
select count(*) from ISMS_UPLOAD.dbo.ISMS_PDA_OLT_D where pdate = '20230904' --5434
select count(*) from ISMS_UPLOAD.dbo.ISMS_PDA_BRD_SAL where pdate = '20230904' --26113</t>
      </text>
    </comment>
    <comment ref="J24" authorId="15" shapeId="0" xr:uid="{8300E776-1F7E-4BBA-8AC8-219ACC868DE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ISMS_UPLOAD.dbo.isms_pda_creditcallcard
select top 100 * from ISMS_UPLOAD.dbo.ISMS_PDA_POSM_TGT
select top 100 * from ISMS_UPLOAD.dbo.ISMS_PDA_POSM_TGT_YN</t>
      </text>
    </comment>
    <comment ref="J25" authorId="16" shapeId="0" xr:uid="{E3DC4096-0580-4E81-9D8D-782B954420C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>
      </text>
    </comment>
    <comment ref="J39" authorId="17" shapeId="0" xr:uid="{5331BDBC-743D-4662-8EE5-ECEA697704F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ISMS_UPLOAD.DBO.ISMS_CONTRACT_POSM
select top 100 * from ISMS_UPLOAD.DBO.ISMS_CONTRACT_COL
select top 100 * from ISMS_UPLOAD.DBO.ISMS_CONTRACT_ACT_POSM
select top 100 * from ISMS_UPLOAD.DBO.ISMS_CONTRACT_ACT_COL</t>
      </text>
    </comment>
    <comment ref="J40" authorId="18" shapeId="0" xr:uid="{A39359BD-98B7-4392-8AEA-60BCC93C11B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ISMS_UPLOAD.dbo.ISMS_CONTRACT_ACT_GT
SELECT TOP 10 * FROM 	ISMS_UPLOAD.dbo.ISMS_CONTRACT_GT</t>
      </text>
    </comment>
    <comment ref="J42" authorId="19" shapeId="0" xr:uid="{C22A42C6-1161-47FD-A3C5-99AA0198C12E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*
  FROM [SMSKorea_QA].[dbo].[XEPSCONTRACT]</t>
      </text>
    </comment>
    <comment ref="J43" authorId="20" shapeId="0" xr:uid="{917C6FEE-3A07-46F2-A208-A55978C06A11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select count(*) from ISMS_UPLOAD.dbo.iSMS_FS_CALL_PLAN where pdate = '20230905' --6166</t>
      </text>
    </comment>
    <comment ref="J44" authorId="21" shapeId="0" xr:uid="{ED222691-A422-45E2-901D-53E6C8617479}">
      <text>
        <t>[Threaded comment]
Your version of Excel allows you to read this threaded comment; however, any edits to it will get removed if the file is opened in a newer version of Excel. Learn more: https://go.microsoft.com/fwlink/?linkid=870924
Comment:
    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>
      </text>
    </comment>
    <comment ref="J45" authorId="22" shapeId="0" xr:uid="{1984F1EB-E425-48CE-91C3-B9A5925491F0}">
      <text>
        <t>[Threaded comment]
Your version of Excel allows you to read this threaded comment; however, any edits to it will get removed if the file is opened in a newer version of Excel. Learn more: https://go.microsoft.com/fwlink/?linkid=870924
Comment:
    --20230906
--해당 job은 월말에 돌리는 것이므로 isms prd와 차이가 있을 수 있으며, truncate를 직접 진행하여도 해당 테이블에 쌓이는 것을 알 수 있음
select count(*) from CustomerOutlet
Reply:
    Dwh21.common에 있는 테이블을 가져오는 것이므로 아래와 비교 가능
--QA DWH21
select count(*) from common.dbo.outlet --322841</t>
      </text>
    </comment>
    <comment ref="J47" authorId="23" shapeId="0" xr:uid="{75C3283D-737A-486C-A063-BA88DFD503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select count(*) from sms.dbo.FS_CALL_PLAN where pdate = '20230905' --6166
</t>
      </text>
    </comment>
    <comment ref="J48" authorId="24" shapeId="0" xr:uid="{CC865636-5B6B-462D-BC6A-0530DF58551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COMMONR.DBO.POSM --10616
SELECT COUNT(*) FROM COMMONR.DBO.COMMON --808
SELECT COUNT(*) FROM COMMONR.DBO.FS_CALL_INFO --368644 시간차로 보임
SELECT COUNT(*) FROM COMMONR.DBO.ZONE --1289
SELECT COUNT(*) FROM COMMONR.DBO.EMPLOYEE --2318
SELECT COUNT(*) FROM COMMONR.DBO.PROGRAM --3
SELECT COUNT(*) FROM COMMONR.DBO.RT_CENSUS --246962
SELECT COUNT(*) FROM COMMONR.DBO.BRAND --507
SELECT COUNT(*) FROM COMMONR.DBO.PMK_ENTITY --286
SELECT COUNT(*) FROM COMMONR.DBO.OUTLET --322841
SELECT COUNT(*) FROM COMMONR.DBO.OUTLETCUST --363985
--SELECT COUNT(*) FROM COMMONR.DBO.RT_CENSUS2008
SELECT COUNT(*) FROM COMMONR.DBO.GRADE --22
SELECT COUNT(*) FROM COMMONR.DBO.CYCLE --59
SELECT COUNT(*) FROM COMMONR.DBO.DEPARTMENT	--68
SELECT COUNT(*) FROM COMMONR.DBO.IMDL_EMP		--2399
SELECT COUNT(*) FROM COMMONR.DBO.SRCBrand_BMcode	--821
SELECT COUNT(*) FROM COMMONR.DBO.POS_BRD_MST	--5078
SELECT COUNT(*) FROM COMMON.DBO.IMDL_EMP --2399 
SELECT COUNT(*) FROM COMMON.DBO.OUTLET_HIS WHERE YM = CONVERT(VARCHAR(6),DATEADD(MONTH, -1, DATEADD(Hour, +9, GETUTCDATE())), 112)</t>
      </text>
    </comment>
    <comment ref="J49" authorId="25" shapeId="0" xr:uid="{232A9871-96AE-4E28-AFAF-778348E883C0}">
      <text>
        <t>[Threaded comment]
Your version of Excel allows you to read this threaded comment; however, any edits to it will get removed if the file is opened in a newer version of Excel. Learn more: https://go.microsoft.com/fwlink/?linkid=870924
Comment:
    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>
      </text>
    </comment>
    <comment ref="J54" authorId="26" shapeId="0" xr:uid="{E51068F8-193B-43CD-B514-325F2EF2B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ISMSRRP.dbo.IqosProduct --490
select count(*) from ISMSRRP.dbo.IqosCustomer	--286029
select count(*) from ISMSRRP.dbo.SalesOrder --14959287</t>
      </text>
    </comment>
    <comment ref="J55" authorId="27" shapeId="0" xr:uid="{EEFDDDEB-C001-44FF-AE8F-64361B7D19AB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ISMSR.dbo.EmailPOSM --113</t>
      </text>
    </comment>
    <comment ref="J57" authorId="28" shapeId="0" xr:uid="{4EAC7577-D3DD-4D16-82DF-53595699876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getdate()
select count(*) as [CustomerLocal]
FROM [ISMSR].[dbo].[CustomerLocal]
where CustomerLocalModDate &gt; getdate()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>
      </text>
    </comment>
    <comment ref="J58" authorId="29" shapeId="0" xr:uid="{1225353B-C7A6-4C63-955D-F265B22C2CB1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as [SalesOrderLocal]
FROM [ISMSR].[dbo].[SalesOrderLocal]
select count(*) as [PurchaseOrderLocal]
FROM [ISMSR].[dbo].[PurchaseOrderLocal]
select count(*) as [SalesOrderDeviceLocal]
FROM [ISMSR].[dbo].[SalesOrderDeviceLocal]
select count(*) as [VisitLocal]
FROM [ISMSR].[dbo].[VisitLocal]</t>
      </text>
    </comment>
    <comment ref="J59" authorId="30" shapeId="0" xr:uid="{86D690E9-3BD1-491D-86A8-0AAF827F1C7A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>
      </text>
    </comment>
    <comment ref="J60" authorId="31" shapeId="0" xr:uid="{8E4493EB-5616-4154-A615-1C5B55877365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count(*) FROM [CMRRPT].[dbo].[SRS_CHAINDC]
--176
SELECT count(*) FROM [CMRRPT].[dbo].[SRS_KA_ORDER]
--756203</t>
      </text>
    </comment>
    <comment ref="J61" authorId="32" shapeId="0" xr:uid="{6CB35844-D48E-4359-97B1-B46B76450F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max(upd_date) from KAPOS.dbo.POS_DATAWeek --데이터가 쌓이는 날짜가 같은지 확인</t>
      </text>
    </comment>
    <comment ref="J62" authorId="33" shapeId="0" xr:uid="{4C966810-9B39-40C2-B5C2-DFB27A0D4FC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ismsrrp.dbo.EcommerceSalesTempStr
select count(*) from ismsrrp.dbo.EcommerceSalesTempStr</t>
      </text>
    </comment>
    <comment ref="J66" authorId="34" shapeId="0" xr:uid="{9D4A2B6B-BFBE-45D2-BB67-3052F7E868F8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[ismsrrp].[dbo].[3PEcomSalesTempStr]
select count(*) from [ismsrrp].[dbo].[3PEcomSalesTempStr]</t>
      </text>
    </comment>
    <comment ref="J68" authorId="35" shapeId="0" xr:uid="{8451A0A4-5240-4AB9-8957-63D6EDD4FC89}">
      <text>
        <t>[Threaded comment]
Your version of Excel allows you to read this threaded comment; however, any edits to it will get removed if the file is opened in a newer version of Excel. Learn more: https://go.microsoft.com/fwlink/?linkid=870924
Comment:
      SELECT Count(*)
  FROM [KAPOS].[dbo].[POS_DATA]
  WHERE PDATE = FORMAT(DATEADD(Hour, 9, GETUTCDATE()) -1, 'yyyyMMdd')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tc={4540F576-AF21-4F93-9E7D-CAD4618542E0}</author>
    <author>tc={006ED8E3-C21E-4F67-B305-3FEA40959BB2}</author>
    <author>tc={BD6D65E3-4978-452C-BC8C-4B36291B2409}</author>
    <author>tc={18D92549-0246-46C4-8468-E7BA144B75C3}</author>
    <author>tc={C1C4B96A-8974-4D01-A272-D48F00698618}</author>
    <author>tc={EB8264C8-FB68-4B40-B806-19E1199FBB3F}</author>
    <author>tc={F762A8A1-BCF4-48A5-909F-DC076E04370A}</author>
    <author>tc={0D197F38-6AF6-4B63-AC5B-9DCBF2F5F9EE}</author>
    <author>tc={EABA5ECE-E2CA-4CF7-A15F-6E888500ACB7}</author>
    <author>tc={613B426B-5335-43E4-846A-2949EDC38E16}</author>
    <author>tc={72FFF1A4-858F-4361-949E-6FE762F63DFE}</author>
    <author>tc={8558B43E-0BC1-46C5-99E2-C9CD6C749674}</author>
    <author>tc={7895C1B8-1D30-4892-BCB0-1ED5A5A6E756}</author>
    <author>tc={A14720ED-E7F0-4FE4-AFF4-2F07A0954CD2}</author>
    <author>tc={9D81CCA2-97A4-4233-867C-1F2FC7C9CC52}</author>
    <author>tc={87BF8E9D-BB02-4F9F-9C35-2DD89C0267B3}</author>
    <author>tc={DE2CEE36-DA65-42FE-9F16-60CB0544763E}</author>
    <author>tc={ABC4D23D-47C3-4935-9C8D-6732568B4EE4}</author>
    <author>tc={C3CCA3CB-398B-43F1-BCD2-82506B60D1FE}</author>
    <author>tc={84B7BB0C-9E38-480C-AF0C-CC5CAC73559C}</author>
    <author>tc={BFD2AA4E-8337-4F45-BE86-020AF058493F}</author>
    <author>tc={118CD365-0F7C-4588-8DC8-004D13587B50}</author>
    <author>tc={2F58BCA0-F812-4C9B-B725-8F837CF68334}</author>
    <author>tc={AA40266F-6D86-401B-9226-876D3848E2F8}</author>
    <author>tc={A8F18744-06C9-4515-956E-D6834EE42CAB}</author>
    <author>tc={9A99753B-32EA-4907-BC22-52D7A9DF4C3B}</author>
  </authors>
  <commentList>
    <comment ref="C2" authorId="0" shapeId="0" xr:uid="{4540F576-AF21-4F93-9E7D-CAD4618542E0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Index of Total List Job</t>
      </text>
    </comment>
    <comment ref="Q3" authorId="1" shapeId="0" xr:uid="{006ED8E3-C21E-4F67-B305-3FEA40959BB2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sms
select top 100 * from PDA_OLT_D order by reg_date desc
select top 100 * from PDA_BRD_SAL order by reg_date desc
select top 100 * from PDA_DIS order by reg_date desc
select top 100 * from PDA_POSM_ACT order by reg_date desc
select top 100 * from PDA_KSI order by pdate desc
select top 100 * from PDA_BRD_INS order by pdate desc
select top 100 * from PDA_CALL_D order by pdate desc
select top 100 * from OLT_NAO order by pdate desc</t>
      </text>
    </comment>
    <comment ref="Q5" authorId="2" shapeId="0" xr:uid="{BD6D65E3-4978-452C-BC8C-4B36291B2409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ISMSR.dbo.CodeNumberCounter order by migrationdate desc</t>
      </text>
    </comment>
    <comment ref="Q6" authorId="3" shapeId="0" xr:uid="{18D92549-0246-46C4-8468-E7BA144B75C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isms_outlet order by reg_date desc
select top 100 * from isms_ecash_user 
Reply:
    select top 10 * from LOG_UPLOAD order by pdate desc</t>
      </text>
    </comment>
    <comment ref="P7" authorId="4" shapeId="0" xr:uid="{C1C4B96A-8974-4D01-A272-D48F006986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CREATE PROCEDURE [dbo].[ISMS_PDA_DATA_D]
(
	@ORGCODE  varchar(2),
	@PDATE    varchar(8),
	@UPDID    varchar(20)
)
AS
--****************************************************************************************     
--변수 선언
--****************************************************************************************    
DECLARE	@PDAT_TEMP VARCHAR(8)
DECLARE @PDATE_DEL	VARCHAR(8)
SET @PDATE_DEL = CONVERT(VARCHAR(8), DATEADD(DAY, -7, DATEADD(Hour, 9, GETUTCDATE())),112)
select CONVERT(VARCHAR(8), DATEADD(DAY, -7, DATEADD(Hour, 9, GETUTCDATE())),112)
--****************************************************************************************     
--Data
--****************************************************************************************    
	IF ISNULL(@PDATE, '') = ''
	BEGIN
		--DECLARE @PDATE VARCHAR(8)
		--SET @PDATE = '20150513'
		SELECT @PDATE = PDATE FROM WORK_DATE
	END
	SET @PDAT_TEMP = @PDATE
	--//LOG
	INSERT INTO LOG_UPLOAD
	(PDATE, STIME, TNAME, TROWS, LOGMSG) VALUES(@PDATE , DATEADD(Hour, 9, GETUTCDATE()), 'UPLOAD START','','')
	DELETE 	DBO.ISMS_PDA_OLT_D 			WHERE (PDATE = @PDATE	OR PDATE &lt;= @PDATE_DEL)		AND ZNE_CODE &lt;= '7999'	--//A
	DELETE 	DBO.ISMS_PDA_BRD_SAL		WHERE (PDATE = @PDATE	OR PDATE &lt;= @PDATE_DEL)		AND ZNE_CODE &lt;= '7999'	--//B
	DELETE 	DBO.ISMS_PDA_DIS			WHERE PDATE = @PDATE	OR PDATE &lt;= @PDATE_DEL		--//D
	DELETE 	DBO.ISMS_PDA_POSM_ACT		WHERE PDATE = @PDATE	OR PDATE &lt;= @PDATE_DEL		--//E
	DELETE 	DBO.ISMS_PDA_KSI			WHERE PDATE = @PDATE	OR PDATE &lt;= @PDATE_DEL		--//G
	DELETE 	DBO.ISMS_PDA_BRD_INS		WHERE PDATE = @PDATE	OR PDATE &lt;= @PDATE_DEL		--//H
	DELETE 	DBO.ISMS_PDA_CALL_D			WHERE PDATE = @PDATE	OR PDATE &lt;= @PDATE_DEL		--//I
	DELETE 	DBO.ISMS_PDA_ECASH_ACT		WHERE PDATE = @PDATE	OR PDATE &lt;= @PDATE_DEL		--//LA
	DELETE 	DBO.ISMS_PDA_POSM_STK		WHERE PDATE = @PDATE	OR PDATE &lt;= @PDATE_DEL		--//SO
	DELETE	DBO.ISMS_OLT_NAO			WHERE PDATE = @PDATE	OR PDATE &lt;= @PDATE_DEL		--//NA
	-------------------------------------------------------------------------------------------------
	-- ADDED BY KS SEO 
	DELETE DBO.ISMS_PDA_CREDITCALLCARD 	WHERE PDATE = @PDATE	OR PDATE &lt;= @PDATE_DEL	--//NA
	DELETE DBO.ISMS_PDA_POSM_TGT		WHERE PDATE = @PDATE	OR PDATE &lt;= @PDATE_DEL	--//NA
	DELETE DBO.ISMS_PDA_POSM_TGT_YN		WHERE PDATE = @PDATE	OR PDATE &lt;= @PDATE_DEL	--//NA
	--//20161031HSDoh
	DELETE dbo.ISMS_CONTRACT_ACT_FSGT	WHERE COL1 = @PDATE	OR COL1 &lt;= @PDATE_DEL
	SET @PDATE = @PDAT_TEMP
	RETURN @PDATE
	--SELECT @PDATE AS PDATE
/*
	DECLARE @PDATE VARCHAR(8)
	SET @PDATE = '20230830'
	--SELECT @PDATE = PDATE FROM WORK_DATE
	SELECT TOP 100 * FROM 	DBO.ISMS_PDA_OLT_D			WHERE PDATE = @PDATE -- ok
	SELECT TOP 100 * FROM	DBO.ISMS_PDA_BRD_SAL		WHERE PDATE = @PDATE -- ok
	SELECT TOP 100 * FROM	DBO.ISMS_PDA_DIS			WHERE PDATE = @PDATE
	SELECT TOP 100 * FROM	DBO.ISMS_PDA_POSM_ACT		WHERE PDATE = @PDATE
	SELECT TOP 100 * FROM	DBO.ISMS_PDA_KSI			WHERE PDATE = @PDATE
	SELECT TOP 100 * FROM	DBO.ISMS_PDA_BRD_INS		WHERE PDATE = @PDATE
	SELECT TOP 100 * FROM	DBO.ISMS_PDA_CALL_D			WHERE PDATE = @PDATE
	SELECT TOP 100 * FROM	DBO.ISMS_PDA_ECASH_ACT		WHERE PDATE = @PDATE
	SELECT TOP 100 * FROM	DBO.ISMS_PDA_POSM_STK		WHERE PDATE = @PDATE
	SELECT TOP 100 * FROM	DBO.ISMS_OLT_NAO			WHERE PDATE = @PDATE
	SELECT TOP 100 * FROM	DBO.ISMS_PDA_CREDITCALLCARD	WHERE PDATE = @PDATE
	SELECT TOP 100 * FROM	DBO.ISMS_PDA_POSM_TGT		WHERE PDATE = @PDATE
	SELECT TOP 100 * FROM	DBO.ISMS_PDA_POSM_TGT_YN	WHERE PDATE = @PDATE
	SELECT TOP 100 * FROM	DBO.ISMS_CONTRACT_ACT_FSGT	WHERE COL1 = @PDATE
*/
GO
</t>
      </text>
    </comment>
    <comment ref="Q7" authorId="5" shapeId="0" xr:uid="{EB8264C8-FB68-4B40-B806-19E1199FBB3F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DBO.ISMS_PDA_OLT_D			WHERE PDATE = @PDATE -- ok</t>
      </text>
    </comment>
    <comment ref="Q8" authorId="6" shapeId="0" xr:uid="{F762A8A1-BCF4-48A5-909F-DC076E0437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DBO.ISMS_OLT_NAO			WHERE PDATE = @PDATE </t>
      </text>
    </comment>
    <comment ref="Q9" authorId="7" shapeId="0" xr:uid="{0D197F38-6AF6-4B63-AC5B-9DCBF2F5F9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DBO.ISMS_PDA_BRD_SAL			WHERE PDATE = @PDATE </t>
      </text>
    </comment>
    <comment ref="Q10" authorId="8" shapeId="0" xr:uid="{EABA5ECE-E2CA-4CF7-A15F-6E888500ACB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DBO.ISMS_PDA_BRD_INS			WHERE PDATE = @PDATE </t>
      </text>
    </comment>
    <comment ref="Q11" authorId="9" shapeId="0" xr:uid="{613B426B-5335-43E4-846A-2949EDC38E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DBO.ISMS_PDA_POSM_STK			WHERE PDATE = @PDATE </t>
      </text>
    </comment>
    <comment ref="Q12" authorId="10" shapeId="0" xr:uid="{72FFF1A4-858F-4361-949E-6FE762F63D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DBO.ISMS_PDA_POSM_ACT			WHERE PDATE = @PDATE </t>
      </text>
    </comment>
    <comment ref="Q13" authorId="11" shapeId="0" xr:uid="{8558B43E-0BC1-46C5-99E2-C9CD6C74967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DBO.ISMS_PDA_DIS			WHERE PDATE = @PDATE </t>
      </text>
    </comment>
    <comment ref="Q14" authorId="12" shapeId="0" xr:uid="{7895C1B8-1D30-4892-BCB0-1ED5A5A6E75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DBO.ISMS_PDA_CALL_D			WHERE PDATE = @PDATE </t>
      </text>
    </comment>
    <comment ref="Q15" authorId="13" shapeId="0" xr:uid="{A14720ED-E7F0-4FE4-AFF4-2F07A0954C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DBO.ISMS_PDA_KSI			WHERE PDATE = @PDATE </t>
      </text>
    </comment>
    <comment ref="Q16" authorId="14" shapeId="0" xr:uid="{9D81CCA2-97A4-4233-867C-1F2FC7C9CC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DBO.ISMS_PDA_ECASH_ACT			WHERE PDATE = @PDATE 
</t>
      </text>
    </comment>
    <comment ref="Q17" authorId="15" shapeId="0" xr:uid="{87BF8E9D-BB02-4F9F-9C35-2DD89C0267B3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	SELECT TOP 100 * FROM 	DBO.ISMS_PDA_OLT_D			WHERE PDATE = @PDATE 
	SELECT TOP 100 * FROM	DBO.ISMS_PDA_BRD_SAL		WHERE PDATE = @PDATE</t>
      </text>
    </comment>
    <comment ref="Q18" authorId="16" shapeId="0" xr:uid="{DE2CEE36-DA65-42FE-9F16-60CB0544763E}">
      <text>
        <t>[Threaded comment]
Your version of Excel allows you to read this threaded comment; however, any edits to it will get removed if the file is opened in a newer version of Excel. Learn more: https://go.microsoft.com/fwlink/?linkid=870924
Comment:
    DECLARE @PDATE VARCHAR(8)
SET @PDATE = '20230901'
SELECT TOP 100 * FROM	DBO.ISMS_PDA_CREDITCALLCARD	WHERE PDATE = @PDATE
SELECT TOP 100 * FROM	DBO.ISMS_PDA_POSM_TGT		WHERE PDATE = @PDATE
SELECT TOP 100 * FROM	DBO.ISMS_PDA_POSM_TGT_YN	WHERE PDATE = @PDATE</t>
      </text>
    </comment>
    <comment ref="Q19" authorId="17" shapeId="0" xr:uid="{ABC4D23D-47C3-4935-9C8D-6732568B4EE4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FS.DBO.PDA_OLT_D order by reg_date desc</t>
      </text>
    </comment>
    <comment ref="Q32" authorId="18" shapeId="0" xr:uid="{C3CCA3CB-398B-43F1-BCD2-82506B60D1FE}">
      <text>
        <t>[Threaded comment]
Your version of Excel allows you to read this threaded comment; however, any edits to it will get removed if the file is opened in a newer version of Excel. Learn more: https://go.microsoft.com/fwlink/?linkid=870924
Comment:
    --step1
select top 100 * from ISMS_UPLOAD.DBO.ISMS_CUST_ACT_D order by vst_date desc
select top 100 * from ISMS_UPLOAD.DBO.ISMS_POSM_ACT_D order by vst_date desc
select top 100 * from ISMS_UPLOAD.DBO.ISMS_CUST_ACT_MA order by vst_date desc
select top 100 * from ISMS_UPLOAD.DBO.ISMS_POSM_TRAN
select top 100 * from ISMS_UPLOAD.DBO.ISMS_FACING_ACT_D
select top 100 * from ISMS_UPLOAD.DBO.ISMS_BRAND_ACT_D
select top 100 * from ISMS_UPLOAD.DBO.ISMS_POSM_ACT_MNT</t>
      </text>
    </comment>
    <comment ref="Q33" authorId="19" shapeId="0" xr:uid="{84B7BB0C-9E38-480C-AF0C-CC5CAC73559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ISMS_UPLOAD
select top 100 * from LOG_UPLOAD order by stime desc
select top 100 * from ISMS_CONTRACT_POSM
select top 100 * from ISMS_CONTRACT_COL
select top 100 * from ISMS_CONTRACT_ACT_POSM
select top 100 * from ISMS_CONTRACT_ACT_COL</t>
      </text>
    </comment>
    <comment ref="Q34" authorId="20" shapeId="0" xr:uid="{BFD2AA4E-8337-4F45-BE86-020AF058493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 * FROM 	dbo.ISMS_CONTRACT_ACT_GT
SELECT TOP 10 * FROM 	dbo.ISMS_CONTRACT_GT</t>
      </text>
    </comment>
    <comment ref="Q35" authorId="21" shapeId="0" xr:uid="{118CD365-0F7C-4588-8DC8-004D13587B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top 100 * from  MDKA.DBO.CUST_ACT_M  order by vst_date desc -- 거래처 활동 master
select top 100 * from MDKA.DBO.CUST_ACT_D order by vst_date desc
select top 100 * from MDKA.DBO.POSM_ACT_D order by vst_date desc -- 자사 POSM 활동(유지/설치/철거)	= PA
select top 100 * from MDKA.dbo.POSM_ACT_M order by reg_date desc
select top 100 * from MDKA.DBO.CUST_ACT_MA order by reg_date desc</t>
      </text>
    </comment>
    <comment ref="E50" authorId="22" shapeId="0" xr:uid="{2F58BCA0-F812-4C9B-B725-8F837CF68334}">
      <text>
        <t>[Threaded comment]
Your version of Excel allows you to read this threaded comment; however, any edits to it will get removed if the file is opened in a newer version of Excel. Learn more: https://go.microsoft.com/fwlink/?linkid=870924
Comment:
    [PMKR-ISMSR] ISMSR Copy fromSQL09 -&gt; 
[PMKR-ISMSR] ISMSR Copy</t>
      </text>
    </comment>
    <comment ref="J52" authorId="23" shapeId="0" xr:uid="{AA40266F-6D86-401B-9226-876D3848E2F8}">
      <text>
        <t>[Threaded comment]
Your version of Excel allows you to read this threaded comment; however, any edits to it will get removed if the file is opened in a newer version of Excel. Learn more: https://go.microsoft.com/fwlink/?linkid=870924
Comment:
    [PMKR-ISMSR] ISMSR Copy fromSQL09_QA22_v1.dtsx -&gt;
[PMKR-ISMSR] ISMSR Copy_QA22_v1.dtsx</t>
      </text>
    </comment>
    <comment ref="K58" authorId="24" shapeId="0" xr:uid="{A8F18744-06C9-4515-956E-D6834EE42CAB}">
      <text>
        <t>[Threaded comment]
Your version of Excel allows you to read this threaded comment; however, any edits to it will get removed if the file is opened in a newer version of Excel. Learn more: https://go.microsoft.com/fwlink/?linkid=870924
Comment:
    Start_Time : 12:18:16
End_Time   : 14:03:28 
Result_Count : 6440049</t>
      </text>
    </comment>
    <comment ref="K62" authorId="25" shapeId="0" xr:uid="{9A99753B-32EA-4907-BC22-52D7A9DF4C3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Start Time : 09:24:53
End Time  : 12:01:12 </t>
      </text>
    </comment>
  </commentList>
</comments>
</file>

<file path=xl/sharedStrings.xml><?xml version="1.0" encoding="utf-8"?>
<sst xmlns="http://schemas.openxmlformats.org/spreadsheetml/2006/main" count="4860" uniqueCount="506">
  <si>
    <t>[필립모리스코리아 프로젝트] Commercial Migration UAT List(QA)</t>
  </si>
  <si>
    <t>수정일자</t>
  </si>
  <si>
    <t>No</t>
  </si>
  <si>
    <t>Server</t>
  </si>
  <si>
    <t>Job Name</t>
  </si>
  <si>
    <t>Step</t>
  </si>
  <si>
    <t>SSIS Package Name</t>
  </si>
  <si>
    <t>SSIS / T-SQL</t>
  </si>
  <si>
    <t>AWX 실행 여부</t>
  </si>
  <si>
    <t>데이터 적재 여부</t>
  </si>
  <si>
    <t>Query</t>
  </si>
  <si>
    <t>On-prem - QA 차이</t>
  </si>
  <si>
    <t>P/F Check</t>
  </si>
  <si>
    <t>SQL09</t>
  </si>
  <si>
    <t>[1. SMART-FS] FS Daily Closing</t>
  </si>
  <si>
    <t>[1. SMART-FS] FS Daily Closing_QA21_v19.dtsx</t>
  </si>
  <si>
    <t>O</t>
  </si>
  <si>
    <t>검증쿼리</t>
  </si>
  <si>
    <t xml:space="preserve">SMS.dbo.PDA_KSI 차이가 남 &gt;
SQL09:18980 / DWH21:18688 </t>
  </si>
  <si>
    <t>[5. SMART] ACT_FILE</t>
  </si>
  <si>
    <t>[5. SMART] ACT_FILE_QA21_v19.dtsx</t>
  </si>
  <si>
    <t>SQL09:18980 / DWH21:16744</t>
  </si>
  <si>
    <t>[FS] Delete PDA_xxx Data</t>
  </si>
  <si>
    <t>Delete PDA Tables</t>
  </si>
  <si>
    <t>T-SQL</t>
  </si>
  <si>
    <t>[iSMS] CodeNumberCounter</t>
  </si>
  <si>
    <t>Delete Existing Data</t>
  </si>
  <si>
    <t>CodeNumberCounter_QA21_v2.dtsx</t>
  </si>
  <si>
    <t>Count일치</t>
  </si>
  <si>
    <t>[iSMS] Common Master Syncronization (Day 0)</t>
  </si>
  <si>
    <t>ISMS_UPLOAD_COMM_PRD_QA21_v1.dtsx</t>
  </si>
  <si>
    <t>Customer / Outlet master synchronization</t>
  </si>
  <si>
    <t>[iSMS] Daily Closing FS</t>
  </si>
  <si>
    <t>1_ISMS_UPLOAD_PDA_OLT_D_QA21_v1.dtsx</t>
  </si>
  <si>
    <t>2_ISMS_UPLOAD_PDA_OLT_NAO_QA21_v1.dtsx</t>
  </si>
  <si>
    <t>3_ISMS_UPLOAD_PDA_BRD_SAL_QA21_v1.dtsx</t>
  </si>
  <si>
    <t>4_ISMS_UPLOAD_PDA_BRD_INS_QA21_v1.dtsx</t>
  </si>
  <si>
    <t>5_ISMS_UPLOAD_PDA_POSM_STK_QA21_v1.dtsx</t>
  </si>
  <si>
    <t>On-prem에서도 데이터 없음</t>
  </si>
  <si>
    <t>6_ISMS_UPLOAD_PDA_POSM_ACT_QA21_v1.dtsx</t>
  </si>
  <si>
    <t>7_ISMS_UPLOAD_PDA_DIS_QA21_v1.dtsx</t>
  </si>
  <si>
    <t>8_ISMS_UPLOAD_PDA_CALL_D_QA21_v1.dtsx</t>
  </si>
  <si>
    <t>9_ISMS_UPLOAD_PDA_KSI_QA21_v2.dtsx</t>
  </si>
  <si>
    <t>10_ISMS_UPLOAD_PDA_ECASH_ACT_QA21_v1.dtsx</t>
  </si>
  <si>
    <t>21_ISMS_UPLOAD_PDA_OLT_KA_QA21_v1.dtsx</t>
  </si>
  <si>
    <t>Credit_POSM_QA21_v1.dtsx</t>
  </si>
  <si>
    <t>[iSMS] Daily Closing FS_QA21_v19.dtsx</t>
  </si>
  <si>
    <t xml:space="preserve">여러 테이블 중 FS.dbo.PDA_KSI 차이가 남 &gt;  SQL09:18980 / DWH21:18688 </t>
  </si>
  <si>
    <t>New_8</t>
  </si>
  <si>
    <t>[iSMS] Daily Closing FS without Final Step</t>
  </si>
  <si>
    <t>상동</t>
  </si>
  <si>
    <t>10번 job과 동일</t>
  </si>
  <si>
    <t>[iSMS] Daily Closing MD</t>
  </si>
  <si>
    <t>1_ISMS_UPLOAD_MD_MNT_QA21_v2.dtsx</t>
  </si>
  <si>
    <t>스케쥴링 필요</t>
  </si>
  <si>
    <t>2_ISMS_UPLOAD_MD_Contract_QA21_v1.dtsx</t>
  </si>
  <si>
    <t>3_ISMS_UPLOAD_MD_PRD_ContractGT_QA21_v1.dtsx</t>
  </si>
  <si>
    <t>[iSMS] Daily Closing MD_QA21_v19.dtsx</t>
  </si>
  <si>
    <t>[iSMS] EPS_Contract_Automation</t>
  </si>
  <si>
    <t>iSMS_EPS_Contract_Import_PRD_QA21_v5.dtsx</t>
  </si>
  <si>
    <t>File Data와 XEPSCONTRACT의 값 일치</t>
  </si>
  <si>
    <t>[iSMS] FS CALL PLAN</t>
  </si>
  <si>
    <t>FS_CALL_PLAN_QA21_v1.dtsx</t>
  </si>
  <si>
    <t>[iSMS] MONTH 1, CustomerHis Backup</t>
  </si>
  <si>
    <t>ISMS_Monthly  Backup CustomerHis_QA21_v3.dtsx</t>
  </si>
  <si>
    <t>[iSMS] MONTH 2, Customer Grade</t>
  </si>
  <si>
    <t>ISMS_Monthly  Update Customer_QA21_v3.dtsx</t>
  </si>
  <si>
    <t>월말 적재 테이블로 prd와 다르지만 적재일차이</t>
  </si>
  <si>
    <t>[iSMS] MONTH 3, CustomerHis Update</t>
  </si>
  <si>
    <t>ISMS_Monthly  Update CustomerHis_QA21_v3.dtsx</t>
  </si>
  <si>
    <t>EXEC [UpdateCustomerHis] 'DATA'을 실행하나, 프로시저 안에서 'DATA'일 경우 아무일도 일어나지 않음</t>
  </si>
  <si>
    <t>[ISMS-SMART] FS CALL PLAN Migration</t>
  </si>
  <si>
    <t>[ISMS-SMART] FS CALL PLAN Migration_QA21_v19.dtsx</t>
  </si>
  <si>
    <t>[SMART] COMMONR</t>
  </si>
  <si>
    <t>[SMART] COMMONR_QA21_v19.dtsx</t>
  </si>
  <si>
    <t>COMMONR.DBO.FS_CALL_INFO -&gt;
SQL09:373047 / DWH21:368644
COMMONR.DBO.OUTLET -&gt;
SQL09:323769 / DWH21:322841
COMMON.DBO.IMDL_EMP -&gt;
SQL09:2172 / DWH21: 2171
COMMON.DBO.OUTLET_HIS -&gt; ?</t>
  </si>
  <si>
    <t>[SMART] DAILY Others Job</t>
  </si>
  <si>
    <t>[SMART] DAILY Others Job_QA21_v19.dtsx</t>
  </si>
  <si>
    <t>COMMON.DBO.RT_CENSUS -&gt; 
SQL09:247890 / DWH21:246962
COMMON.DBO.olt_KSI -&gt;
SQL09:101912 / DWH21:101993</t>
  </si>
  <si>
    <t>[SMART] MONTH_END</t>
  </si>
  <si>
    <t>[SMART] MONTH_END_QA21_v19.dtsx</t>
  </si>
  <si>
    <t>monthly, 수동이라 확인하지 못함</t>
  </si>
  <si>
    <t>[SMART] MONTH_END 1-2</t>
  </si>
  <si>
    <t>[SMART] MONTH_END 1-2_QA21_v19.dtsx</t>
  </si>
  <si>
    <t>[SMART] MONTH_END 2-2</t>
  </si>
  <si>
    <t>[SMART] MONTH_END 2-2_QA21_v19.dtsx</t>
  </si>
  <si>
    <t>[SMART] MONTH_END 3-3 (KSI_OUTLET_M)</t>
  </si>
  <si>
    <t>[SMART] MONTH_END 3-3 (KSI_OUTLET_M)_QA21_v19.dtsx</t>
  </si>
  <si>
    <t>SQL10</t>
  </si>
  <si>
    <t>[PMKR-ARS] CMI_REPORTS [RRP]</t>
  </si>
  <si>
    <t>[RRP] Synch Sales Order_QA21_v19.dtsx</t>
  </si>
  <si>
    <t>[PMKR-ISMS] PPOSM EMAIL</t>
  </si>
  <si>
    <t>ISMSR_EmailPOSM_QA22_v1.dtsx</t>
  </si>
  <si>
    <t>Send Mails POSM</t>
  </si>
  <si>
    <t>PMIKRSELSQL10에서 d-dsq-siakr계정으로 수동테스트 완료</t>
  </si>
  <si>
    <t>[PMKR-ISMSR] ISMSR Copy</t>
  </si>
  <si>
    <t>ISMS_Master_Copy_QA22_v1.dtsx</t>
  </si>
  <si>
    <t>ISMS_Order_Copy_QA22_v1.dtsx</t>
  </si>
  <si>
    <t>[PMKR-ISMSR] ISMSR Copy_QA22_v19.dtsx</t>
  </si>
  <si>
    <t>[POSMLogLocalHis] 테이블만 카운트 불일치</t>
  </si>
  <si>
    <t>CMRRPTfromSRS_QA22_v1.dtsx</t>
  </si>
  <si>
    <t>[PMKR-POS] Data summry Weekly</t>
  </si>
  <si>
    <t>[PMKR-POS] Data summry Weekly_QA22_v19.dtsx</t>
  </si>
  <si>
    <t>주말 진행 job인데 
주말에 qa서버를 닫아놔서 동작안함</t>
  </si>
  <si>
    <t>[PMKR-RRP] Ecommerce Sales Import</t>
  </si>
  <si>
    <t>eCommerceDataLoad_QA22_v1.dtsx</t>
  </si>
  <si>
    <t>RRPECOMM_U]</t>
  </si>
  <si>
    <t>[PMKR-RRP] Produc Missing Master email</t>
  </si>
  <si>
    <t>Send email to SI when there is missing Master on SQL08 RRP</t>
  </si>
  <si>
    <t>[PMKR-SMART] COMMONR Copy fromSQL09</t>
  </si>
  <si>
    <t>COMMONR from SQL09_QA22_v1.dtsx</t>
  </si>
  <si>
    <t>COMMON테이블은 일치, 다른테이블은 카운트가 on-prem보다 2개씩 부족함</t>
  </si>
  <si>
    <t>NEW_1</t>
  </si>
  <si>
    <t>[PMKR-RRP] 3PEcom Sales Import</t>
  </si>
  <si>
    <t>3PEcomDataLoad_QA22_v1.dtsx</t>
  </si>
  <si>
    <t>RRP3PECOM_U]</t>
  </si>
  <si>
    <t>NEW_2</t>
  </si>
  <si>
    <t>KAPOS_ETL_Daily</t>
  </si>
  <si>
    <t>KAPOS_ETL_QA22_v5.dtsx</t>
  </si>
  <si>
    <t>NEW_3</t>
  </si>
  <si>
    <t>KATAX_ETL_Daily</t>
  </si>
  <si>
    <t>KATAX_ETL_QA22_v2.dtsx</t>
  </si>
  <si>
    <t>NEW_4</t>
  </si>
  <si>
    <t>SIS_ETL_Daily</t>
  </si>
  <si>
    <t>SIS_ETL_QA22_v3.dtsx</t>
  </si>
  <si>
    <t>NEW_5</t>
  </si>
  <si>
    <t>IRIS_ETL_Daily</t>
  </si>
  <si>
    <t>IRIS_ETL_QA22_v18.dtsx</t>
  </si>
  <si>
    <t>이슈 해결? 된것으로 보여짐 230922 xml데이터 가지고 추가 확인할예정</t>
  </si>
  <si>
    <t>NEW_6</t>
  </si>
  <si>
    <t>EZD Output_ETL_Daily</t>
  </si>
  <si>
    <t>EZD_Output_ETL_QA21_v3.dtsx</t>
  </si>
  <si>
    <t>생성된 파일 개수는 같으나 qa테이블에 데이터 row수 차이인지 파일 size는 qa에서 생성한 파일이 조금씩 더 작음</t>
  </si>
  <si>
    <t>NEW_7</t>
  </si>
  <si>
    <t>IMDL_UPDATE_ETL_Daily</t>
  </si>
  <si>
    <t>IMDL_ETL_QA21_v2.dtsx</t>
  </si>
  <si>
    <t>X</t>
  </si>
  <si>
    <t>방화벽이슈로 테스트 진행불가</t>
  </si>
  <si>
    <t>DimUserIMDLRole_ezd_QA21_v2.dtsx</t>
  </si>
  <si>
    <t>step1이 진행되어야 검증가능</t>
  </si>
  <si>
    <t>NEW_9</t>
  </si>
  <si>
    <t>[PMKR-CPS] KA Program Dashboard</t>
  </si>
  <si>
    <t>Omni_Availability</t>
  </si>
  <si>
    <t>Omni_TEREA</t>
  </si>
  <si>
    <t>Omni_DATA</t>
  </si>
  <si>
    <t>New_10</t>
  </si>
  <si>
    <t>[PMKR-CPPM] GT Ecom for Iluma Terea Dashboard</t>
  </si>
  <si>
    <t>Execute SP</t>
  </si>
  <si>
    <t>[필립모리스코리아 프로젝트] Commercial Migration UAT List(PRD)</t>
  </si>
  <si>
    <t>Step_Name</t>
  </si>
  <si>
    <t>SALES YOUNG</t>
  </si>
  <si>
    <t>[1. SMART-FS] FS Daily Closing_PRD31_v1.dtsx</t>
  </si>
  <si>
    <t>DAILY KSI</t>
  </si>
  <si>
    <t>[5. SMART] ACT_FILE_PRD31_v1.dtsx</t>
  </si>
  <si>
    <t>CodeNumberCounter</t>
  </si>
  <si>
    <t>CodeNumberCounter_PRD31_v1.dtsx</t>
  </si>
  <si>
    <t>Copy date from iSMS to Local DB</t>
  </si>
  <si>
    <t>ISMS_UPLOAD_COMM_PRD_PRD31_v1.dtsx</t>
  </si>
  <si>
    <t>1_ISMS_UPLOAD_PDA_OLT_D</t>
  </si>
  <si>
    <t>1_ISMS_UPLOAD_PDA_OLT_D_PRD31_v1.dtsx</t>
  </si>
  <si>
    <t>2_ISMS_UPLOAD_PDA_OLT_NAO</t>
  </si>
  <si>
    <t>2_ISMS_UPLOAD_PDA_OLT_NAO_PRD31_v1.dtsx</t>
  </si>
  <si>
    <t>3_ISMS_UPLOAD_PDA_BRD_SAL</t>
  </si>
  <si>
    <t>3_ISMS_UPLOAD_PDA_BRD_SAL_PRD31_v1.dtsx</t>
  </si>
  <si>
    <t>4_ISMS_UPLOAD_PDA_BRD_INS</t>
  </si>
  <si>
    <t>4_ISMS_UPLOAD_PDA_BRD_INS_PRD31_v1.dtsx</t>
  </si>
  <si>
    <t>5_ISMS_UPLOAD_PDA_POSM_STK</t>
  </si>
  <si>
    <t>5_ISMS_UPLOAD_PDA_POSM_STK_PRD31_v1.dtsx</t>
  </si>
  <si>
    <t>6_ISMS_UPLOAD_PDA_POSM_ACT</t>
  </si>
  <si>
    <t>6_ISMS_UPLOAD_PDA_POSM_ACT_PRD31_v1.dtsx</t>
  </si>
  <si>
    <t>7_ISMS_UPLOAD_PDA_DIS</t>
  </si>
  <si>
    <t>7_ISMS_UPLOAD_PDA_DIS_PRD31_v1.dtsx</t>
  </si>
  <si>
    <t>8_ISMS_UPLOAD_PDA_CALL_D</t>
  </si>
  <si>
    <t>8_ISMS_UPLOAD_PDA_CALL_D_PRD31_v1.dtsx</t>
  </si>
  <si>
    <t>9_ISMS_UPLOAD_PDA_KSI</t>
  </si>
  <si>
    <t>9_ISMS_UPLOAD_PDA_KSI_PRD31_v1.dtsx</t>
  </si>
  <si>
    <t>10_ISMS_UPLOAD_PDA_ECASH_ACT</t>
  </si>
  <si>
    <t>10_ISMS_UPLOAD_PDA_ECASH_ACT_PRD31_v1.dtsx</t>
  </si>
  <si>
    <t>21_ISMS_UPLOAD_PDA_OLT_KA</t>
  </si>
  <si>
    <t>21_ISMS_UPLOAD_PDA_OLT_KA_PRD31_v1.dtsx</t>
  </si>
  <si>
    <t>Copy data from SMART to iSMS (Credit_POSM)</t>
  </si>
  <si>
    <t>Credit_POSM_PRD31_v1.dtsx</t>
  </si>
  <si>
    <t>Daily Closing for FS</t>
  </si>
  <si>
    <t>[iSMS] Daily Closing FS_PRD31_v1.dtsx</t>
  </si>
  <si>
    <t>1_ISMS_UPLOAD_MD_MNT</t>
  </si>
  <si>
    <t>1_ISMS_UPLOAD_MD_MNT_PRD31_v1.dtsx</t>
  </si>
  <si>
    <t>2_ISMS_UPLOAD_MD_Contract</t>
  </si>
  <si>
    <t>2_ISMS_UPLOAD_MD_Contract_PRD31_v1.dtsx</t>
  </si>
  <si>
    <t>3_ISMS_UPLOAD_MD_PRD_ContractGT.dtsx</t>
  </si>
  <si>
    <t>3_ISMS_UPLOAD_MD_PRD_ContractGT_PRD31_v1.dtsx</t>
  </si>
  <si>
    <t>Daily Closing for MD</t>
  </si>
  <si>
    <t>[iSMS] Daily Closing MD_PRD31_v1.dtsx</t>
  </si>
  <si>
    <t>EPS-Contract Import</t>
  </si>
  <si>
    <t>iSMS_EPS_Contract_Import_PRD_PRD31_v1.dtsx</t>
  </si>
  <si>
    <t>[iSMS] RUN FS_CALL_PLAN.dtsx</t>
  </si>
  <si>
    <t>FS_CALL_PLAN_PRD31_v1.dtsx</t>
  </si>
  <si>
    <t>Backup CustomerHis</t>
  </si>
  <si>
    <t>ISMS_Monthly  Backup CustomerHis_PRD31_v1.dtsx</t>
  </si>
  <si>
    <t>Grade Customer</t>
  </si>
  <si>
    <t>ISMS_Monthly  Update Customer_DWH31_v1.dtsx</t>
  </si>
  <si>
    <t>Update CustomerHis</t>
  </si>
  <si>
    <t>ISMS_Monthly  Update CustomerHis_PRD31_v1.dtsx</t>
  </si>
  <si>
    <t>[ISMS-SMART] FS CALL PLAN Migration_PRD31_v1.dtsx</t>
  </si>
  <si>
    <t>[SMART] RP INFO UPDATE</t>
  </si>
  <si>
    <t>[SMART] COMMONR_PRD31_v1.dtsx</t>
  </si>
  <si>
    <t>MDKA master data copy</t>
  </si>
  <si>
    <t>[SMART] DAILY Others Job_PRD31_v1.dtsx</t>
  </si>
  <si>
    <t>Daily close &amp; KSI</t>
  </si>
  <si>
    <t>[SMART] MONTH_END_PRD31_v1.dtsx</t>
  </si>
  <si>
    <t>Copy outlet</t>
  </si>
  <si>
    <t>[SMART] MONTH_END 1-2_QA21_v1.dtsx</t>
  </si>
  <si>
    <t>Month end 2-2</t>
  </si>
  <si>
    <t>[SMART] MONTH_END 2-2_PRD31_v1.dtsx</t>
  </si>
  <si>
    <t>KSI_OUTLET_M</t>
  </si>
  <si>
    <t>[SMART] MONTH_END 3-3 (KSI_OUTLET_M)_PRD31_v1.dtsx</t>
  </si>
  <si>
    <t>[RRP] Synch Sales Order</t>
  </si>
  <si>
    <t>[RRP] Synch Sales Order_PRD32_v1.dtsx</t>
  </si>
  <si>
    <t>Copy EMailPOSM</t>
  </si>
  <si>
    <t>ISMSR_EmailPOSM_PRD32_v1.dtsx</t>
  </si>
  <si>
    <t>ISMSR Master</t>
  </si>
  <si>
    <t>ISMS_Master_Copy_PRD32_v1.dtsx</t>
  </si>
  <si>
    <t>Sales Order</t>
  </si>
  <si>
    <t>ISMS_Order_Copy_PRD32_v1.dtsx</t>
  </si>
  <si>
    <t>ISMSR LocalRpt, His</t>
  </si>
  <si>
    <t>[PMKR-ISMSR] ISMSR Copy_PRD32_v1.dtsx</t>
  </si>
  <si>
    <t>CMRRPT</t>
  </si>
  <si>
    <t>CMRRPTfromSRS_PRD32_v1.dtsx</t>
  </si>
  <si>
    <t>POS_WBRD</t>
  </si>
  <si>
    <t>[PMKR-POS] Data summry Weekly_PRD32_v1.dtsx</t>
  </si>
  <si>
    <t>Execute SSIS package to import data</t>
  </si>
  <si>
    <t>eCommerceDataLoad_PRD32_v2.dtsx</t>
  </si>
  <si>
    <t>COMMONR</t>
  </si>
  <si>
    <t>COMMONR from SQL09_PRD32_v1.dtsx</t>
  </si>
  <si>
    <t>3PEcomDataLoad_PRD32_v2.dtsx</t>
  </si>
  <si>
    <t>KAPOS Update</t>
  </si>
  <si>
    <t>KAPOS_ETL_PRD32_v1.dtsx</t>
  </si>
  <si>
    <t>KATAX Update</t>
  </si>
  <si>
    <t>KATAX_ETL_PRD32_v1.dtsx</t>
  </si>
  <si>
    <t>SIS Update</t>
  </si>
  <si>
    <t>SIS_ETL_PRD32_v2.dtsx</t>
  </si>
  <si>
    <t>IRIS update</t>
  </si>
  <si>
    <t>IRIS_ETL_PRD32_v1.dtsx</t>
  </si>
  <si>
    <t>UDIST Output</t>
  </si>
  <si>
    <t>EZD_Output_ETL_PRD31_v1.dtsx</t>
  </si>
  <si>
    <t>IMDL_EMP Update</t>
  </si>
  <si>
    <t>IMDL_ETL_PRD31_v1.dtsx</t>
  </si>
  <si>
    <t>DimUserIMDLRole Update</t>
  </si>
  <si>
    <t>DimUserIMDLRole_ezd_PRD31_v1.dtsx</t>
  </si>
  <si>
    <t>Type</t>
  </si>
  <si>
    <t>Scheduled Run Time (KST)</t>
  </si>
  <si>
    <t>SIS-Server Report 성공여부</t>
  </si>
  <si>
    <t>Issue</t>
  </si>
  <si>
    <t>SSIS</t>
  </si>
  <si>
    <t>Mon-Fri 11:20 PM</t>
  </si>
  <si>
    <t>o</t>
  </si>
  <si>
    <t>Tue-Sat 2:00 AM</t>
  </si>
  <si>
    <t>Mon-Sat 2:00 AM</t>
  </si>
  <si>
    <t>-</t>
  </si>
  <si>
    <t>Every 1 hour</t>
  </si>
  <si>
    <t>Mon-Fri 10:15 PM</t>
  </si>
  <si>
    <t>Mon-Fri 10:30 PM</t>
  </si>
  <si>
    <t>iSMS Daily Closing FS_PRD31_v1.dtsx</t>
  </si>
  <si>
    <t>Not Scheduled</t>
  </si>
  <si>
    <t>Mon-Fri 10:00 PM</t>
  </si>
  <si>
    <t>iSMS_EPS_Contract_Import_PRD_PRD31_v3.dtsx</t>
  </si>
  <si>
    <t>Mon-Fri 11:50 AM</t>
  </si>
  <si>
    <t>Mon-Sat 5:00 AM</t>
  </si>
  <si>
    <t>Mon-Sat 10:30 AM</t>
  </si>
  <si>
    <t>Everyday 4:00 AM</t>
  </si>
  <si>
    <t>Tue-Sat 12:01 PM</t>
  </si>
  <si>
    <t>[SMART] MONTH_END 1-2_PRD31_v1.dtsx</t>
  </si>
  <si>
    <t>Mon-Fri 11:10 PM</t>
  </si>
  <si>
    <t>Mon-Fri 6:00 AM</t>
  </si>
  <si>
    <t>Everyday 7:00 AM</t>
  </si>
  <si>
    <t>Sun 1:00 PM</t>
  </si>
  <si>
    <t>Everyday 3:10 AM</t>
  </si>
  <si>
    <t>Mon-Fri 1:15 PM</t>
  </si>
  <si>
    <t>Everyday 8:00 AM, 9:00AM</t>
  </si>
  <si>
    <t>Everyday 10:30AM, 11:00AM</t>
  </si>
  <si>
    <t>Everyday 5:30 AM, 6:00AM</t>
  </si>
  <si>
    <t>Everyday 3:00 AM, 4:00 AM</t>
  </si>
  <si>
    <t>Tue-Sat 12:30 AM</t>
  </si>
  <si>
    <t>Everyday 6:00 AM</t>
  </si>
  <si>
    <t>Mon-Fri 11:30 AM</t>
  </si>
  <si>
    <t>Mon-Fri 8:00 AM</t>
  </si>
  <si>
    <t>x (추석연휴)</t>
  </si>
  <si>
    <t>x</t>
  </si>
  <si>
    <t>SIS_ETL_PRD32_v3.dtsx</t>
  </si>
  <si>
    <t>[필립모리스코리아 프로젝트] Commercial Migration UAT List</t>
  </si>
  <si>
    <t>[1. SMART-FS] FS Daily Closing_QA21_v1.dtsx</t>
  </si>
  <si>
    <t>여러 테이블 중 PDA_OLT_D, PDA_BRD_SAL, PDA_KSI 차이가 남 &gt; 10번 13번에서 isms_upload -&gt; FS로 테이블 옮기고 여기서 FS -&gt; SMS으로 테이블 옮기는 것.</t>
  </si>
  <si>
    <t>[5. SMART] ACT_FILE_QA21_v2.dtsx</t>
  </si>
  <si>
    <t>잡 실행 시간 차이로 보임. &gt; 스케쥴링 필요</t>
  </si>
  <si>
    <t>[iSMS] Daily Closing FS_QA21_v1.dtsx</t>
  </si>
  <si>
    <t>여러 테이블 중 FS.DBO.PDA_KSI 테이블 차이가 남 &gt;  이후의 잡 때문인지, 스케쥴링인지 알 수 없음</t>
  </si>
  <si>
    <t>[iSMS] Daily Closing MD_QA21_v1.dtsx</t>
  </si>
  <si>
    <t>[ISMS-SMART] FS CALL PLAN Migration_QA21_v1.dtsx</t>
  </si>
  <si>
    <t>[SMART] COMMONR_QA21_v1.dtsx</t>
  </si>
  <si>
    <t>[SMART] DAILY Others Job_QA21_v2.dtsx</t>
  </si>
  <si>
    <t>[SMART] MONTH_END_QA21_v1</t>
  </si>
  <si>
    <t>monthly, 수동이라 확인하지 않음</t>
  </si>
  <si>
    <t>[SMART] MONTH_END 2-2_QA21_v1.dtsx</t>
  </si>
  <si>
    <t>[SMART] MONTH_END 3-3 (KSI_OUTLET_M)_QA21_v1.dtsx</t>
  </si>
  <si>
    <t>[RRP] Synch Sales Order_QA21_v1.dtsx</t>
  </si>
  <si>
    <t>[PMKR-ISMSR] ISMSR Copy_QA22_v1.dtsx</t>
  </si>
  <si>
    <t>[PMKR-POS] Data summry Weekly_QA22_v1.dtsx</t>
  </si>
  <si>
    <t>KAPOS_ETL_QA22_v3.dtsx</t>
  </si>
  <si>
    <t>QA : 20,230,904
DISTINCT QA : 1,336,577
On_Pre : 3,013,311
DISTINCT One_Pre : 3,013,311</t>
  </si>
  <si>
    <t>(09.08) v3패키지로 GS, K7 Unzip 안됨</t>
  </si>
  <si>
    <t>IRIS_ETL_QA22_v7.dtsx</t>
  </si>
  <si>
    <t>utcTime으로 create_at, update_at에 시간생성</t>
  </si>
  <si>
    <t>?</t>
  </si>
  <si>
    <t>\\PMIEUIRLSIS20\ssispackages$\SIAKR\[PMK to TPE] New or Update</t>
  </si>
  <si>
    <t>Upload_Path</t>
  </si>
  <si>
    <t>JOB Name</t>
  </si>
  <si>
    <t>Step_No</t>
  </si>
  <si>
    <t>Step Name</t>
  </si>
  <si>
    <t>T-SQL/SSIS</t>
  </si>
  <si>
    <t>SSIS Package_DEV</t>
  </si>
  <si>
    <t>SSIS Package_QA</t>
  </si>
  <si>
    <t>Source to Target</t>
  </si>
  <si>
    <t>Test Result(AWX&amp;SIS_Report)</t>
  </si>
  <si>
    <t>Note</t>
  </si>
  <si>
    <t>UAT</t>
  </si>
  <si>
    <t>\\PMIEUIRLSIS20\ssispackages$\SIAKR\[PMK to TPE] New or Update\No_1_SQL09_[1. SMART-FS] FS Daily Closing</t>
  </si>
  <si>
    <t>[1. SMART-FS] FS Daily Closing_DEV10_v3.dtsx</t>
  </si>
  <si>
    <t>Used Prdcedure in DWH21(SMS) -&gt; From DWH21(FS) target DWH21(SMS)</t>
  </si>
  <si>
    <t>x-&gt;o</t>
  </si>
  <si>
    <t>Korean_Wansung_CI 관련 이슈</t>
  </si>
  <si>
    <t>1) 21.SMS에서 [FS_DAYEND_OFFICE_FS]  실행 11~ 24 / 41 ~ 50 / 71 ~ 78
2) FS_DAYEND_OFFICE_OKSAN 실행  =? ** OKSAN 프로세스의 경우 DROP해도 됨</t>
  </si>
  <si>
    <t xml:space="preserve">10번 잡 실행되면  이후에 다시 확인 예정
일마감이 진행된 후 확인을 해야함
오늘을 기준으로 데이터를 가져오므로 밤에,,,진행?
</t>
  </si>
  <si>
    <t>DWH21.FS =&gt; DWH21.SMS</t>
  </si>
  <si>
    <t>\\PMIEUIRLSIS20\ssispackages$\SIAKR\[PMK to TPE] New or Update\No_4_SQL09_[5. SMART] ACT_FILE</t>
  </si>
  <si>
    <t>[5. SMART] ACT_FILE_DEV10_v3.dtsx</t>
  </si>
  <si>
    <t>Used Connection Name : QA-DWH21.SMS &gt; Target : Many?</t>
  </si>
  <si>
    <t>BRAND_ACT_D_Thanos0725 -&gt; BRAND_ACT_D
COMMON 커넥션 추가</t>
  </si>
  <si>
    <t>현재일자의 판매와 재고자료를 이용하여 데이터 삽입.\
SMS.DBO.FS_CALL_PLAN, SMS.DBO.SUM_OLT_DBRD_STK, SUM_OLT_DBRD 등 이용해서 SMS.DBO.KSI_OUTLET_D 삽입
ZIPCODE update 등 총 6step있음</t>
  </si>
  <si>
    <t>1번 잡 실행되면 FS_CALL_PLAN 등에 현재일자 데이터가 들어오므로 일마감 진행된 후 확인해야함</t>
  </si>
  <si>
    <t>\\PMIEUIRLSIS20\ssispackages$\SIAKR\[PMK to TPE] New or Update\No_8_SQL09_[iSMS] CodeNumberCounter</t>
  </si>
  <si>
    <t>CodeNumberCounter.dtsx</t>
  </si>
  <si>
    <t>ISMS to DWH21(ISMSR.dbo.CodeNumberCounter)</t>
  </si>
  <si>
    <t xml:space="preserve"> </t>
  </si>
  <si>
    <t>\\PMIEUIRLSIS20\ssispackages$\SIAKR\[PMK to TPE] New or Update\No_9_SQL09_[iSMS] Common Master Syncronization (Day 0)</t>
  </si>
  <si>
    <t>ISMS_UPLOAD_COMM_PRD_DEV10_v3.dtsx</t>
  </si>
  <si>
    <t>ISMS to DWH21(ISMS_UPLOAD_SMS)</t>
  </si>
  <si>
    <t>DATEADD(DAY, -0, DATEADD(Hour, 0, GETDATE()))
-&gt; DATEADD(HOUR, +9, GETUTCDATE())</t>
  </si>
  <si>
    <t>\\PMIEUIRLSIS20\ssispackages$\SIAKR\[PMK to TPE] New or Update\No_10_SQL09_[iSMS] Daily Closing FS</t>
  </si>
  <si>
    <t>1_ISMS_UPLOAD_PDA_OLT_D.dtsx</t>
  </si>
  <si>
    <t>ISMS to DWH21(ISMS_UPLOAD.PDA_OLT_D)</t>
  </si>
  <si>
    <t>[SMSKorea_PRD].dbo.GetLocalDateTime() 사용</t>
  </si>
  <si>
    <t xml:space="preserve">1) ISMS_UPLOAD에서 ISMS_PDA_DATA_D 실행 2) PDA_OLT_D에 데이터 삽입 - dbo.ReadPdaOltdByDate </t>
  </si>
  <si>
    <t>ISMS =&gt; DWH21.ISMS_UPLOAD =&gt; DWH21.FS</t>
  </si>
  <si>
    <t>2_ISMS_UPLOAD_PDA_OLT_NAO.dtsx</t>
  </si>
  <si>
    <t>ISMS to DWH21(ISMS_UPLOAD)</t>
  </si>
  <si>
    <t>3_ISMS_UPLOAD_PDA_BRD_SAL.dtsx</t>
  </si>
  <si>
    <t>4_ISMS_UPLOAD_PDA_BRD_INS.dtsx</t>
  </si>
  <si>
    <t>5_ISMS_UPLOAD_PDA_POSM_STK.dtsx</t>
  </si>
  <si>
    <t>6_ISMS_UPLOAD_PDA_POSM_ACT.dtsx</t>
  </si>
  <si>
    <t>7_ISMS_UPLOAD_PDA_DIS.dtsx</t>
  </si>
  <si>
    <t>8_ISMS_UPLOAD_PDA_CALL_D.dtsx</t>
  </si>
  <si>
    <t>9_ISMS_UPLOAD_PDA_KSI.dtsx</t>
  </si>
  <si>
    <t>9_ISMS_UPLOAD_PDA_KSI_QA21_v1.dtsx</t>
  </si>
  <si>
    <t>1) ISMS_UPLOAD에서 ISMS_PDA_DATA_D 실행 후 
2) DWH21.ISMS_UPLOAD.ISMS_PDA_KSI에 데이터 삽입인데 오류나서 데이터 넘어가지 않음</t>
  </si>
  <si>
    <t>10_ISMS_UPLOAD_PDA_ECASH_ACT.dtsx</t>
  </si>
  <si>
    <t>21_ISMS_UPLOAD_PDA_OLT_KA.dtsx</t>
  </si>
  <si>
    <t xml:space="preserve">dbo.ReadPdaOltdByDateKA  / dbo.ReadPdaOltbRDByDateKA </t>
  </si>
  <si>
    <t>Credit_POSM_DEV10_v3.dtsx</t>
  </si>
  <si>
    <t>[iSMS] Daily Closing FS_DEV10_v3.dtsx</t>
  </si>
  <si>
    <t>Used Procedure in DWH21(ISMS_UPLOAD)
 -&gt;TargetTable: FS.DBO.PDA_KSI / PDA_OLT_D 등등</t>
  </si>
  <si>
    <t>EXEC  [dbo].[ISMS_PDA_DATA_CALL]  'UPDATE', @PDATE , @UPD_ID =&gt; [ISMS_PDA_DATA_I] =&gt; 여러테이블 업데이트
EXEC  [dbo].[ISMS_PDA_DATA_KA_CALL]  'UPDATE', @PDATE , 'SYSISMS'</t>
  </si>
  <si>
    <t>NEW_8</t>
  </si>
  <si>
    <t>\\PMIEUIRLSIS20\ssispackages$\SIAKR\[PMK to TPE] New or Update\No_12_SQL09_[iSMS] Daily Closing MD</t>
  </si>
  <si>
    <t>1_ISMS_UPLOAD_MD_MNT.dtsx</t>
  </si>
  <si>
    <t>1_ISMS_UPLOAD_MD_MNT_QA21_v1.dtsx</t>
  </si>
  <si>
    <t>ISMS_MD_DATA_D실행해서 테이블 지훈 후에
여러 테이블 적재</t>
  </si>
  <si>
    <t>END쪽에 오타로 오류가 나서 다시</t>
  </si>
  <si>
    <t>2_ISMS_UPLOAD_MD_Contract.dtsx</t>
  </si>
  <si>
    <t>ISMS_CONTRACT_POSM  CONTRACT_COL, CONTRACT_ACT_POSM, CONTRACT_ACT_COL 데이터 삽입</t>
  </si>
  <si>
    <t>테이블에 적재되는 거 없음</t>
  </si>
  <si>
    <t>ISMS_CONTRACT_ACT_GT, ISMS_CONTRACT_GT</t>
  </si>
  <si>
    <t>[iSMS] Daily Closing MD_DEV10_v3.dtsx</t>
  </si>
  <si>
    <t>Used Prdcedure in DWH21(ISMS_UPLOAD)</t>
  </si>
  <si>
    <t>DATEADD(DAY, -0, DATEADD(Hour, +9, GETUTCDATE()))</t>
  </si>
  <si>
    <t>EXEC  [dbo].[ISMS_MD_DATA_CALL]  &gt;&gt; ISMS_MD_DATA_I 프로시저 실행해서 여러 테이블에 적재</t>
  </si>
  <si>
    <t xml:space="preserve">step1에서 ISMS_CUST_ACT_D가 적재 되지 않아서 쌓이지 않음. </t>
  </si>
  <si>
    <t>DWH21.ISMS_UPLOAD =&gt; DWH21.MDKA</t>
  </si>
  <si>
    <t>\\PMIEUIRLSIS20\ssispackages$\SIAKR\[PMK to TPE] New or Update\No_15_SQL09_[iSMS] EPS_Contract_Automation</t>
  </si>
  <si>
    <t>iSMS_EPS_Contract_Import_PRD_DEV10_v3.dtsx</t>
  </si>
  <si>
    <t>File(EPSCONTRACT.dat) to ISMS</t>
  </si>
  <si>
    <t>파일커넥션에 unicode옵션 활성화한 v4버전으로 테스트해봐야할듯</t>
  </si>
  <si>
    <t>\\PMIEUIRLSIS20\ssispackages$\SIAKR\[PMK to TPE] New or Update\No_16_SQL09_[iSMS] FS CALL PLAN</t>
  </si>
  <si>
    <t>FS_CALL_PLAN_DEV10_v3.dtsx</t>
  </si>
  <si>
    <t>\\PMIEUIRLSIS20\ssispackages$\SIAKR\[PMK to TPE] New or Update\No_17_SQL09_[iSMS] MONTH 1, CustomerHis Backup</t>
  </si>
  <si>
    <t>ISMS_Monthly  Backup CustomerHis.dtsx</t>
  </si>
  <si>
    <t>Used Prdcedure in ISMS</t>
  </si>
  <si>
    <t>\\PMIEUIRLSIS20\ssispackages$\SIAKR\[PMK to TPE] New or Update\No_18_SQL09_[iSMS] MONTH 2, Customer Grade</t>
  </si>
  <si>
    <t>ISMS_Monthly  Update Customer.dtsx</t>
  </si>
  <si>
    <t>DWH21(COMMON) to ISMS</t>
  </si>
  <si>
    <t>OUTLET -&gt; CustomerOutlet</t>
  </si>
  <si>
    <t>\\PMIEUIRLSIS20\ssispackages$\SIAKR\[PMK to TPE] New or Update\No_19_SQL09_[iSMS] MONTH 3, CustomerHis Update</t>
  </si>
  <si>
    <t>ISMS_Monthly  Update CustomerHis.dtsx</t>
  </si>
  <si>
    <t>\\PMIEUIRLSIS20\ssispackages$\SIAKR\[PMK to TPE] New or Update\No_20_SQL09_[ISMS-SMART] FS CALL PLAN Migration</t>
  </si>
  <si>
    <t>[ISMS-SMART] FS CALL PLAN Migration_DEV10_v3.dtsx</t>
  </si>
  <si>
    <t>DWH21(SMS) -&gt; Insert into FS_CALL_PLAN</t>
  </si>
  <si>
    <t>\\PMIEUIRLSIS20\ssispackages$\SIAKR\[PMK to TPE] New or Update\No_28_SQL09_[SMART] COMMONR</t>
  </si>
  <si>
    <t>[SMART] COMMONR_DEV10_v3.dtsx</t>
  </si>
  <si>
    <t>DWH21(MDKA) to DWH21(COMMONR)</t>
  </si>
  <si>
    <t>COMMONR.dbo.POS_BRD_MST_Thanos0725
-&gt; COMMONR.dbo.POS_BRD_MST</t>
  </si>
  <si>
    <t>\\PMIEUIRLSIS20\ssispackages$\SIAKR\[PMK to TPE] New or Update\No_29_SQL09_[SMART] DAILY Others Job</t>
  </si>
  <si>
    <t>[SMART] DAILY Others Job_DEV10_v3.dtsx</t>
  </si>
  <si>
    <t>DWH21(SMS) &amp; Used Prdcedure in DWH21</t>
  </si>
  <si>
    <t>\\PMIEUIRLSIS20\ssispackages$\SIAKR\[PMK to TPE] New or Update\No_30_SQL09_[SMART] MONTH_END</t>
  </si>
  <si>
    <t>[SMART] MONTH_END_DEV10_v3.dtsx</t>
  </si>
  <si>
    <t>Used Prdcedure in DWH21(SMS)</t>
  </si>
  <si>
    <t>\\PMIEUIRLSIS20\ssispackages$\SIAKR\[PMK to TPE] New or Update\No_31_SQL09_[SMART] MONTH_END 1-2</t>
  </si>
  <si>
    <t>[SMART] MONTH_END  1-2_DEV10_v3.dtsx</t>
  </si>
  <si>
    <t>DWH21(COMMON) to DWH21(COMMON)</t>
  </si>
  <si>
    <t>\\PMIEUIRLSIS20\ssispackages$\SIAKR\[PMK to TPE] New or Update\No_32_SQL09_[SMART] MONTH_END 2-2</t>
  </si>
  <si>
    <t>[SMART] MONTH_END  2-2_DEV10_v3.dtsx</t>
  </si>
  <si>
    <t>Used Connection Name : QA-DWH21 &gt; Used Prdcedure in DWH21(COMMON)</t>
  </si>
  <si>
    <t>\\PMIEUIRLSIS20\ssispackages$\SIAKR\[PMK to TPE] New or Update\No_33_SQL09_[SMART] MONTH_END 3-3 (KSI_OUTLET_M)</t>
  </si>
  <si>
    <t>[SMART] MONTH_END 3-3 (KSI_OUTLET_M)_DEV10_v3.dtsx</t>
  </si>
  <si>
    <t>\\PMIEUIRLSIS20\ssispackages$\SIAKR\[PMK to TPE] New or Update\No_55_SQL10_[PMKR-ARS] CMI_REPORTS [RRP]</t>
  </si>
  <si>
    <t>[RRP] Synch Sales Order.dtsx</t>
  </si>
  <si>
    <t>ISMS to DWH22(ISMSRRP)</t>
  </si>
  <si>
    <t>x -&gt; o</t>
  </si>
  <si>
    <t>패키지파일 찾을수 없음 -&gt; TPE에서 해결완료</t>
  </si>
  <si>
    <t>\\PMIEUIRLSIS20\ssispackages$\SIAKR\[PMK to TPE] New or Update\No_65_SQL10_[PMKR-ISMS] PPOSM EMAIL</t>
  </si>
  <si>
    <t>ISMSR_EmailPOSM.dtsx</t>
  </si>
  <si>
    <t>ISMS to DWH22(ISMSR)</t>
  </si>
  <si>
    <t>\\PMIEUIRLSIS20\ssispackages$\SIAKR\[PMK to TPE] New or Update\No_66_SQL10_[PMKR-ISMSR] ISMSR Copy fromSQL09</t>
  </si>
  <si>
    <t>ISMS_Master_Copy_DEV11_v3.dtsx</t>
  </si>
  <si>
    <t>step1 + step2</t>
  </si>
  <si>
    <t>ISMS_Order_Copy_DEV11_v3.dtsx</t>
  </si>
  <si>
    <r>
      <rPr>
        <sz val="11"/>
        <color theme="1"/>
        <rFont val="Calibri"/>
        <family val="2"/>
        <scheme val="minor"/>
      </rPr>
      <t xml:space="preserve">step3 + step4 + step5 + step6
</t>
    </r>
    <r>
      <rPr>
        <sz val="11"/>
        <color rgb="FFFF0000"/>
        <rFont val="Calibri"/>
        <family val="2"/>
        <charset val="129"/>
        <scheme val="minor"/>
      </rPr>
      <t>[SMSKorea_PRD].dbo.GetLocalDateTime() 사용</t>
    </r>
  </si>
  <si>
    <t>[PMKR-ISMSR] ISMSR Copy fromSQL09_DEV11_v3.dtsx</t>
  </si>
  <si>
    <t>Insert -&gt; DWH22(ISMSR)</t>
  </si>
  <si>
    <t>CMRRPTfromSRS.dtsx</t>
  </si>
  <si>
    <t>DWH21(PMK_SRS) to DWH22(CMRRPT)</t>
  </si>
  <si>
    <t>\\PMIEUIRLSIS20\ssispackages$\SIAKR\[PMK to TPE] New or Update\No_67_SQL10_[PMKR-POS] Data summry Weekly</t>
  </si>
  <si>
    <t>[PMKR-POS] Data summry Weekly_DEV11_v3.dtsx</t>
  </si>
  <si>
    <t>Used Procedure in DWH22(KAPOS)</t>
  </si>
  <si>
    <t>Korean_Wansung_CI 관련 이슈
KAPOS.dbo.POS_DATAWeek_I,
KAPOS.dbo.POS_WEEKLY_I
위 두개 프로시저내의 CREATE TABLE #TMP_WEEK 구문에
COLLATE Korean_Wansung_CI_AS 추가</t>
  </si>
  <si>
    <t>\\PMIEUIRLSIS20\ssispackages$\SIAKR\[PMK to TPE] New or Update\No_68_SQL10_[PMKR-RRP] Ecommerce Sales Import</t>
  </si>
  <si>
    <t>eCommerceDataLoad_DEV11_v3.dtsx</t>
  </si>
  <si>
    <t>File(ecomdata.csv) to DWH22(ISMSRRP)</t>
  </si>
  <si>
    <t>\\PMIEUIRLSIS20\ssispackages$\SIAKR\[PMK to TPE] New or Update\No_70_SQL10_[PMKR-SMART] COMMONR Copy fromSQL09</t>
  </si>
  <si>
    <t>COMMONR from SQL09.dtsx</t>
  </si>
  <si>
    <t>DWH21(COMMON) to DWH22(COMMONR)</t>
  </si>
  <si>
    <t>\\PMIEUIRLSIS20\ssispackages$\SIAKR\[PMK to TPE] New or Update\New_1_SQL10_[PMKR-RRP] 3PEcom Sales Import</t>
  </si>
  <si>
    <t>3PEcomDataLoad_DEV11_v3.dtsx</t>
  </si>
  <si>
    <t>File(3rdpartyecom.csv) to DWH22(ISMSRRP)</t>
  </si>
  <si>
    <t>파일명 3rdpartyecom.csv 이렇게 넣어놔야함
Tyler님이 넣어놓은 파일명은 3rdpartyecom20230829.csv여서 에러발생했었음</t>
  </si>
  <si>
    <t>\\PMIEUIRLSIS20\ssispackages$\SIAKR\[PMK to TPE] New or Update\New_2_SQL10_KAPOS_ETL_Daily</t>
  </si>
  <si>
    <t>KAPOS_ETL_DEV11_v3.dtsx</t>
  </si>
  <si>
    <t>KAPOS_ETL_QA22_v2.dtsx</t>
  </si>
  <si>
    <t>File(*.txt) to DWH22(KAPOS)</t>
  </si>
  <si>
    <t>report보면 완료되는데 5분정도 걸림</t>
  </si>
  <si>
    <t>\\PMIEUIRLSIS20\ssispackages$\SIAKR\[PMK to TPE] New or Update\New_3_SQL10_KATAX_ETL_Daily</t>
  </si>
  <si>
    <t>KATAX_ETL_DEV11_v3.dtsx</t>
  </si>
  <si>
    <t>report보면 완료되는데 12초정도 걸림</t>
  </si>
  <si>
    <t>\\PMIEUIRLSIS20\ssispackages$\SIAKR\[PMK to TPE] New or Update\New_4_SQL10_SIS_ETL_Daily</t>
  </si>
  <si>
    <t>SIS_ETL_DEV11_v3.dtsx</t>
  </si>
  <si>
    <t>SIS_ETL_QA22_v2.dtsx</t>
  </si>
  <si>
    <t>File(*.txt) to DWH22(ISMSRRP)</t>
  </si>
  <si>
    <t>report보면 완료되는데 2초정도 걸림</t>
  </si>
  <si>
    <t>\\PMIEUIRLSIS20\ssispackages$\SIAKR\[PMK to TPE] New or Update\New_5_SQL10_IRIS_ETL_Daily</t>
  </si>
  <si>
    <t>IRIS_ETL_DEV11_v3.dtsx</t>
  </si>
  <si>
    <t>IRIS_ETL_QA22_v3.dtsx</t>
  </si>
  <si>
    <t>File(*.xml) to DWH22(PMK_IRIS)</t>
  </si>
  <si>
    <t>try1 : 로컬pc에서는 정상동작함 AWX에서 실행하면 Report 1초만에 완료된것 처럼 나오지만 첫번째태스크인 파일복사부터 동작하지않았음
try2 : report에 error발생 파일을찾을수없다
code수정해서 v2 테스트예정</t>
  </si>
  <si>
    <t>\\PMIEUIRLSIS20\ssispackages$\SIAKR\[PMK to TPE] New or Update\New_6_SQL09_EZD Output_ETL_Daily</t>
  </si>
  <si>
    <t>EZD_Output_ETL_DEV10_v3.dtsx</t>
  </si>
  <si>
    <t>EZD_Output_ETL_QA21_v1.dtsx</t>
  </si>
  <si>
    <t>DWH21(COMMON, FS) to *UDIST.DAT</t>
  </si>
  <si>
    <t>report보면 완료되는데 6초정도 걸림</t>
  </si>
  <si>
    <t>\\PMIEUIRLSIS20\ssispackages$\SIAKR\[PMK to TPE] New or Update\New_7_SQL09_IMDL_UPDATE_ETL_Daily</t>
  </si>
  <si>
    <t>IMDL_ETL_DEV10_v3.dtsx</t>
  </si>
  <si>
    <t>IMDL_ETL_QA21_v1.dtsx</t>
  </si>
  <si>
    <t>"pmisapgmp01.ssmdl-prd" to DWH21(PMK_MASTER)</t>
  </si>
  <si>
    <t>권한요청중</t>
  </si>
  <si>
    <t>DimUserIMDLRole_ezd_DEV10_v3.dtsx</t>
  </si>
  <si>
    <t>DWH21(SMS) + DWH22(PMK_CDW) to CORIA(PMK_CDW_PRD)</t>
  </si>
  <si>
    <t>[필립모리스코리아 프로젝트] Commerciatl Migration VOC List</t>
  </si>
  <si>
    <t>파트명</t>
    <phoneticPr fontId="0" type="noConversion"/>
  </si>
  <si>
    <t>페이지명</t>
    <phoneticPr fontId="0" type="noConversion"/>
  </si>
  <si>
    <t>담당 개발자</t>
    <phoneticPr fontId="0" type="noConversion"/>
  </si>
  <si>
    <t>페이지수</t>
    <phoneticPr fontId="0" type="noConversion"/>
  </si>
  <si>
    <t>상태</t>
    <phoneticPr fontId="0" type="noConversion"/>
  </si>
  <si>
    <t>추가여부</t>
    <phoneticPr fontId="0" type="noConversion"/>
  </si>
  <si>
    <t>VOC Task</t>
    <phoneticPr fontId="0" type="noConversion"/>
  </si>
  <si>
    <t>Deadline</t>
    <phoneticPr fontId="0" type="noConversion"/>
  </si>
  <si>
    <t>실제 담당자</t>
    <phoneticPr fontId="0" type="noConversion"/>
  </si>
  <si>
    <t>시작일</t>
    <phoneticPr fontId="0" type="noConversion"/>
  </si>
  <si>
    <t>종료일</t>
    <phoneticPr fontId="0" type="noConversion"/>
  </si>
  <si>
    <t>잔여사항</t>
  </si>
  <si>
    <t>진행사항</t>
    <phoneticPr fontId="0" type="noConversion"/>
  </si>
  <si>
    <t>고객사 확인</t>
  </si>
  <si>
    <t>비고</t>
  </si>
  <si>
    <t>General</t>
  </si>
  <si>
    <t>소매점조회</t>
  </si>
  <si>
    <t>Allie(신유지)선임</t>
  </si>
  <si>
    <t>완료</t>
    <phoneticPr fontId="0" type="noConversion"/>
  </si>
  <si>
    <r>
      <rPr>
        <sz val="8"/>
        <rFont val="맑은 고딕"/>
        <family val="3"/>
        <charset val="129"/>
      </rPr>
      <t>●</t>
    </r>
    <r>
      <rPr>
        <sz val="8"/>
        <color rgb="FF000000"/>
        <rFont val="맑은 고딕"/>
        <family val="3"/>
        <charset val="129"/>
      </rPr>
      <t xml:space="preserve"> 소매점별 코드 매칭 오류</t>
    </r>
  </si>
  <si>
    <t>Allie(신유지) 선임</t>
  </si>
  <si>
    <t>이메일회신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</si>
</sst>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35">
    <font>
      <sz val="11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sz val="8"/>
      <color theme="1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sz val="9"/>
      <color theme="0"/>
      <name val="Calibri"/>
      <family val="3"/>
      <charset val="129"/>
      <scheme val="minor"/>
    </font>
    <font>
      <b/>
      <sz val="8"/>
      <color theme="0"/>
      <name val="Calibri"/>
      <family val="3"/>
      <charset val="129"/>
      <scheme val="minor"/>
    </font>
    <font>
      <sz val="8"/>
      <color theme="1"/>
      <name val="맑은 고딕"/>
      <family val="3"/>
    </font>
    <font>
      <sz val="8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color rgb="FF000000"/>
      <name val="맑은 고딕"/>
      <family val="3"/>
    </font>
    <font>
      <b/>
      <sz val="10"/>
      <color theme="1"/>
      <name val="Malgun Gothic"/>
      <family val="2"/>
    </font>
    <font>
      <b/>
      <i/>
      <sz val="10"/>
      <color theme="1"/>
      <name val="Malgun Gothic"/>
      <family val="2"/>
    </font>
    <font>
      <sz val="10"/>
      <color theme="1"/>
      <name val="Malgun Gothic"/>
      <family val="2"/>
    </font>
    <font>
      <sz val="10"/>
      <name val="Malgun Gothic"/>
      <family val="2"/>
    </font>
    <font>
      <sz val="10"/>
      <color theme="1"/>
      <name val="Malgun Gothic"/>
      <family val="3"/>
      <charset val="129"/>
    </font>
    <font>
      <sz val="10"/>
      <color theme="0"/>
      <name val="Malgun Gothic"/>
      <family val="2"/>
    </font>
    <font>
      <b/>
      <sz val="22"/>
      <color theme="1"/>
      <name val="Calibri"/>
      <family val="2"/>
      <scheme val="minor"/>
    </font>
    <font>
      <sz val="8"/>
      <color theme="1"/>
      <name val="맑은 고딕"/>
      <family val="3"/>
      <charset val="129"/>
    </font>
    <font>
      <sz val="10"/>
      <color rgb="FFFF0000"/>
      <name val="Malgun Gothic"/>
      <family val="2"/>
    </font>
    <font>
      <sz val="10"/>
      <color rgb="FFC00000"/>
      <name val="Malgun Gothic"/>
      <family val="2"/>
    </font>
    <font>
      <sz val="11"/>
      <color rgb="FFFF000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29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b/>
      <sz val="10"/>
      <name val="Malgun Gothic"/>
      <family val="2"/>
    </font>
    <font>
      <b/>
      <sz val="12"/>
      <color theme="0"/>
      <name val="Malgun Gothic"/>
      <family val="2"/>
    </font>
    <font>
      <b/>
      <sz val="12"/>
      <name val="Malgun Gothic"/>
      <family val="2"/>
    </font>
    <font>
      <b/>
      <sz val="12"/>
      <color theme="1"/>
      <name val="Malgun Gothic"/>
      <family val="2"/>
    </font>
    <font>
      <b/>
      <sz val="11"/>
      <name val="Malgun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medium">
        <color indexed="64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41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176" fontId="13" fillId="0" borderId="0" xfId="0" applyNumberFormat="1" applyFont="1" applyAlignment="1">
      <alignment horizontal="center" vertical="center"/>
    </xf>
    <xf numFmtId="176" fontId="15" fillId="3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22" fontId="12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176" fontId="14" fillId="0" borderId="0" xfId="0" applyNumberFormat="1" applyFont="1" applyAlignment="1">
      <alignment horizontal="right" vertical="center" wrapText="1"/>
    </xf>
    <xf numFmtId="176" fontId="14" fillId="0" borderId="0" xfId="0" applyNumberFormat="1" applyFont="1" applyAlignment="1">
      <alignment horizontal="center" vertical="center" wrapText="1"/>
    </xf>
    <xf numFmtId="176" fontId="19" fillId="0" borderId="0" xfId="0" applyNumberFormat="1" applyFont="1" applyAlignment="1">
      <alignment horizontal="right" vertical="center" wrapText="1"/>
    </xf>
    <xf numFmtId="0" fontId="20" fillId="0" borderId="0" xfId="0" applyFont="1" applyAlignment="1">
      <alignment horizontal="center" vertical="center"/>
    </xf>
    <xf numFmtId="0" fontId="0" fillId="0" borderId="6" xfId="0" applyBorder="1"/>
    <xf numFmtId="0" fontId="22" fillId="6" borderId="6" xfId="1" quotePrefix="1" applyFill="1" applyBorder="1" applyAlignment="1">
      <alignment horizontal="left" vertical="center"/>
    </xf>
    <xf numFmtId="0" fontId="23" fillId="6" borderId="6" xfId="0" applyFont="1" applyFill="1" applyBorder="1" applyAlignment="1">
      <alignment horizontal="center"/>
    </xf>
    <xf numFmtId="0" fontId="0" fillId="6" borderId="6" xfId="0" applyFill="1" applyBorder="1"/>
    <xf numFmtId="0" fontId="0" fillId="6" borderId="6" xfId="0" applyFill="1" applyBorder="1" applyAlignment="1">
      <alignment horizontal="left"/>
    </xf>
    <xf numFmtId="0" fontId="0" fillId="6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0" fontId="24" fillId="7" borderId="6" xfId="0" applyFont="1" applyFill="1" applyBorder="1" applyAlignment="1">
      <alignment horizontal="center" vertical="center"/>
    </xf>
    <xf numFmtId="0" fontId="24" fillId="6" borderId="6" xfId="0" applyFont="1" applyFill="1" applyBorder="1" applyAlignment="1">
      <alignment horizontal="center" vertical="center"/>
    </xf>
    <xf numFmtId="0" fontId="24" fillId="7" borderId="6" xfId="0" applyFont="1" applyFill="1" applyBorder="1" applyAlignment="1">
      <alignment horizontal="left" vertical="center"/>
    </xf>
    <xf numFmtId="0" fontId="0" fillId="7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vertical="center"/>
    </xf>
    <xf numFmtId="0" fontId="0" fillId="8" borderId="6" xfId="0" applyFill="1" applyBorder="1" applyAlignment="1">
      <alignment horizontal="left" vertical="center" wrapText="1"/>
    </xf>
    <xf numFmtId="0" fontId="25" fillId="0" borderId="6" xfId="0" applyFont="1" applyBorder="1" applyAlignment="1">
      <alignment vertical="center" wrapText="1"/>
    </xf>
    <xf numFmtId="0" fontId="22" fillId="9" borderId="6" xfId="1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left" vertical="center"/>
    </xf>
    <xf numFmtId="0" fontId="26" fillId="9" borderId="6" xfId="0" applyFont="1" applyFill="1" applyBorder="1" applyAlignment="1">
      <alignment vertical="center"/>
    </xf>
    <xf numFmtId="0" fontId="27" fillId="9" borderId="6" xfId="0" applyFont="1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6" xfId="0" applyFill="1" applyBorder="1"/>
    <xf numFmtId="0" fontId="0" fillId="9" borderId="6" xfId="0" applyFill="1" applyBorder="1" applyAlignment="1">
      <alignment vertical="center" wrapText="1"/>
    </xf>
    <xf numFmtId="0" fontId="0" fillId="10" borderId="6" xfId="0" applyFill="1" applyBorder="1" applyAlignment="1">
      <alignment horizontal="left" vertical="center" wrapText="1"/>
    </xf>
    <xf numFmtId="0" fontId="22" fillId="5" borderId="6" xfId="1" applyFill="1" applyBorder="1" applyAlignment="1">
      <alignment horizontal="left" vertical="center"/>
    </xf>
    <xf numFmtId="0" fontId="28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26" fillId="5" borderId="6" xfId="0" applyFont="1" applyFill="1" applyBorder="1" applyAlignment="1">
      <alignment vertical="center"/>
    </xf>
    <xf numFmtId="0" fontId="27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wrapText="1"/>
    </xf>
    <xf numFmtId="0" fontId="0" fillId="5" borderId="6" xfId="0" applyFill="1" applyBorder="1"/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28" fillId="5" borderId="6" xfId="0" applyFont="1" applyFill="1" applyBorder="1" applyAlignment="1">
      <alignment vertical="center"/>
    </xf>
    <xf numFmtId="0" fontId="21" fillId="5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vertical="center"/>
    </xf>
    <xf numFmtId="0" fontId="27" fillId="10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22" fillId="4" borderId="6" xfId="1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26" fillId="4" borderId="6" xfId="0" applyFont="1" applyFill="1" applyBorder="1" applyAlignment="1">
      <alignment vertical="center"/>
    </xf>
    <xf numFmtId="0" fontId="27" fillId="4" borderId="6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6" xfId="0" applyFill="1" applyBorder="1"/>
    <xf numFmtId="0" fontId="0" fillId="4" borderId="6" xfId="0" applyFill="1" applyBorder="1" applyAlignment="1">
      <alignment horizontal="left" vertical="center" wrapText="1"/>
    </xf>
    <xf numFmtId="0" fontId="28" fillId="5" borderId="6" xfId="0" applyFont="1" applyFill="1" applyBorder="1" applyAlignment="1">
      <alignment horizontal="left" vertical="center"/>
    </xf>
    <xf numFmtId="0" fontId="0" fillId="9" borderId="6" xfId="0" applyFill="1" applyBorder="1" applyAlignment="1">
      <alignment wrapText="1"/>
    </xf>
    <xf numFmtId="0" fontId="0" fillId="9" borderId="6" xfId="0" applyFill="1" applyBorder="1" applyAlignment="1">
      <alignment horizontal="left" vertical="center" wrapText="1"/>
    </xf>
    <xf numFmtId="0" fontId="0" fillId="6" borderId="6" xfId="0" applyFill="1" applyBorder="1" applyAlignment="1">
      <alignment vertical="center" wrapText="1"/>
    </xf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26" fillId="9" borderId="6" xfId="0" applyFont="1" applyFill="1" applyBorder="1"/>
    <xf numFmtId="0" fontId="27" fillId="9" borderId="6" xfId="0" applyFont="1" applyFill="1" applyBorder="1"/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26" fillId="4" borderId="6" xfId="0" applyFont="1" applyFill="1" applyBorder="1"/>
    <xf numFmtId="0" fontId="0" fillId="4" borderId="6" xfId="0" applyFill="1" applyBorder="1" applyAlignment="1">
      <alignment horizontal="center" vertical="center" wrapText="1"/>
    </xf>
    <xf numFmtId="0" fontId="0" fillId="4" borderId="6" xfId="0" applyFill="1" applyBorder="1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26" fillId="3" borderId="6" xfId="0" applyFont="1" applyFill="1" applyBorder="1"/>
    <xf numFmtId="0" fontId="27" fillId="3" borderId="6" xfId="0" applyFont="1" applyFill="1" applyBorder="1"/>
    <xf numFmtId="0" fontId="0" fillId="3" borderId="6" xfId="0" applyFill="1" applyBorder="1" applyAlignment="1">
      <alignment vertical="center"/>
    </xf>
    <xf numFmtId="0" fontId="0" fillId="3" borderId="6" xfId="0" applyFill="1" applyBorder="1"/>
    <xf numFmtId="0" fontId="0" fillId="3" borderId="6" xfId="0" applyFill="1" applyBorder="1" applyAlignment="1">
      <alignment horizontal="left" vertical="center" wrapText="1"/>
    </xf>
    <xf numFmtId="49" fontId="13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right" vertical="center" wrapText="1"/>
    </xf>
    <xf numFmtId="176" fontId="20" fillId="0" borderId="0" xfId="0" applyNumberFormat="1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176" fontId="14" fillId="0" borderId="1" xfId="0" applyNumberFormat="1" applyFont="1" applyBorder="1" applyAlignment="1">
      <alignment horizontal="center" vertical="center"/>
    </xf>
    <xf numFmtId="176" fontId="14" fillId="11" borderId="1" xfId="0" applyNumberFormat="1" applyFont="1" applyFill="1" applyBorder="1" applyAlignment="1">
      <alignment horizontal="left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 wrapText="1"/>
    </xf>
    <xf numFmtId="176" fontId="14" fillId="9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76" fontId="14" fillId="9" borderId="1" xfId="0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 wrapText="1"/>
    </xf>
    <xf numFmtId="176" fontId="19" fillId="11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176" fontId="19" fillId="11" borderId="1" xfId="0" applyNumberFormat="1" applyFont="1" applyFill="1" applyBorder="1" applyAlignment="1">
      <alignment horizontal="center" vertical="center" wrapText="1"/>
    </xf>
    <xf numFmtId="176" fontId="14" fillId="9" borderId="1" xfId="0" applyNumberFormat="1" applyFont="1" applyFill="1" applyBorder="1" applyAlignment="1">
      <alignment horizontal="left" vertical="center" wrapText="1"/>
    </xf>
    <xf numFmtId="176" fontId="19" fillId="11" borderId="1" xfId="0" applyNumberFormat="1" applyFont="1" applyFill="1" applyBorder="1" applyAlignment="1">
      <alignment horizontal="left" vertical="center" wrapText="1"/>
    </xf>
    <xf numFmtId="49" fontId="30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13" borderId="10" xfId="0" applyFill="1" applyBorder="1"/>
    <xf numFmtId="0" fontId="0" fillId="12" borderId="10" xfId="0" applyFill="1" applyBorder="1"/>
    <xf numFmtId="0" fontId="0" fillId="6" borderId="10" xfId="0" applyFill="1" applyBorder="1"/>
    <xf numFmtId="0" fontId="13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left" vertical="center"/>
    </xf>
    <xf numFmtId="49" fontId="13" fillId="0" borderId="10" xfId="0" applyNumberFormat="1" applyFont="1" applyBorder="1" applyAlignment="1">
      <alignment horizontal="left" vertical="center"/>
    </xf>
    <xf numFmtId="176" fontId="13" fillId="0" borderId="10" xfId="0" applyNumberFormat="1" applyFont="1" applyBorder="1" applyAlignment="1">
      <alignment horizontal="center" vertical="center"/>
    </xf>
    <xf numFmtId="176" fontId="13" fillId="0" borderId="10" xfId="0" applyNumberFormat="1" applyFont="1" applyBorder="1" applyAlignment="1">
      <alignment horizontal="right" vertical="center"/>
    </xf>
    <xf numFmtId="0" fontId="11" fillId="0" borderId="10" xfId="0" applyFont="1" applyBorder="1" applyAlignment="1">
      <alignment horizontal="center" vertical="center"/>
    </xf>
    <xf numFmtId="22" fontId="12" fillId="0" borderId="10" xfId="0" applyNumberFormat="1" applyFont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0" fillId="13" borderId="10" xfId="0" applyFill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176" fontId="14" fillId="0" borderId="10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13" fillId="12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center" vertical="center"/>
    </xf>
    <xf numFmtId="0" fontId="14" fillId="12" borderId="10" xfId="0" applyFont="1" applyFill="1" applyBorder="1" applyAlignment="1">
      <alignment horizontal="left" vertical="center"/>
    </xf>
    <xf numFmtId="49" fontId="14" fillId="12" borderId="10" xfId="0" applyNumberFormat="1" applyFont="1" applyFill="1" applyBorder="1" applyAlignment="1">
      <alignment horizontal="center" vertical="center"/>
    </xf>
    <xf numFmtId="176" fontId="14" fillId="12" borderId="10" xfId="0" applyNumberFormat="1" applyFont="1" applyFill="1" applyBorder="1" applyAlignment="1">
      <alignment horizontal="center" vertical="center"/>
    </xf>
    <xf numFmtId="176" fontId="14" fillId="12" borderId="10" xfId="0" applyNumberFormat="1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center" vertical="center"/>
    </xf>
    <xf numFmtId="0" fontId="0" fillId="6" borderId="10" xfId="0" applyFill="1" applyBorder="1" applyAlignment="1">
      <alignment horizontal="left" vertical="center" wrapText="1"/>
    </xf>
    <xf numFmtId="176" fontId="14" fillId="0" borderId="10" xfId="0" applyNumberFormat="1" applyFont="1" applyBorder="1" applyAlignment="1">
      <alignment horizontal="right" vertical="center" wrapText="1"/>
    </xf>
    <xf numFmtId="176" fontId="14" fillId="12" borderId="10" xfId="0" applyNumberFormat="1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20" fillId="12" borderId="10" xfId="0" applyFont="1" applyFill="1" applyBorder="1" applyAlignment="1">
      <alignment horizontal="center" vertical="center"/>
    </xf>
    <xf numFmtId="176" fontId="20" fillId="12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left" vertical="center"/>
    </xf>
    <xf numFmtId="49" fontId="14" fillId="13" borderId="10" xfId="0" applyNumberFormat="1" applyFont="1" applyFill="1" applyBorder="1" applyAlignment="1">
      <alignment horizontal="left" vertical="center"/>
    </xf>
    <xf numFmtId="176" fontId="14" fillId="13" borderId="10" xfId="0" applyNumberFormat="1" applyFont="1" applyFill="1" applyBorder="1" applyAlignment="1">
      <alignment horizontal="center" vertical="center"/>
    </xf>
    <xf numFmtId="176" fontId="14" fillId="13" borderId="10" xfId="0" applyNumberFormat="1" applyFont="1" applyFill="1" applyBorder="1" applyAlignment="1">
      <alignment horizontal="left" vertical="center" wrapText="1"/>
    </xf>
    <xf numFmtId="176" fontId="14" fillId="13" borderId="10" xfId="0" applyNumberFormat="1" applyFon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left" vertical="center"/>
    </xf>
    <xf numFmtId="0" fontId="0" fillId="6" borderId="10" xfId="0" applyFill="1" applyBorder="1" applyAlignment="1">
      <alignment horizontal="left"/>
    </xf>
    <xf numFmtId="0" fontId="20" fillId="13" borderId="10" xfId="0" applyFont="1" applyFill="1" applyBorder="1" applyAlignment="1">
      <alignment horizontal="center" vertical="center"/>
    </xf>
    <xf numFmtId="176" fontId="14" fillId="13" borderId="10" xfId="0" applyNumberFormat="1" applyFont="1" applyFill="1" applyBorder="1" applyAlignment="1">
      <alignment horizontal="right" vertical="center" wrapText="1"/>
    </xf>
    <xf numFmtId="0" fontId="0" fillId="13" borderId="10" xfId="0" applyFill="1" applyBorder="1" applyAlignment="1">
      <alignment horizontal="left" vertical="center" wrapText="1"/>
    </xf>
    <xf numFmtId="176" fontId="19" fillId="13" borderId="10" xfId="0" applyNumberFormat="1" applyFont="1" applyFill="1" applyBorder="1" applyAlignment="1">
      <alignment horizontal="right" vertical="center" wrapText="1"/>
    </xf>
    <xf numFmtId="0" fontId="28" fillId="13" borderId="10" xfId="0" applyFont="1" applyFill="1" applyBorder="1" applyAlignment="1">
      <alignment horizontal="left" vertical="center"/>
    </xf>
    <xf numFmtId="176" fontId="20" fillId="13" borderId="10" xfId="0" applyNumberFormat="1" applyFont="1" applyFill="1" applyBorder="1" applyAlignment="1">
      <alignment horizontal="center" vertical="center" wrapText="1"/>
    </xf>
    <xf numFmtId="176" fontId="19" fillId="13" borderId="10" xfId="0" applyNumberFormat="1" applyFont="1" applyFill="1" applyBorder="1" applyAlignment="1">
      <alignment horizontal="center" vertical="center" wrapText="1"/>
    </xf>
    <xf numFmtId="176" fontId="14" fillId="6" borderId="10" xfId="0" applyNumberFormat="1" applyFont="1" applyFill="1" applyBorder="1" applyAlignment="1">
      <alignment horizontal="center" vertical="center" wrapText="1"/>
    </xf>
    <xf numFmtId="176" fontId="14" fillId="6" borderId="10" xfId="0" applyNumberFormat="1" applyFont="1" applyFill="1" applyBorder="1" applyAlignment="1">
      <alignment horizontal="right" vertical="center" wrapText="1"/>
    </xf>
    <xf numFmtId="176" fontId="14" fillId="6" borderId="10" xfId="0" applyNumberFormat="1" applyFont="1" applyFill="1" applyBorder="1" applyAlignment="1">
      <alignment horizontal="left" vertical="center" wrapText="1"/>
    </xf>
    <xf numFmtId="176" fontId="19" fillId="6" borderId="10" xfId="0" applyNumberFormat="1" applyFont="1" applyFill="1" applyBorder="1" applyAlignment="1">
      <alignment horizontal="right" vertical="center" wrapText="1"/>
    </xf>
    <xf numFmtId="176" fontId="19" fillId="6" borderId="10" xfId="0" applyNumberFormat="1" applyFont="1" applyFill="1" applyBorder="1" applyAlignment="1">
      <alignment horizontal="center" vertical="center" wrapText="1"/>
    </xf>
    <xf numFmtId="176" fontId="19" fillId="6" borderId="10" xfId="0" applyNumberFormat="1" applyFont="1" applyFill="1" applyBorder="1" applyAlignment="1">
      <alignment horizontal="left" vertical="center" wrapText="1"/>
    </xf>
    <xf numFmtId="0" fontId="13" fillId="6" borderId="10" xfId="0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 wrapText="1"/>
    </xf>
    <xf numFmtId="176" fontId="33" fillId="0" borderId="10" xfId="0" applyNumberFormat="1" applyFont="1" applyBorder="1" applyAlignment="1">
      <alignment horizontal="center" vertical="center"/>
    </xf>
    <xf numFmtId="176" fontId="33" fillId="3" borderId="10" xfId="0" applyNumberFormat="1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49" fontId="32" fillId="0" borderId="10" xfId="0" applyNumberFormat="1" applyFont="1" applyBorder="1" applyAlignment="1">
      <alignment horizontal="center" vertical="center" wrapText="1"/>
    </xf>
    <xf numFmtId="49" fontId="13" fillId="0" borderId="10" xfId="0" applyNumberFormat="1" applyFont="1" applyBorder="1" applyAlignment="1">
      <alignment horizontal="center" vertical="center"/>
    </xf>
    <xf numFmtId="0" fontId="0" fillId="13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left" vertical="center"/>
    </xf>
    <xf numFmtId="0" fontId="0" fillId="12" borderId="11" xfId="0" applyFill="1" applyBorder="1" applyAlignment="1">
      <alignment horizontal="left" vertical="center"/>
    </xf>
    <xf numFmtId="0" fontId="0" fillId="12" borderId="11" xfId="0" applyFill="1" applyBorder="1"/>
    <xf numFmtId="176" fontId="14" fillId="12" borderId="11" xfId="0" applyNumberFormat="1" applyFont="1" applyFill="1" applyBorder="1" applyAlignment="1">
      <alignment horizontal="center" vertical="center"/>
    </xf>
    <xf numFmtId="176" fontId="14" fillId="12" borderId="11" xfId="0" applyNumberFormat="1" applyFont="1" applyFill="1" applyBorder="1" applyAlignment="1">
      <alignment horizontal="right" vertical="center" wrapText="1"/>
    </xf>
    <xf numFmtId="0" fontId="13" fillId="12" borderId="16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left" vertical="center"/>
    </xf>
    <xf numFmtId="0" fontId="0" fillId="12" borderId="17" xfId="0" applyFill="1" applyBorder="1" applyAlignment="1">
      <alignment horizontal="left" vertical="center"/>
    </xf>
    <xf numFmtId="0" fontId="0" fillId="12" borderId="17" xfId="0" applyFill="1" applyBorder="1"/>
    <xf numFmtId="0" fontId="0" fillId="12" borderId="17" xfId="0" applyFill="1" applyBorder="1" applyAlignment="1">
      <alignment horizontal="center"/>
    </xf>
    <xf numFmtId="176" fontId="14" fillId="12" borderId="17" xfId="0" applyNumberFormat="1" applyFont="1" applyFill="1" applyBorder="1" applyAlignment="1">
      <alignment horizontal="center" vertical="center"/>
    </xf>
    <xf numFmtId="176" fontId="14" fillId="12" borderId="17" xfId="0" applyNumberFormat="1" applyFont="1" applyFill="1" applyBorder="1" applyAlignment="1">
      <alignment horizontal="right" vertical="center" wrapText="1"/>
    </xf>
    <xf numFmtId="176" fontId="14" fillId="12" borderId="18" xfId="0" applyNumberFormat="1" applyFont="1" applyFill="1" applyBorder="1" applyAlignment="1">
      <alignment horizontal="center" vertical="center"/>
    </xf>
    <xf numFmtId="0" fontId="13" fillId="13" borderId="19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20" xfId="0" applyFill="1" applyBorder="1"/>
    <xf numFmtId="0" fontId="0" fillId="13" borderId="20" xfId="0" applyFill="1" applyBorder="1" applyAlignment="1">
      <alignment horizontal="center"/>
    </xf>
    <xf numFmtId="176" fontId="14" fillId="13" borderId="20" xfId="0" applyNumberFormat="1" applyFont="1" applyFill="1" applyBorder="1" applyAlignment="1">
      <alignment horizontal="center" vertical="center"/>
    </xf>
    <xf numFmtId="176" fontId="14" fillId="13" borderId="20" xfId="0" applyNumberFormat="1" applyFont="1" applyFill="1" applyBorder="1" applyAlignment="1">
      <alignment horizontal="center" vertical="center" wrapText="1"/>
    </xf>
    <xf numFmtId="176" fontId="14" fillId="13" borderId="21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7" xfId="0" applyFill="1" applyBorder="1"/>
    <xf numFmtId="0" fontId="0" fillId="6" borderId="17" xfId="0" applyFill="1" applyBorder="1" applyAlignment="1">
      <alignment horizontal="center"/>
    </xf>
    <xf numFmtId="176" fontId="14" fillId="0" borderId="17" xfId="0" applyNumberFormat="1" applyFont="1" applyBorder="1" applyAlignment="1">
      <alignment horizontal="center" vertical="center"/>
    </xf>
    <xf numFmtId="176" fontId="14" fillId="6" borderId="17" xfId="0" applyNumberFormat="1" applyFont="1" applyFill="1" applyBorder="1" applyAlignment="1">
      <alignment horizontal="center" vertical="center" wrapText="1"/>
    </xf>
    <xf numFmtId="176" fontId="14" fillId="0" borderId="18" xfId="0" applyNumberFormat="1" applyFont="1" applyBorder="1" applyAlignment="1">
      <alignment horizontal="center" vertical="center"/>
    </xf>
    <xf numFmtId="0" fontId="13" fillId="12" borderId="19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0" fontId="0" fillId="12" borderId="20" xfId="0" applyFill="1" applyBorder="1"/>
    <xf numFmtId="0" fontId="0" fillId="12" borderId="20" xfId="0" applyFill="1" applyBorder="1" applyAlignment="1">
      <alignment horizontal="center"/>
    </xf>
    <xf numFmtId="176" fontId="14" fillId="12" borderId="20" xfId="0" applyNumberFormat="1" applyFont="1" applyFill="1" applyBorder="1" applyAlignment="1">
      <alignment horizontal="center" vertical="center"/>
    </xf>
    <xf numFmtId="176" fontId="14" fillId="12" borderId="20" xfId="0" applyNumberFormat="1" applyFont="1" applyFill="1" applyBorder="1" applyAlignment="1">
      <alignment horizontal="right" vertical="center" wrapText="1"/>
    </xf>
    <xf numFmtId="176" fontId="14" fillId="12" borderId="21" xfId="0" applyNumberFormat="1" applyFont="1" applyFill="1" applyBorder="1" applyAlignment="1">
      <alignment horizontal="center" vertical="center"/>
    </xf>
    <xf numFmtId="0" fontId="13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13" borderId="13" xfId="0" applyFill="1" applyBorder="1"/>
    <xf numFmtId="0" fontId="0" fillId="13" borderId="13" xfId="0" applyFill="1" applyBorder="1" applyAlignment="1">
      <alignment horizontal="center"/>
    </xf>
    <xf numFmtId="176" fontId="14" fillId="13" borderId="13" xfId="0" applyNumberFormat="1" applyFont="1" applyFill="1" applyBorder="1" applyAlignment="1">
      <alignment horizontal="center" vertical="center"/>
    </xf>
    <xf numFmtId="176" fontId="14" fillId="13" borderId="13" xfId="0" applyNumberFormat="1" applyFont="1" applyFill="1" applyBorder="1" applyAlignment="1">
      <alignment horizontal="center" vertical="center" wrapText="1"/>
    </xf>
    <xf numFmtId="0" fontId="13" fillId="13" borderId="22" xfId="0" applyFont="1" applyFill="1" applyBorder="1" applyAlignment="1">
      <alignment horizontal="center" vertical="center"/>
    </xf>
    <xf numFmtId="176" fontId="14" fillId="13" borderId="23" xfId="0" applyNumberFormat="1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176" fontId="14" fillId="0" borderId="23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6" borderId="20" xfId="0" applyFill="1" applyBorder="1"/>
    <xf numFmtId="0" fontId="0" fillId="6" borderId="20" xfId="0" applyFill="1" applyBorder="1" applyAlignment="1">
      <alignment horizontal="center"/>
    </xf>
    <xf numFmtId="176" fontId="14" fillId="0" borderId="20" xfId="0" applyNumberFormat="1" applyFont="1" applyBorder="1" applyAlignment="1">
      <alignment horizontal="center" vertical="center"/>
    </xf>
    <xf numFmtId="176" fontId="14" fillId="6" borderId="20" xfId="0" applyNumberFormat="1" applyFont="1" applyFill="1" applyBorder="1" applyAlignment="1">
      <alignment horizontal="left" vertical="center" wrapText="1"/>
    </xf>
    <xf numFmtId="176" fontId="14" fillId="0" borderId="21" xfId="0" applyNumberFormat="1" applyFont="1" applyBorder="1" applyAlignment="1">
      <alignment horizontal="center" vertical="center"/>
    </xf>
    <xf numFmtId="176" fontId="14" fillId="13" borderId="13" xfId="0" applyNumberFormat="1" applyFont="1" applyFill="1" applyBorder="1" applyAlignment="1">
      <alignment horizontal="right" vertical="center" wrapText="1"/>
    </xf>
    <xf numFmtId="0" fontId="13" fillId="13" borderId="16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0" fontId="0" fillId="13" borderId="17" xfId="0" applyFill="1" applyBorder="1"/>
    <xf numFmtId="0" fontId="0" fillId="13" borderId="17" xfId="0" applyFill="1" applyBorder="1" applyAlignment="1">
      <alignment horizontal="center"/>
    </xf>
    <xf numFmtId="176" fontId="14" fillId="13" borderId="17" xfId="0" applyNumberFormat="1" applyFont="1" applyFill="1" applyBorder="1" applyAlignment="1">
      <alignment horizontal="center" vertical="center"/>
    </xf>
    <xf numFmtId="176" fontId="14" fillId="13" borderId="17" xfId="0" applyNumberFormat="1" applyFont="1" applyFill="1" applyBorder="1" applyAlignment="1">
      <alignment horizontal="center" vertical="center" wrapText="1"/>
    </xf>
    <xf numFmtId="176" fontId="14" fillId="13" borderId="18" xfId="0" applyNumberFormat="1" applyFont="1" applyFill="1" applyBorder="1" applyAlignment="1">
      <alignment horizontal="center" vertical="center"/>
    </xf>
    <xf numFmtId="176" fontId="14" fillId="6" borderId="20" xfId="0" applyNumberFormat="1" applyFont="1" applyFill="1" applyBorder="1" applyAlignment="1">
      <alignment horizontal="center" vertical="center" wrapText="1"/>
    </xf>
    <xf numFmtId="176" fontId="14" fillId="13" borderId="17" xfId="0" applyNumberFormat="1" applyFont="1" applyFill="1" applyBorder="1" applyAlignment="1">
      <alignment horizontal="right" vertical="center" wrapText="1"/>
    </xf>
    <xf numFmtId="176" fontId="14" fillId="0" borderId="20" xfId="0" applyNumberFormat="1" applyFont="1" applyBorder="1" applyAlignment="1">
      <alignment horizontal="right" vertical="center" wrapText="1"/>
    </xf>
    <xf numFmtId="0" fontId="14" fillId="13" borderId="11" xfId="0" applyFont="1" applyFill="1" applyBorder="1" applyAlignment="1">
      <alignment horizontal="center" vertical="center"/>
    </xf>
    <xf numFmtId="0" fontId="14" fillId="13" borderId="11" xfId="0" applyFont="1" applyFill="1" applyBorder="1" applyAlignment="1">
      <alignment horizontal="left" vertical="center"/>
    </xf>
    <xf numFmtId="0" fontId="0" fillId="13" borderId="11" xfId="0" applyFill="1" applyBorder="1" applyAlignment="1">
      <alignment horizontal="left" vertical="center"/>
    </xf>
    <xf numFmtId="0" fontId="0" fillId="13" borderId="11" xfId="0" applyFill="1" applyBorder="1"/>
    <xf numFmtId="0" fontId="0" fillId="13" borderId="11" xfId="0" applyFill="1" applyBorder="1" applyAlignment="1">
      <alignment horizontal="center"/>
    </xf>
    <xf numFmtId="176" fontId="14" fillId="13" borderId="11" xfId="0" applyNumberFormat="1" applyFont="1" applyFill="1" applyBorder="1" applyAlignment="1">
      <alignment horizontal="center" vertical="center"/>
    </xf>
    <xf numFmtId="176" fontId="14" fillId="13" borderId="11" xfId="0" applyNumberFormat="1" applyFont="1" applyFill="1" applyBorder="1" applyAlignment="1">
      <alignment horizontal="center" vertical="center" wrapText="1"/>
    </xf>
    <xf numFmtId="176" fontId="14" fillId="12" borderId="20" xfId="0" applyNumberFormat="1" applyFont="1" applyFill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/>
    <xf numFmtId="0" fontId="0" fillId="6" borderId="12" xfId="0" applyFill="1" applyBorder="1" applyAlignment="1">
      <alignment horizontal="center"/>
    </xf>
    <xf numFmtId="176" fontId="14" fillId="0" borderId="12" xfId="0" applyNumberFormat="1" applyFont="1" applyBorder="1" applyAlignment="1">
      <alignment horizontal="center" vertical="center"/>
    </xf>
    <xf numFmtId="176" fontId="19" fillId="6" borderId="12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left" vertical="center"/>
    </xf>
    <xf numFmtId="0" fontId="0" fillId="12" borderId="13" xfId="0" applyFill="1" applyBorder="1" applyAlignment="1">
      <alignment horizontal="left" vertical="center"/>
    </xf>
    <xf numFmtId="0" fontId="0" fillId="12" borderId="13" xfId="0" applyFill="1" applyBorder="1"/>
    <xf numFmtId="0" fontId="0" fillId="12" borderId="13" xfId="0" applyFill="1" applyBorder="1" applyAlignment="1">
      <alignment horizontal="center"/>
    </xf>
    <xf numFmtId="0" fontId="20" fillId="12" borderId="13" xfId="0" applyFont="1" applyFill="1" applyBorder="1" applyAlignment="1">
      <alignment horizontal="center" vertical="center"/>
    </xf>
    <xf numFmtId="176" fontId="20" fillId="12" borderId="13" xfId="0" applyNumberFormat="1" applyFont="1" applyFill="1" applyBorder="1" applyAlignment="1">
      <alignment horizontal="center" vertical="center"/>
    </xf>
    <xf numFmtId="176" fontId="14" fillId="12" borderId="13" xfId="0" applyNumberFormat="1" applyFont="1" applyFill="1" applyBorder="1" applyAlignment="1">
      <alignment horizontal="left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0" fillId="6" borderId="11" xfId="0" applyFill="1" applyBorder="1" applyAlignment="1">
      <alignment horizontal="left" vertic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176" fontId="14" fillId="0" borderId="11" xfId="0" applyNumberFormat="1" applyFont="1" applyBorder="1" applyAlignment="1">
      <alignment horizontal="center" vertical="center"/>
    </xf>
    <xf numFmtId="176" fontId="14" fillId="6" borderId="11" xfId="0" applyNumberFormat="1" applyFont="1" applyFill="1" applyBorder="1" applyAlignment="1">
      <alignment horizontal="left" vertical="center" wrapText="1"/>
    </xf>
    <xf numFmtId="176" fontId="20" fillId="13" borderId="13" xfId="0" applyNumberFormat="1" applyFont="1" applyFill="1" applyBorder="1" applyAlignment="1">
      <alignment horizontal="center" vertical="center" wrapText="1"/>
    </xf>
    <xf numFmtId="176" fontId="14" fillId="13" borderId="11" xfId="0" applyNumberFormat="1" applyFont="1" applyFill="1" applyBorder="1" applyAlignment="1">
      <alignment horizontal="left" vertical="center" wrapText="1"/>
    </xf>
    <xf numFmtId="0" fontId="13" fillId="12" borderId="13" xfId="0" applyFont="1" applyFill="1" applyBorder="1" applyAlignment="1">
      <alignment horizontal="center" vertical="center"/>
    </xf>
    <xf numFmtId="176" fontId="14" fillId="12" borderId="13" xfId="0" applyNumberFormat="1" applyFont="1" applyFill="1" applyBorder="1" applyAlignment="1">
      <alignment horizontal="center" vertical="center"/>
    </xf>
    <xf numFmtId="176" fontId="14" fillId="12" borderId="13" xfId="0" applyNumberFormat="1" applyFont="1" applyFill="1" applyBorder="1" applyAlignment="1">
      <alignment horizontal="right" vertical="center" wrapText="1"/>
    </xf>
    <xf numFmtId="176" fontId="19" fillId="6" borderId="17" xfId="0" applyNumberFormat="1" applyFont="1" applyFill="1" applyBorder="1" applyAlignment="1">
      <alignment horizontal="center" vertical="center" wrapText="1"/>
    </xf>
    <xf numFmtId="176" fontId="19" fillId="13" borderId="20" xfId="0" applyNumberFormat="1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/>
    </xf>
    <xf numFmtId="176" fontId="14" fillId="12" borderId="23" xfId="0" applyNumberFormat="1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13" xfId="0" applyFill="1" applyBorder="1"/>
    <xf numFmtId="0" fontId="14" fillId="3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left" vertical="center"/>
    </xf>
    <xf numFmtId="0" fontId="0" fillId="3" borderId="17" xfId="0" applyFill="1" applyBorder="1"/>
    <xf numFmtId="0" fontId="0" fillId="3" borderId="10" xfId="0" applyFill="1" applyBorder="1"/>
    <xf numFmtId="0" fontId="19" fillId="6" borderId="10" xfId="0" applyFont="1" applyFill="1" applyBorder="1" applyAlignment="1">
      <alignment horizontal="center" vertical="center"/>
    </xf>
    <xf numFmtId="176" fontId="14" fillId="13" borderId="13" xfId="0" applyNumberFormat="1" applyFont="1" applyFill="1" applyBorder="1" applyAlignment="1">
      <alignment horizontal="left" vertical="center" wrapText="1"/>
    </xf>
    <xf numFmtId="0" fontId="33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 wrapText="1"/>
    </xf>
    <xf numFmtId="49" fontId="32" fillId="0" borderId="24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176" fontId="33" fillId="0" borderId="24" xfId="0" applyNumberFormat="1" applyFont="1" applyBorder="1" applyAlignment="1">
      <alignment horizontal="center" vertical="center"/>
    </xf>
    <xf numFmtId="176" fontId="33" fillId="3" borderId="24" xfId="0" applyNumberFormat="1" applyFont="1" applyFill="1" applyBorder="1" applyAlignment="1">
      <alignment horizontal="center" vertical="center"/>
    </xf>
    <xf numFmtId="0" fontId="31" fillId="4" borderId="24" xfId="0" applyFont="1" applyFill="1" applyBorder="1" applyAlignment="1">
      <alignment horizontal="center" vertical="center"/>
    </xf>
    <xf numFmtId="49" fontId="30" fillId="13" borderId="13" xfId="0" applyNumberFormat="1" applyFont="1" applyFill="1" applyBorder="1" applyAlignment="1">
      <alignment horizontal="center" vertical="center"/>
    </xf>
    <xf numFmtId="49" fontId="30" fillId="0" borderId="10" xfId="0" applyNumberFormat="1" applyFont="1" applyBorder="1" applyAlignment="1">
      <alignment horizontal="center" vertical="center"/>
    </xf>
    <xf numFmtId="49" fontId="30" fillId="12" borderId="11" xfId="0" applyNumberFormat="1" applyFont="1" applyFill="1" applyBorder="1" applyAlignment="1">
      <alignment horizontal="center" vertical="center"/>
    </xf>
    <xf numFmtId="49" fontId="30" fillId="12" borderId="17" xfId="0" applyNumberFormat="1" applyFont="1" applyFill="1" applyBorder="1" applyAlignment="1">
      <alignment horizontal="center" vertical="center"/>
    </xf>
    <xf numFmtId="49" fontId="30" fillId="13" borderId="20" xfId="0" applyNumberFormat="1" applyFont="1" applyFill="1" applyBorder="1" applyAlignment="1">
      <alignment horizontal="center" vertical="center"/>
    </xf>
    <xf numFmtId="49" fontId="30" fillId="0" borderId="17" xfId="0" applyNumberFormat="1" applyFont="1" applyBorder="1" applyAlignment="1">
      <alignment horizontal="center" vertical="center"/>
    </xf>
    <xf numFmtId="49" fontId="30" fillId="12" borderId="20" xfId="0" applyNumberFormat="1" applyFont="1" applyFill="1" applyBorder="1" applyAlignment="1">
      <alignment horizontal="center" vertical="center"/>
    </xf>
    <xf numFmtId="49" fontId="30" fillId="13" borderId="10" xfId="0" applyNumberFormat="1" applyFont="1" applyFill="1" applyBorder="1" applyAlignment="1">
      <alignment horizontal="center" vertical="center"/>
    </xf>
    <xf numFmtId="49" fontId="30" fillId="0" borderId="20" xfId="0" applyNumberFormat="1" applyFont="1" applyBorder="1" applyAlignment="1">
      <alignment horizontal="center" vertical="center"/>
    </xf>
    <xf numFmtId="49" fontId="30" fillId="13" borderId="17" xfId="0" applyNumberFormat="1" applyFont="1" applyFill="1" applyBorder="1" applyAlignment="1">
      <alignment horizontal="center" vertical="center"/>
    </xf>
    <xf numFmtId="49" fontId="30" fillId="13" borderId="11" xfId="0" applyNumberFormat="1" applyFont="1" applyFill="1" applyBorder="1" applyAlignment="1">
      <alignment horizontal="center" vertical="center"/>
    </xf>
    <xf numFmtId="49" fontId="30" fillId="0" borderId="12" xfId="0" applyNumberFormat="1" applyFont="1" applyBorder="1" applyAlignment="1">
      <alignment horizontal="center" vertical="center"/>
    </xf>
    <xf numFmtId="49" fontId="30" fillId="12" borderId="13" xfId="0" applyNumberFormat="1" applyFont="1" applyFill="1" applyBorder="1" applyAlignment="1">
      <alignment horizontal="center" vertical="center"/>
    </xf>
    <xf numFmtId="49" fontId="30" fillId="0" borderId="11" xfId="0" applyNumberFormat="1" applyFont="1" applyBorder="1" applyAlignment="1">
      <alignment horizontal="center" vertical="center"/>
    </xf>
    <xf numFmtId="49" fontId="30" fillId="3" borderId="17" xfId="0" applyNumberFormat="1" applyFont="1" applyFill="1" applyBorder="1" applyAlignment="1">
      <alignment horizontal="center" vertical="center"/>
    </xf>
    <xf numFmtId="49" fontId="30" fillId="3" borderId="10" xfId="0" applyNumberFormat="1" applyFont="1" applyFill="1" applyBorder="1" applyAlignment="1">
      <alignment horizontal="center" vertical="center"/>
    </xf>
    <xf numFmtId="49" fontId="30" fillId="3" borderId="20" xfId="0" applyNumberFormat="1" applyFont="1" applyFill="1" applyBorder="1" applyAlignment="1">
      <alignment horizontal="center" vertical="center"/>
    </xf>
    <xf numFmtId="0" fontId="0" fillId="11" borderId="10" xfId="0" applyFill="1" applyBorder="1"/>
    <xf numFmtId="0" fontId="14" fillId="11" borderId="10" xfId="0" applyFont="1" applyFill="1" applyBorder="1" applyAlignment="1">
      <alignment horizontal="left" vertical="center"/>
    </xf>
    <xf numFmtId="0" fontId="14" fillId="11" borderId="20" xfId="0" applyFont="1" applyFill="1" applyBorder="1" applyAlignment="1">
      <alignment horizontal="left" vertical="center"/>
    </xf>
    <xf numFmtId="0" fontId="19" fillId="13" borderId="13" xfId="0" applyFont="1" applyFill="1" applyBorder="1" applyAlignment="1">
      <alignment horizontal="center" vertical="center"/>
    </xf>
    <xf numFmtId="0" fontId="14" fillId="0" borderId="10" xfId="0" quotePrefix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left" vertical="center"/>
    </xf>
    <xf numFmtId="49" fontId="30" fillId="12" borderId="10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176" fontId="14" fillId="12" borderId="11" xfId="0" applyNumberFormat="1" applyFont="1" applyFill="1" applyBorder="1" applyAlignment="1">
      <alignment horizontal="center" vertical="center" wrapText="1"/>
    </xf>
    <xf numFmtId="176" fontId="14" fillId="12" borderId="17" xfId="0" applyNumberFormat="1" applyFont="1" applyFill="1" applyBorder="1" applyAlignment="1">
      <alignment horizontal="center" vertical="center" wrapText="1"/>
    </xf>
    <xf numFmtId="176" fontId="14" fillId="12" borderId="20" xfId="0" applyNumberFormat="1" applyFont="1" applyFill="1" applyBorder="1" applyAlignment="1">
      <alignment horizontal="center" vertical="center" wrapText="1"/>
    </xf>
    <xf numFmtId="176" fontId="14" fillId="0" borderId="20" xfId="0" applyNumberFormat="1" applyFont="1" applyBorder="1" applyAlignment="1">
      <alignment horizontal="center" vertical="center" wrapText="1"/>
    </xf>
    <xf numFmtId="176" fontId="14" fillId="12" borderId="13" xfId="0" applyNumberFormat="1" applyFont="1" applyFill="1" applyBorder="1" applyAlignment="1">
      <alignment horizontal="center" vertical="center" wrapText="1"/>
    </xf>
    <xf numFmtId="176" fontId="14" fillId="6" borderId="11" xfId="0" applyNumberFormat="1" applyFont="1" applyFill="1" applyBorder="1" applyAlignment="1">
      <alignment horizontal="center" vertical="center" wrapText="1"/>
    </xf>
    <xf numFmtId="176" fontId="14" fillId="12" borderId="10" xfId="0" applyNumberFormat="1" applyFont="1" applyFill="1" applyBorder="1" applyAlignment="1">
      <alignment horizontal="center" vertical="center" wrapText="1"/>
    </xf>
    <xf numFmtId="176" fontId="14" fillId="6" borderId="1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2" fillId="5" borderId="6" xfId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22" fillId="3" borderId="6" xfId="1" applyFill="1" applyBorder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1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bottom style="double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bottom style="double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bottom style="double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/>
        <bottom/>
        <vertical style="thin">
          <color theme="2" tint="-9.9978637043366805E-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/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  <vertical style="thin">
          <color theme="2" tint="-9.9978637043366805E-2"/>
        </vertical>
        <horizontal style="thin">
          <color theme="2" tint="-9.9978637043366805E-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176" formatCode="#,##0_ ;[Red]\-#,##0\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lgun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363680</xdr:colOff>
      <xdr:row>59</xdr:row>
      <xdr:rowOff>150771</xdr:rowOff>
    </xdr:from>
    <xdr:to>
      <xdr:col>20</xdr:col>
      <xdr:colOff>34637</xdr:colOff>
      <xdr:row>68</xdr:row>
      <xdr:rowOff>72266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A5F60507-0F96-4AAE-292B-C6627A19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69589" y="15962271"/>
          <a:ext cx="4520048" cy="23114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1202716</xdr:colOff>
      <xdr:row>35</xdr:row>
      <xdr:rowOff>21201</xdr:rowOff>
    </xdr:from>
    <xdr:to>
      <xdr:col>15</xdr:col>
      <xdr:colOff>442077</xdr:colOff>
      <xdr:row>35</xdr:row>
      <xdr:rowOff>161739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AD0794-2CF4-411A-BB30-1811B07D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01425" y="10546326"/>
          <a:ext cx="442077" cy="140538"/>
        </a:xfrm>
        <a:prstGeom prst="rect">
          <a:avLst/>
        </a:prstGeom>
      </xdr:spPr>
    </xdr:pic>
    <xdr:clientData/>
  </xdr:twoCellAnchor>
  <xdr:twoCellAnchor editAs="oneCell">
    <xdr:from>
      <xdr:col>13</xdr:col>
      <xdr:colOff>1142999</xdr:colOff>
      <xdr:row>47</xdr:row>
      <xdr:rowOff>47789</xdr:rowOff>
    </xdr:from>
    <xdr:to>
      <xdr:col>15</xdr:col>
      <xdr:colOff>580229</xdr:colOff>
      <xdr:row>47</xdr:row>
      <xdr:rowOff>163234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2154B-0421-4E21-A059-9A375668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01425" y="13239914"/>
          <a:ext cx="580229" cy="115445"/>
        </a:xfrm>
        <a:prstGeom prst="rect">
          <a:avLst/>
        </a:prstGeom>
      </xdr:spPr>
    </xdr:pic>
    <xdr:clientData/>
  </xdr:twoCellAnchor>
  <xdr:twoCellAnchor editAs="oneCell">
    <xdr:from>
      <xdr:col>13</xdr:col>
      <xdr:colOff>1292514</xdr:colOff>
      <xdr:row>53</xdr:row>
      <xdr:rowOff>6349</xdr:rowOff>
    </xdr:from>
    <xdr:to>
      <xdr:col>15</xdr:col>
      <xdr:colOff>374029</xdr:colOff>
      <xdr:row>53</xdr:row>
      <xdr:rowOff>164913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7E1CD4-8188-4BD1-A0F1-8F2D66E3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01425" y="14531974"/>
          <a:ext cx="374029" cy="15856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in, Allie (contracted)" id="{A4D5B4A5-3038-4349-AC2B-3BD7834069F7}" userId="S::ashin3@PMINTL.NET::e9e56a77-fd17-4317-8d25-2023c1a1c058" providerId="AD"/>
  <person displayName="Kim, Max (contracted)" id="{23B65A61-AC85-4EB5-8665-3FA76367123E}" userId="S::mkim143@PMINTL.NET::44284598-ba49-4a3e-9a54-cc41df4d0d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4C0F70-1FAD-4DB4-BE81-83195657FD6D}" name="Table1563" displayName="Table1563" ref="C5:L78" totalsRowShown="0" headerRowDxfId="100" dataDxfId="99">
  <autoFilter ref="C5:L78" xr:uid="{70F19323-2D03-43D5-A09B-E3150FD52975}"/>
  <tableColumns count="10">
    <tableColumn id="1" xr3:uid="{06EA7C22-A0C1-49D0-A845-761599ABC400}" name="Server" dataDxfId="98"/>
    <tableColumn id="2" xr3:uid="{17CCBF3B-CA34-4C4A-8114-5A1149493AB0}" name="Job Name" dataDxfId="97"/>
    <tableColumn id="3" xr3:uid="{92CFEF28-8751-44C6-BB6A-4680352C7D1C}" name="Step" dataDxfId="96"/>
    <tableColumn id="4" xr3:uid="{E5E1FFAE-7AE1-427E-8A92-B8A386A8630A}" name="SSIS Package Name" dataDxfId="95"/>
    <tableColumn id="5" xr3:uid="{BF414555-5F20-4DE0-9201-078E597A36D2}" name="SSIS / T-SQL" dataDxfId="94"/>
    <tableColumn id="6" xr3:uid="{802E2137-D30C-4502-982A-282239CBF688}" name="AWX 실행 여부" dataDxfId="93"/>
    <tableColumn id="11" xr3:uid="{93823B04-0FA1-462A-85FE-45252CEA91C2}" name="데이터 적재 여부" dataDxfId="92"/>
    <tableColumn id="7" xr3:uid="{F6E0C3F9-FF87-4779-9B16-8E57BAB7E3FD}" name="Query" dataDxfId="91"/>
    <tableColumn id="10" xr3:uid="{9492E887-45E4-4D10-81DA-A4AE6659D8B3}" name="On-prem - QA 차이" dataDxfId="90">
      <calculatedColumnFormula>IF(AND(Table1563[[#This Row],[Query]]="",#REF!="")=TRUE,"",Table1563[[#This Row],[Query]]-#REF!)</calculatedColumnFormula>
    </tableColumn>
    <tableColumn id="13" xr3:uid="{7A416FD0-9CC2-49B4-A0BF-A6AA91A17358}" name="P/F Check" dataDxfId="89">
      <calculatedColumnFormula>IF(AND(Table1563[[#This Row],[On-prem - QA 차이]]=0,#REF!=0,#REF!=0)=TRUE,"Pass","Fail")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75824-A464-4167-BE2A-4E4F89D494BB}" name="Table15634" displayName="Table15634" ref="C5:M78" totalsRowShown="0" headerRowDxfId="88" dataDxfId="87">
  <tableColumns count="11">
    <tableColumn id="1" xr3:uid="{36BD0916-DF8B-4851-A8E2-832706FFC09B}" name="Server" dataDxfId="86"/>
    <tableColumn id="2" xr3:uid="{5F028DF3-249C-4425-97E7-47EF64854480}" name="Job Name" dataDxfId="85"/>
    <tableColumn id="3" xr3:uid="{D3F8FFCB-B806-4BC6-9B5B-D6C67FE7FFAC}" name="Step" dataDxfId="84"/>
    <tableColumn id="9" xr3:uid="{7658E3E5-CC5E-4C4F-BE5C-0E9159F6C880}" name="Step_Name" dataDxfId="83"/>
    <tableColumn id="12" xr3:uid="{4B6727B4-BFD1-4927-89A3-614D5D12AFA6}" name="SSIS / T-SQL" dataDxfId="82"/>
    <tableColumn id="4" xr3:uid="{2FE5E397-B897-4982-A65F-00FB472DADBD}" name="SSIS Package Name" dataDxfId="81"/>
    <tableColumn id="6" xr3:uid="{11B7CF5B-3397-4255-B736-A092A6AD49D8}" name="AWX 실행 여부" dataDxfId="80"/>
    <tableColumn id="11" xr3:uid="{3325CF4B-A6AB-4EFA-9F91-E342415FB6C5}" name="데이터 적재 여부" dataDxfId="79"/>
    <tableColumn id="7" xr3:uid="{BD845FCF-008B-4974-8382-77CA2D1F7C9D}" name="Query" dataDxfId="78"/>
    <tableColumn id="10" xr3:uid="{97DB8198-CC25-4953-924F-104ACF3C9507}" name="On-prem - QA 차이" dataDxfId="77"/>
    <tableColumn id="13" xr3:uid="{E6B64892-65BB-4518-9296-A5E927B462F6}" name="P/F Check" dataDxfId="7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BE1597-A540-4C50-8429-A9B85F6B09BA}" name="Table156345" displayName="Table156345" ref="C6:O79" totalsRowShown="0" headerRowDxfId="75" dataDxfId="74" headerRowBorderDxfId="73">
  <tableColumns count="13">
    <tableColumn id="1" xr3:uid="{F2466B89-1259-4009-AEDA-D0ACF13E6CBC}" name="Server" dataDxfId="72"/>
    <tableColumn id="2" xr3:uid="{580F1044-368F-4B3C-800F-174E04690394}" name="Job Name" dataDxfId="71"/>
    <tableColumn id="3" xr3:uid="{6A45A572-3292-4937-89E5-7A23304E8C8D}" name="Step" dataDxfId="70"/>
    <tableColumn id="9" xr3:uid="{41062AB8-004D-44D8-98DB-C29416B06121}" name="Step_Name" dataDxfId="69"/>
    <tableColumn id="12" xr3:uid="{2F41C38B-0035-4EA5-93AB-6B6D212077F0}" name="Type" dataDxfId="68"/>
    <tableColumn id="4" xr3:uid="{24AEC354-F635-4ACD-A1AB-F87C5063B408}" name="SSIS Package Name" dataDxfId="67"/>
    <tableColumn id="8" xr3:uid="{929A7D6F-C218-4872-BD3F-9D18190FF9BF}" name="Scheduled Run Time (KST)" dataDxfId="66"/>
    <tableColumn id="6" xr3:uid="{48E00F13-2BAF-41EB-95CC-79CC9FB60655}" name="AWX 실행 여부" dataDxfId="65"/>
    <tableColumn id="5" xr3:uid="{7F43A0A2-1FBE-4D8A-8BB5-EA920BD72813}" name="SIS-Server Report 성공여부" dataDxfId="64"/>
    <tableColumn id="11" xr3:uid="{E039AD20-64FD-4091-9E3B-5851047ECEE0}" name="데이터 적재 여부" dataDxfId="63"/>
    <tableColumn id="7" xr3:uid="{0DF4147F-F5AA-413E-A72E-3198C09B4747}" name="Query" dataDxfId="62"/>
    <tableColumn id="10" xr3:uid="{FCFF59C5-48AE-4E31-8F11-8C48D9F0EE59}" name="Issue" dataDxfId="61"/>
    <tableColumn id="13" xr3:uid="{6F101874-99C3-4FA2-AA11-6A9C9E466650}" name="P/F Check" dataDxfId="6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ADCE32-341B-420E-9FC0-BF29B478B07D}" name="Table1563456" displayName="Table1563456" ref="C6:O79" totalsRowShown="0" headerRowDxfId="59" dataDxfId="58" headerRowBorderDxfId="57">
  <tableColumns count="13">
    <tableColumn id="1" xr3:uid="{51BA9DA2-EE19-4709-8EE7-FF1C9B3D8303}" name="Server" dataDxfId="56"/>
    <tableColumn id="2" xr3:uid="{00E43A2D-2F15-4001-814A-8B5E519BD1E5}" name="Job Name" dataDxfId="55"/>
    <tableColumn id="3" xr3:uid="{9FEEADE8-4C73-45B6-9997-47B503EDEC6F}" name="Step" dataDxfId="54"/>
    <tableColumn id="9" xr3:uid="{A3AC4D1D-4629-4D63-B621-FFA5A5969DEB}" name="Step_Name" dataDxfId="53"/>
    <tableColumn id="12" xr3:uid="{ABAD81BF-D0CA-45AA-87E5-1302E89D1059}" name="Type" dataDxfId="52"/>
    <tableColumn id="4" xr3:uid="{8A9ADA95-4E96-4228-90A1-DEF02E7292D5}" name="SSIS Package Name" dataDxfId="51"/>
    <tableColumn id="8" xr3:uid="{99F4AFD4-4B60-4DCE-88CB-0E007953BA05}" name="Scheduled Run Time (KST)" dataDxfId="50"/>
    <tableColumn id="6" xr3:uid="{6AA827CD-3631-406E-8813-FAAB1D4FB267}" name="AWX 실행 여부" dataDxfId="49"/>
    <tableColumn id="5" xr3:uid="{1071F41E-676F-4FDB-AEAA-84023A3CF19A}" name="SIS-Server Report 성공여부" dataDxfId="48"/>
    <tableColumn id="11" xr3:uid="{2801C226-AE3F-4CBB-A5B3-2CA85215DF3A}" name="데이터 적재 여부" dataDxfId="47"/>
    <tableColumn id="7" xr3:uid="{1BCB9F7C-A9F6-465C-B368-8FBFA0029BF8}" name="Query" dataDxfId="46"/>
    <tableColumn id="10" xr3:uid="{8367969C-61AE-432E-A395-006C1FCC5A12}" name="Issue" dataDxfId="45"/>
    <tableColumn id="13" xr3:uid="{5429C695-DC7B-4441-9F78-A33848720B05}" name="P/F Check" dataDxfId="4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2805D0-CDC7-4139-ADCA-0A2EF28A174D}" name="Table15634567" displayName="Table15634567" ref="C6:O79" totalsRowShown="0" headerRowDxfId="43" dataDxfId="42" headerRowBorderDxfId="41">
  <tableColumns count="13">
    <tableColumn id="1" xr3:uid="{8C379263-F035-4078-9FE9-08A215C6FB2D}" name="Server" dataDxfId="40"/>
    <tableColumn id="2" xr3:uid="{4A7CAF6A-694D-477D-B6D9-2617454ED155}" name="Job Name" dataDxfId="39"/>
    <tableColumn id="3" xr3:uid="{035B09C6-F987-4A29-82A6-9E23E38C21B0}" name="Step" dataDxfId="38"/>
    <tableColumn id="9" xr3:uid="{0116661C-6E17-4D7C-96D8-A72CE0E76259}" name="Step_Name" dataDxfId="37"/>
    <tableColumn id="12" xr3:uid="{F0DE7E4F-3DE4-4D1B-985C-DFD50919CA64}" name="Type" dataDxfId="36"/>
    <tableColumn id="4" xr3:uid="{846E1390-CA63-4C23-AE43-C27D41B1B38B}" name="SSIS Package Name" dataDxfId="35"/>
    <tableColumn id="8" xr3:uid="{1801598F-DB02-4667-8DAD-0528BFF34D16}" name="Scheduled Run Time (KST)" dataDxfId="34"/>
    <tableColumn id="6" xr3:uid="{05C55D31-227E-425F-B63E-52060D8E7FEC}" name="AWX 실행 여부" dataDxfId="33"/>
    <tableColumn id="5" xr3:uid="{AE340B8F-ECE1-436C-9B97-237ED8438DD7}" name="SIS-Server Report 성공여부" dataDxfId="32"/>
    <tableColumn id="11" xr3:uid="{4CCA114D-6C18-411E-9BBA-65D2879B88AA}" name="데이터 적재 여부" dataDxfId="31"/>
    <tableColumn id="7" xr3:uid="{A12D6AD3-0F69-40D6-B82F-242CC99F3238}" name="Query" dataDxfId="30"/>
    <tableColumn id="10" xr3:uid="{4FA55C1F-712E-4DC1-A499-8411EE38AD80}" name="Issue" dataDxfId="29"/>
    <tableColumn id="13" xr3:uid="{7C5E63E1-071F-46FB-947F-C7A1B88DBBC7}" name="P/F Check" dataDxfId="2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56E8D4-62F0-4F0C-A56F-1E8A52ED8993}" name="Table156345678" displayName="Table156345678" ref="C6:O79" totalsRowShown="0" headerRowDxfId="27" dataDxfId="26" headerRowBorderDxfId="25">
  <tableColumns count="13">
    <tableColumn id="1" xr3:uid="{5371BD3F-EA27-4EF6-A3B2-3E33E4A57F3B}" name="Server" dataDxfId="24"/>
    <tableColumn id="2" xr3:uid="{7D977A4D-3114-4F6E-9B0B-6A2CCCECD4B0}" name="Job Name" dataDxfId="23"/>
    <tableColumn id="3" xr3:uid="{17F168F3-E152-4761-B257-1ADDB95AA59E}" name="Step" dataDxfId="22"/>
    <tableColumn id="9" xr3:uid="{FB8282E0-256F-4FA1-B945-8C017A218D22}" name="Step_Name" dataDxfId="21"/>
    <tableColumn id="12" xr3:uid="{BE885B39-2CFD-4A8B-8061-9492EC2C7FB7}" name="Type" dataDxfId="20"/>
    <tableColumn id="4" xr3:uid="{0D01CF05-7CC0-4167-BAD2-49FEAE9C90A2}" name="SSIS Package Name" dataDxfId="19"/>
    <tableColumn id="8" xr3:uid="{EF7B8A97-3A6B-44FF-8429-8AE717271774}" name="Scheduled Run Time (KST)" dataDxfId="18"/>
    <tableColumn id="6" xr3:uid="{82E0EAE7-0895-4CAE-8354-4CBB3F4A5160}" name="AWX 실행 여부" dataDxfId="17"/>
    <tableColumn id="5" xr3:uid="{F9618BB0-F7B7-4317-8765-02D8B8DD1538}" name="SIS-Server Report 성공여부" dataDxfId="16"/>
    <tableColumn id="11" xr3:uid="{4700504B-0B63-4842-9A23-39F981B7B6AD}" name="데이터 적재 여부" dataDxfId="15"/>
    <tableColumn id="7" xr3:uid="{05CABF18-C433-4A8C-959B-63934C17AAB2}" name="Query" dataDxfId="14"/>
    <tableColumn id="10" xr3:uid="{75B07838-13B8-4B7F-82E9-AE089DDA3146}" name="Issue" dataDxfId="13"/>
    <tableColumn id="13" xr3:uid="{6A43B745-4F97-4B54-985C-EFAC7172525C}" name="P/F Check" dataDxfId="1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19323-2D03-43D5-A09B-E3150FD52975}" name="Table156" displayName="Table156" ref="C5:L78" totalsRowShown="0" headerRowDxfId="11" dataDxfId="10">
  <autoFilter ref="C5:L78" xr:uid="{70F19323-2D03-43D5-A09B-E3150FD52975}"/>
  <tableColumns count="10">
    <tableColumn id="1" xr3:uid="{C3A41755-CD11-4A63-8FCD-33215188D3D6}" name="Server" dataDxfId="9"/>
    <tableColumn id="2" xr3:uid="{20E6A670-D136-45D2-A5E2-CCFF0CB984E3}" name="Job Name" dataDxfId="8"/>
    <tableColumn id="3" xr3:uid="{3B0EBE29-06EB-470F-8374-2DC25ED7DB9B}" name="Step" dataDxfId="7"/>
    <tableColumn id="4" xr3:uid="{3211EB70-1799-40A0-A22E-CB6F098CE861}" name="SSIS Package Name" dataDxfId="6"/>
    <tableColumn id="5" xr3:uid="{83EEC47A-9654-42C2-A9D7-86CB359D5A83}" name="SSIS / T-SQL" dataDxfId="5"/>
    <tableColumn id="6" xr3:uid="{39CFC5E4-7B2D-446F-98DC-21DD9CF8DAA0}" name="AWX 실행 여부" dataDxfId="4"/>
    <tableColumn id="11" xr3:uid="{A2BFE0AF-487A-4CC7-A2D0-ABC508B7114C}" name="데이터 적재 여부" dataDxfId="3"/>
    <tableColumn id="7" xr3:uid="{6E90F4EC-2B3E-4C2F-8624-1057CDA6FD1C}" name="Query" dataDxfId="2"/>
    <tableColumn id="10" xr3:uid="{502DE668-A1EF-408B-89F7-73EE6691FCAB}" name="On-prem - QA 차이" dataDxfId="1">
      <calculatedColumnFormula>IF(AND(Table156[[#This Row],[Query]]="",#REF!="")=TRUE,"",Table156[[#This Row],[Query]]-#REF!)</calculatedColumnFormula>
    </tableColumn>
    <tableColumn id="13" xr3:uid="{D20E1C99-3D99-4B76-BA9C-1F81C08EBD76}" name="P/F Check" dataDxfId="0">
      <calculatedColumnFormula>IF(AND(Table156[[#This Row],[On-prem - QA 차이]]=0,#REF!=0,#REF!=0)=TRUE,"Pass","Fail")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3-09-22T00:38:50.86" personId="{23B65A61-AC85-4EB5-8665-3FA76367123E}" id="{2F0FC289-413A-41B4-9E0E-94A8B91BE4B5}">
    <text>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ext>
  </threadedComment>
  <threadedComment ref="J7" dT="2023-09-05T08:32:16.72" personId="{A4D5B4A5-3038-4349-AC2B-3BD7834069F7}" id="{CCCF1A9F-38BE-476D-962D-C4B8BE60EABF}">
    <text>select count(*) from SMS.DBO.KSI_OUTLET_D where pdate = '20230904' --16896</text>
  </threadedComment>
  <threadedComment ref="J10" dT="2023-09-05T02:13:13.94" personId="{A4D5B4A5-3038-4349-AC2B-3BD7834069F7}" id="{EDB18297-3D92-4050-83BA-2748EBD4FF26}">
    <text>--20230905
select count(*) FROM ISMSR.dbo.CodeNumberCounter	--750
select top 100 * FROM ISMSR.dbo.CodeNumberCounter order by migrationdate desc</text>
  </threadedComment>
  <threadedComment ref="J11" dT="2023-09-05T02:18:30.55" personId="{A4D5B4A5-3038-4349-AC2B-3BD7834069F7}" id="{BD5B03E5-D11E-4531-A54B-6A5539870AEB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J13" dT="2023-09-05T04:09:00.94" personId="{A4D5B4A5-3038-4349-AC2B-3BD7834069F7}" id="{A64B74DF-CE2B-4AE6-B802-8E09BED1F912}">
    <text>--20230905
select count(*) from ISMS_UPLOAD.dbo.ISMS_PDA_OLT_D where pdate = '20230904' --5434</text>
  </threadedComment>
  <threadedComment ref="J14" dT="2023-09-05T04:17:19.82" personId="{A4D5B4A5-3038-4349-AC2B-3BD7834069F7}" id="{B13EE955-7082-476B-A120-A64176A638DF}">
    <text>select count(*) from ISMS_UPLOAD.dbo.ISMS_OLT_NAO where pdate = '20230904' --6</text>
  </threadedComment>
  <threadedComment ref="J15" dT="2023-09-05T05:29:35.11" personId="{A4D5B4A5-3038-4349-AC2B-3BD7834069F7}" id="{F53476B3-E971-476F-B551-CC153CEC68BA}">
    <text>--20230905
--select top 100 * from ISMS_UPLOAD.dbo.ISMS_PDA_BRD_SAL
select count(*) from ISMS_UPLOAD.dbo.ISMS_PDA_BRD_SAL where pdate = '20230904' --26113</text>
  </threadedComment>
  <threadedComment ref="J16" dT="2023-09-05T05:33:07.75" personId="{A4D5B4A5-3038-4349-AC2B-3BD7834069F7}" id="{DE23C296-43CD-4C83-B430-97297D6D04D2}">
    <text>select count(*) from ISMS_UPLOAD.dbo.ISMS_PDA_BRD_INS where pdate = '20230904' --6109</text>
  </threadedComment>
  <threadedComment ref="J17" dT="2023-09-05T05:39:32.98" personId="{A4D5B4A5-3038-4349-AC2B-3BD7834069F7}" id="{545971A7-F00F-427D-88EC-4F836B3B1667}">
    <text>select top 100 * from ISMS_UPLOAD.dbo.ISMS_PDA_POSM_STK --0</text>
  </threadedComment>
  <threadedComment ref="J18" dT="2023-09-05T05:39:04.81" personId="{A4D5B4A5-3038-4349-AC2B-3BD7834069F7}" id="{C86811B6-9545-42D3-A929-07FFD04C003F}">
    <text>--20230905
select count(*) from ISMS_UPLOAD.dbo.ISMS_PDA_POSM_ACT where pdate = '20230904' --32412</text>
  </threadedComment>
  <threadedComment ref="J19" dT="2023-09-05T05:40:34.82" personId="{A4D5B4A5-3038-4349-AC2B-3BD7834069F7}" id="{E00D5C57-B1B9-4066-8431-A98554A2ABBF}">
    <text>--20230905
select count(*) from ISMS_UPLOAD.dbo.ISMS_PDA_DIS where pdate = '20230904' --4</text>
  </threadedComment>
  <threadedComment ref="J20" dT="2023-09-05T05:41:31.00" personId="{A4D5B4A5-3038-4349-AC2B-3BD7834069F7}" id="{D9C479CC-9E22-4D5E-8D2B-C78610D5FDF8}">
    <text>--20230905
select count(*) from ISMS_UPLOAD.dbo.ISMS_PDA_CALL_D where pdate = '20230904' --5879</text>
  </threadedComment>
  <threadedComment ref="J21" dT="2023-09-05T05:42:09.96" personId="{A4D5B4A5-3038-4349-AC2B-3BD7834069F7}" id="{B063FD79-EED8-4D33-A030-2CD451C4AFD3}">
    <text>--20230905
select count(*) from ISMS_UPLOAD.dbo.ISMS_PDA_KSI where pdate = '20230904' --17290</text>
  </threadedComment>
  <threadedComment ref="J22" dT="2023-09-05T07:12:58.60" personId="{A4D5B4A5-3038-4349-AC2B-3BD7834069F7}" id="{EF406961-4728-4B31-B8B9-C45DED64CB40}">
    <text>select top 100 * from ISMS_UPLOAD.dbo.ISMS_PDA_ECASH_ACT--0</text>
  </threadedComment>
  <threadedComment ref="J23" dT="2023-09-05T06:03:02.49" personId="{A4D5B4A5-3038-4349-AC2B-3BD7834069F7}" id="{D4AB2515-F421-4036-8877-365C157C9F5E}">
    <text xml:space="preserve">
--20230905
select count(*) from ISMS_UPLOAD.dbo.ISMS_PDA_OLT_D where pdate = '20230904' --5434
select count(*) from ISMS_UPLOAD.dbo.ISMS_PDA_BRD_SAL where pdate = '20230904' --26113</text>
  </threadedComment>
  <threadedComment ref="J24" dT="2023-09-05T07:13:29.62" personId="{A4D5B4A5-3038-4349-AC2B-3BD7834069F7}" id="{0E46AFBC-8745-4B4B-A5A7-D4BFB2E5C29C}">
    <text>select top 100 * from ISMS_UPLOAD.dbo.isms_pda_creditcallcard
select top 100 * from ISMS_UPLOAD.dbo.ISMS_PDA_POSM_TGT
select top 100 * from ISMS_UPLOAD.dbo.ISMS_PDA_POSM_TGT_YN</text>
  </threadedComment>
  <threadedComment ref="J25" dT="2023-09-05T06:13:57.20" personId="{A4D5B4A5-3038-4349-AC2B-3BD7834069F7}" id="{BBE401B9-C464-471C-A97F-35CBBEE07A47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J39" dT="2023-09-06T01:05:38.52" personId="{A4D5B4A5-3038-4349-AC2B-3BD7834069F7}" id="{4D779B7D-2DF9-4EF2-AEF9-4159290A78C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J40" dT="2023-09-06T01:05:52.67" personId="{A4D5B4A5-3038-4349-AC2B-3BD7834069F7}" id="{C984873C-E342-48D1-A614-BD47475405D9}">
    <text>SELECT TOP 10 * FROM 	ISMS_UPLOAD.dbo.ISMS_CONTRACT_ACT_GT
SELECT TOP 10 * FROM 	ISMS_UPLOAD.dbo.ISMS_CONTRACT_GT</text>
  </threadedComment>
  <threadedComment ref="J42" dT="2023-09-05T04:34:32.59" personId="{23B65A61-AC85-4EB5-8665-3FA76367123E}" id="{6ED9FB29-85A4-4110-B4C9-B2C9F2A41DE6}">
    <text>SELECT *
  FROM [SMSKorea_QA].[dbo].[XEPSCONTRACT]</text>
  </threadedComment>
  <threadedComment ref="J43" dT="2023-09-06T01:45:25.62" personId="{A4D5B4A5-3038-4349-AC2B-3BD7834069F7}" id="{5AD09E7C-670F-4291-9E73-9A29BB511E66}">
    <text>--20230906
select count(*) from ISMS_UPLOAD.dbo.iSMS_FS_CALL_PLAN where pdate = '20230905' --6166</text>
  </threadedComment>
  <threadedComment ref="J44" dT="2023-09-06T04:44:05.28" personId="{A4D5B4A5-3038-4349-AC2B-3BD7834069F7}" id="{A61FC74E-3E5A-4DC0-907C-778A0209B78D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J45" dT="2023-09-06T04:49:01.98" personId="{A4D5B4A5-3038-4349-AC2B-3BD7834069F7}" id="{9A56F4A3-6AC8-481B-B254-FFC10E9720C4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J45" dT="2023-09-06T04:53:32.22" personId="{A4D5B4A5-3038-4349-AC2B-3BD7834069F7}" id="{DBA6318B-0EDC-4862-8DFE-4D4DCD2912EE}" parentId="{9A56F4A3-6AC8-481B-B254-FFC10E9720C4}">
    <text>Dwh21.common에 있는 테이블을 가져오는 것이므로 아래와 비교 가능
--QA DWH21
select count(*) from common.dbo.outlet --322841</text>
  </threadedComment>
  <threadedComment ref="J47" dT="2023-09-06T04:59:22.97" personId="{A4D5B4A5-3038-4349-AC2B-3BD7834069F7}" id="{488ECD9F-1B77-4F92-8CED-05173B294ABB}">
    <text xml:space="preserve">select count(*) from sms.dbo.FS_CALL_PLAN where pdate = '20230905' --6166
</text>
  </threadedComment>
  <threadedComment ref="J48" dT="2023-09-22T01:17:49.08" personId="{23B65A61-AC85-4EB5-8665-3FA76367123E}" id="{6629E1B5-8216-490E-98A6-32149C170614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J49" dT="2023-09-07T04:30:31.49" personId="{A4D5B4A5-3038-4349-AC2B-3BD7834069F7}" id="{9F00C817-A29E-4A0A-9665-5761C45F6DB3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J53" dT="2023-09-07T10:11:37.02" personId="{A4D5B4A5-3038-4349-AC2B-3BD7834069F7}" id="{66FA503D-6725-4F3D-94B8-6F5E7D114981}">
    <text>select count(*) from ISMSRRP.dbo.IqosProduct --490
select count(*) from ISMSRRP.dbo.IqosCustomer	--286029
select count(*) from ISMSRRP.dbo.SalesOrder --14959287</text>
  </threadedComment>
  <threadedComment ref="J54" dT="2023-09-22T01:25:00.13" personId="{23B65A61-AC85-4EB5-8665-3FA76367123E}" id="{29090B20-BC13-4892-8F67-FBD5D50EE218}">
    <text>SELECT COUNT(*) FROM ISMSRRP.[dbo].[IqosProduct]
SELECT COUNT(*) FROM ISMSRRP.[dbo].[IqosCustomer]</text>
  </threadedComment>
  <threadedComment ref="J55" dT="2023-09-07T10:39:16.02" personId="{A4D5B4A5-3038-4349-AC2B-3BD7834069F7}" id="{A06FA147-9B52-4F8F-9A7C-9D7E935887CB}">
    <text>select count(*) from ISMSR.dbo.EmailPOSM --113</text>
  </threadedComment>
  <threadedComment ref="J57" dT="2023-09-05T02:08:42.18" personId="{23B65A61-AC85-4EB5-8665-3FA76367123E}" id="{D781C7DA-4B68-44E4-BD73-0306EC79305A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J58" dT="2023-09-05T04:04:04.19" personId="{23B65A61-AC85-4EB5-8665-3FA76367123E}" id="{1DC32D31-3B76-4A58-B1D2-4744D326D8B1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J59" dT="2023-09-05T04:39:36.36" personId="{23B65A61-AC85-4EB5-8665-3FA76367123E}" id="{16FB7FAD-2133-4C6E-8443-49BCFF129744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J60" dT="2023-09-05T04:57:17.34" personId="{23B65A61-AC85-4EB5-8665-3FA76367123E}" id="{0D5C1E8D-BA81-414A-B274-F1C3BA7C4119}">
    <text>SELECT count(*) FROM [CMRRPT].[dbo].[SRS_CHAINDC]
--176
SELECT count(*) FROM [CMRRPT].[dbo].[SRS_KA_ORDER]
--756203</text>
  </threadedComment>
  <threadedComment ref="J61" dT="2023-09-07T23:31:54.64" personId="{A4D5B4A5-3038-4349-AC2B-3BD7834069F7}" id="{D2D99A26-D8A3-479C-A4A3-1A776B003FE8}">
    <text>select max(upd_date) from KAPOS.dbo.POS_DATAWeek --데이터가 쌓이는 날짜가 같은지 확인</text>
  </threadedComment>
  <threadedComment ref="J62" dT="2023-09-07T23:56:04.25" personId="{A4D5B4A5-3038-4349-AC2B-3BD7834069F7}" id="{40CC2DE7-D42F-47A8-9E44-83F2332C771C}">
    <text>select top 100 * from ismsrrp.dbo.EcommerceSalesTempStr
select count(*) from ismsrrp.dbo.EcommerceSalesTempStr</text>
  </threadedComment>
  <threadedComment ref="J65" dT="2023-09-21T04:32:40.30" personId="{23B65A61-AC85-4EB5-8665-3FA76367123E}" id="{D1ABB5D3-D380-4F02-B5B5-54AFBE6F77AA}">
    <text>--DWH22
select count(*) from COMMONR.dbo.SRCBrand_MBcode
--14480
select count(*) from COMMONR.dbo.BRAND
--507
select count(*) from COMMONR.dbo.COMMON
--808</text>
  </threadedComment>
  <threadedComment ref="J66" dT="2023-09-08T01:26:09.92" personId="{A4D5B4A5-3038-4349-AC2B-3BD7834069F7}" id="{B55696DB-BB14-42F6-B865-40DA6ECFC14E}">
    <text>select top 100 * from [ismsrrp].[dbo].[3PEcomSalesTempStr]
select count(*) from [ismsrrp].[dbo].[3PEcomSalesTempStr]</text>
  </threadedComment>
  <threadedComment ref="J68" dT="2023-09-05T05:55:54.99" personId="{23B65A61-AC85-4EB5-8665-3FA76367123E}" id="{663E3470-B6F5-4F1D-9049-7F646E1A0C28}">
    <text xml:space="preserve">  SELECT Count(*)
  FROM [KAPOS].[dbo].[POS_DATA]
  WHERE PDATE = FORMAT(DATEADD(Hour, 9, GETUTCDATE()) -1, 'yyyyMMdd')</text>
  </threadedComment>
  <threadedComment ref="J69" dT="2023-09-18T06:32:22.89" personId="{23B65A61-AC85-4EB5-8665-3FA76367123E}" id="{315ACCB2-8E3B-40D1-B33E-7F7B16E22F32}">
    <text xml:space="preserve">  SELECT count(*)
  FROM [KAPOS].[dbo].POSTAXData
  WHERE PDATE = FORMAT(DATEADD(Hour, 9, GETUTCDATE()) -1, 'yyyyMMdd')</text>
  </threadedComment>
  <threadedComment ref="J70" dT="2023-09-18T08:05:29.83" personId="{23B65A61-AC85-4EB5-8665-3FA76367123E}" id="{EB388D41-F6AE-4250-80A2-3A0E5852D517}">
    <text>SELECT count(*)
  FROM [ISMSRRP].[dbo].[POSData]
  WHERE PDATE = FORMAT(DATEADD(Hour, 9, GETUTCDATE()) -1, 'yyyyMMdd')</text>
  </threadedComment>
  <threadedComment ref="J71" dT="2023-09-20T01:59:09.66" personId="{23B65A61-AC85-4EB5-8665-3FA76367123E}" id="{75BCC246-DD12-4A3E-A7DE-CA078B56DFF2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J73" dT="2023-09-18T07:45:16.13" personId="{23B65A61-AC85-4EB5-8665-3FA76367123E}" id="{E76761E4-8D6E-450F-9E4C-A4F30107C188}">
    <text>select count(*) from PMK_MASTER.dbo.IMDL_EMP</text>
  </threadedComment>
  <threadedComment ref="J74" dT="2023-09-18T07:52:46.76" personId="{23B65A61-AC85-4EB5-8665-3FA76367123E}" id="{51A21F39-5AAC-49AA-885A-189C30D66B32}">
    <text>SELECT count(*)
  FROM [PMK_CDW_QAS].[dbo].[DimUserIMDLRole]
SELECT count(*)
  FROM [PMK_CDW_PRD].[dbo].[DimUserIMDLRole]
두개쿼리 비교해서 카운트가 일치해야하나 불일치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6" dT="2023-09-22T00:38:50.86" personId="{23B65A61-AC85-4EB5-8665-3FA76367123E}" id="{E38EC488-E315-4C1C-8D7F-65F19CFCBF55}">
    <text>select count(*) from SMS.dbo.PDA_OLT_D 
WHERE PDATE = FORMAT(DATEADD(Hour, 9, GETUTCDATE()) -1, 'yyyyMMdd')
select count(*) from SMS.dbo.PDA_BRD_SAL 
WHERE PDATE = FORMAT(DATEADD(Hour, 9, GETUTCDATE()) -1, 'yyyyMMdd')
select count(*) from SMS.dbo.PDA_DIS 
WHERE PDATE = FORMAT(DATEADD(Hour, 9, GETUTCDATE()) -1, 'yyyyMMdd')
select count(*) from SMS.dbo.PDA_POSM_ACT 
WHERE PDATE = FORMAT(DATEADD(Hour, 9, GETUTCDATE()) -1, 'yyyyMMdd')
select count(*) from SMS.dbo.PDA_KSI 
WHERE PDATE = FORMAT(DATEADD(Hour, 9, GETUTCDATE()) -1, 'yyyyMMdd')
select count(*) from SMS.dbo.PDA_BRD_INS 
WHERE PDATE = FORMAT(DATEADD(Hour, 9, GETUTCDATE()) -1, 'yyyyMMdd')
select count(*) from SMS.dbo.PDA_CALL_D 
WHERE PDATE = FORMAT(DATEADD(Hour, 9, GETUTCDATE()) -1, 'yyyyMMdd')
select count(*) from SMS.dbo.OLT_NAO 
WHERE PDATE = FORMAT(DATEADD(Hour, 9, GETUTCDATE()) -1, 'yyyyMMdd')</text>
  </threadedComment>
  <threadedComment ref="K7" dT="2023-09-05T08:32:16.72" personId="{A4D5B4A5-3038-4349-AC2B-3BD7834069F7}" id="{7FD05224-1DC5-44EB-9443-098658E061D3}">
    <text>select count(*) from SMS.DBO.KSI_OUTLET_D where pdate = '20230904' --16896</text>
  </threadedComment>
  <threadedComment ref="K10" dT="2023-09-05T02:13:13.94" personId="{A4D5B4A5-3038-4349-AC2B-3BD7834069F7}" id="{023FA24B-EB68-4DCA-93BA-E483784DCD70}">
    <text>--20230905
select count(*) FROM ISMSR.dbo.CodeNumberCounter	--750
select top 100 * FROM ISMSR.dbo.CodeNumberCounter order by migrationdate desc</text>
  </threadedComment>
  <threadedComment ref="K11" dT="2023-09-05T02:18:30.55" personId="{A4D5B4A5-3038-4349-AC2B-3BD7834069F7}" id="{F2B66DC2-1D4F-4B12-9667-DEBA9C6D0E99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K13" dT="2023-09-05T04:09:00.94" personId="{A4D5B4A5-3038-4349-AC2B-3BD7834069F7}" id="{DCF7774C-517E-4DEA-AC79-744CC1BCAD62}">
    <text>--20230905
select count(*) from ISMS_UPLOAD.dbo.ISMS_PDA_OLT_D where pdate = '20230904' --5434</text>
  </threadedComment>
  <threadedComment ref="K14" dT="2023-09-05T04:17:19.82" personId="{A4D5B4A5-3038-4349-AC2B-3BD7834069F7}" id="{B33BB635-AD47-47B0-8506-DDD05955187F}">
    <text>select count(*) from ISMS_UPLOAD.dbo.ISMS_OLT_NAO where pdate = '20230904' --6</text>
  </threadedComment>
  <threadedComment ref="K15" dT="2023-09-05T05:29:35.11" personId="{A4D5B4A5-3038-4349-AC2B-3BD7834069F7}" id="{6094C469-A56F-48E6-A25B-24A86E41F5C3}">
    <text>--20230905
--select top 100 * from ISMS_UPLOAD.dbo.ISMS_PDA_BRD_SAL
select count(*) from ISMS_UPLOAD.dbo.ISMS_PDA_BRD_SAL where pdate = '20230904' --26113</text>
  </threadedComment>
  <threadedComment ref="K16" dT="2023-09-05T05:33:07.75" personId="{A4D5B4A5-3038-4349-AC2B-3BD7834069F7}" id="{2215E903-523B-488A-88A3-1138086E252E}">
    <text>select count(*) from ISMS_UPLOAD.dbo.ISMS_PDA_BRD_INS where pdate = '20230904' --6109</text>
  </threadedComment>
  <threadedComment ref="K17" dT="2023-09-05T05:39:32.98" personId="{A4D5B4A5-3038-4349-AC2B-3BD7834069F7}" id="{4CC582DC-3108-4A69-8EEC-92C80963B9A2}">
    <text>select top 100 * from ISMS_UPLOAD.dbo.ISMS_PDA_POSM_STK --0</text>
  </threadedComment>
  <threadedComment ref="K18" dT="2023-09-05T05:39:04.81" personId="{A4D5B4A5-3038-4349-AC2B-3BD7834069F7}" id="{00D87386-59EA-4C42-A949-1753FDFAE3B2}">
    <text>--20230905
select count(*) from ISMS_UPLOAD.dbo.ISMS_PDA_POSM_ACT where pdate = '20230904' --32412</text>
  </threadedComment>
  <threadedComment ref="K19" dT="2023-09-05T05:40:34.82" personId="{A4D5B4A5-3038-4349-AC2B-3BD7834069F7}" id="{977A79DE-D615-4B64-A325-650AA64D32F1}">
    <text>--20230905
select count(*) from ISMS_UPLOAD.dbo.ISMS_PDA_DIS where pdate = '20230904' --4</text>
  </threadedComment>
  <threadedComment ref="K20" dT="2023-09-05T05:41:31.00" personId="{A4D5B4A5-3038-4349-AC2B-3BD7834069F7}" id="{65DC090F-EA3B-45F7-B547-4541AD73171E}">
    <text>--20230905
select count(*) from ISMS_UPLOAD.dbo.ISMS_PDA_CALL_D where pdate = '20230904' --5879</text>
  </threadedComment>
  <threadedComment ref="K21" dT="2023-09-05T05:42:09.96" personId="{A4D5B4A5-3038-4349-AC2B-3BD7834069F7}" id="{DE24B10A-5585-4E7D-9B27-3DEA6AB44046}">
    <text>--20230905
select count(*) from ISMS_UPLOAD.dbo.ISMS_PDA_KSI where pdate = '20230904' --17290</text>
  </threadedComment>
  <threadedComment ref="K22" dT="2023-09-05T07:12:58.60" personId="{A4D5B4A5-3038-4349-AC2B-3BD7834069F7}" id="{6CF35C12-5054-4FE4-A01B-63E2136D88C7}">
    <text>select top 100 * from ISMS_UPLOAD.dbo.ISMS_PDA_ECASH_ACT--0</text>
  </threadedComment>
  <threadedComment ref="K23" dT="2023-09-05T06:03:02.49" personId="{A4D5B4A5-3038-4349-AC2B-3BD7834069F7}" id="{5EF4BE7B-42AA-4A39-99FA-7773BEEF221B}">
    <text xml:space="preserve">
--20230905
select count(*) from ISMS_UPLOAD.dbo.ISMS_PDA_OLT_D where pdate = '20230904' --5434
select count(*) from ISMS_UPLOAD.dbo.ISMS_PDA_BRD_SAL where pdate = '20230904' --26113</text>
  </threadedComment>
  <threadedComment ref="K24" dT="2023-09-05T07:13:29.62" personId="{A4D5B4A5-3038-4349-AC2B-3BD7834069F7}" id="{BE35598C-093A-4336-8048-B596B9AC268B}">
    <text>select top 100 * from ISMS_UPLOAD.dbo.isms_pda_creditcallcard
select top 100 * from ISMS_UPLOAD.dbo.ISMS_PDA_POSM_TGT
select top 100 * from ISMS_UPLOAD.dbo.ISMS_PDA_POSM_TGT_YN</text>
  </threadedComment>
  <threadedComment ref="K25" dT="2023-09-05T06:13:57.20" personId="{A4D5B4A5-3038-4349-AC2B-3BD7834069F7}" id="{22471594-C535-4FA1-85D9-5E25629CF988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K39" dT="2023-09-06T01:05:38.52" personId="{A4D5B4A5-3038-4349-AC2B-3BD7834069F7}" id="{7B94CBB2-3EAA-408A-8C81-2B25650422FE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K40" dT="2023-09-06T01:05:52.67" personId="{A4D5B4A5-3038-4349-AC2B-3BD7834069F7}" id="{F9E42CED-486C-4342-ABCB-C2E3D0DC6484}">
    <text>SELECT TOP 10 * FROM 	ISMS_UPLOAD.dbo.ISMS_CONTRACT_ACT_GT
SELECT TOP 10 * FROM 	ISMS_UPLOAD.dbo.ISMS_CONTRACT_GT</text>
  </threadedComment>
  <threadedComment ref="K42" dT="2023-09-05T04:34:32.59" personId="{23B65A61-AC85-4EB5-8665-3FA76367123E}" id="{10DEFF39-3711-484E-B005-D766CA3F9A39}">
    <text>SELECT *
  FROM [SMSKorea_PRD].[dbo].[XEPSCONTRACT]</text>
  </threadedComment>
  <threadedComment ref="K43" dT="2023-09-06T01:45:25.62" personId="{A4D5B4A5-3038-4349-AC2B-3BD7834069F7}" id="{B30DE420-8653-450B-AACC-8C9E002A8CBC}">
    <text>--20230906
select count(*) from ISMS_UPLOAD.dbo.iSMS_FS_CALL_PLAN where pdate = '20230905' --6166</text>
  </threadedComment>
  <threadedComment ref="K44" dT="2023-09-06T04:44:05.28" personId="{A4D5B4A5-3038-4349-AC2B-3BD7834069F7}" id="{FFAFFE58-6B8C-4630-8AA4-896EDA6B7437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K45" dT="2023-09-06T04:49:01.98" personId="{A4D5B4A5-3038-4349-AC2B-3BD7834069F7}" id="{781914A9-08E8-4F24-8975-80A5491C1F0D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K45" dT="2023-09-06T04:53:32.22" personId="{A4D5B4A5-3038-4349-AC2B-3BD7834069F7}" id="{0C1EA368-B70A-427D-8DD4-A900D45C4818}" parentId="{781914A9-08E8-4F24-8975-80A5491C1F0D}">
    <text>Dwh21.common에 있는 테이블을 가져오는 것이므로 아래와 비교 가능
--QA DWH21
select count(*) from common.dbo.outlet --322841</text>
  </threadedComment>
  <threadedComment ref="K47" dT="2023-09-06T04:59:22.97" personId="{A4D5B4A5-3038-4349-AC2B-3BD7834069F7}" id="{3809C7B1-E285-4B4A-9483-FC62D3E4E64E}">
    <text xml:space="preserve">select count(*) from sms.dbo.FS_CALL_PLAN where pdate = '20230905' --6166
</text>
  </threadedComment>
  <threadedComment ref="K48" dT="2023-09-22T01:17:49.08" personId="{23B65A61-AC85-4EB5-8665-3FA76367123E}" id="{A2E5C242-8EE2-4E8D-BE75-6860E1566850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K49" dT="2023-09-07T04:30:31.49" personId="{A4D5B4A5-3038-4349-AC2B-3BD7834069F7}" id="{F1D19593-ADF3-4A76-9221-D70AABF7AD1A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K53" dT="2023-09-07T10:11:37.02" personId="{A4D5B4A5-3038-4349-AC2B-3BD7834069F7}" id="{DE55F0AB-B677-4651-9ABB-4B4331D41D86}">
    <text>select count(*) from ISMSRRP.dbo.IqosProduct --490
select count(*) from ISMSRRP.dbo.IqosCustomer	--286029
select count(*) from ISMSRRP.dbo.SalesOrder --14959287</text>
  </threadedComment>
  <threadedComment ref="K54" dT="2023-09-22T01:25:00.13" personId="{23B65A61-AC85-4EB5-8665-3FA76367123E}" id="{65DF6013-A7B8-4B43-8126-EAFB2CEFAC91}">
    <text>SELECT COUNT(*) FROM ISMSRRP.[dbo].[IqosProduct]
SELECT COUNT(*) FROM ISMSRRP.[dbo].[IqosCustomer]</text>
  </threadedComment>
  <threadedComment ref="K55" dT="2023-09-07T10:39:16.02" personId="{A4D5B4A5-3038-4349-AC2B-3BD7834069F7}" id="{6096ED0C-448A-428D-A13F-B7A9EA1F7550}">
    <text>select count(*) from ISMSR.dbo.EmailPOSM --113</text>
  </threadedComment>
  <threadedComment ref="K57" dT="2023-09-05T02:08:42.18" personId="{23B65A61-AC85-4EB5-8665-3FA76367123E}" id="{F8256882-530E-4F70-B5D1-8761C1D7C83C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K58" dT="2023-09-05T04:04:04.19" personId="{23B65A61-AC85-4EB5-8665-3FA76367123E}" id="{7E201C3B-ED47-4761-87D5-22BF239220D6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K59" dT="2023-09-05T04:39:36.36" personId="{23B65A61-AC85-4EB5-8665-3FA76367123E}" id="{9404F177-F4ED-4CB6-818B-E3187802F726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K60" dT="2023-09-05T04:57:17.34" personId="{23B65A61-AC85-4EB5-8665-3FA76367123E}" id="{7EA29623-2CD0-4F05-874E-9FD04E7145E3}">
    <text>SELECT count(*) FROM [CMRRPT].[dbo].[SRS_CHAINDC]
--176
SELECT count(*) FROM [CMRRPT].[dbo].[SRS_KA_ORDER]
--756203</text>
  </threadedComment>
  <threadedComment ref="K61" dT="2023-09-07T23:31:54.64" personId="{A4D5B4A5-3038-4349-AC2B-3BD7834069F7}" id="{5E0B0595-976F-4DE9-BC91-57C09A337159}">
    <text>select max(upd_date) from KAPOS.dbo.POS_DATAWeek --데이터가 쌓이는 날짜가 같은지 확인</text>
  </threadedComment>
  <threadedComment ref="K62" dT="2023-09-07T23:56:04.25" personId="{A4D5B4A5-3038-4349-AC2B-3BD7834069F7}" id="{722051DA-A316-44D6-9E42-8D974974F527}">
    <text>select top 100 * from ismsrrp.dbo.EcommerceSalesTempStr
select count(*) from ismsrrp.dbo.EcommerceSalesTempStr</text>
  </threadedComment>
  <threadedComment ref="K65" dT="2023-09-21T04:32:40.30" personId="{23B65A61-AC85-4EB5-8665-3FA76367123E}" id="{8550A2CB-F9A7-4B47-9BE8-23271758B107}">
    <text>--DWH22
select count(*) from COMMONR.dbo.SRCBrand_MBcode
--14480
select count(*) from COMMONR.dbo.BRAND
--507
select count(*) from COMMONR.dbo.COMMON
--808</text>
  </threadedComment>
  <threadedComment ref="K66" dT="2023-09-08T01:26:09.92" personId="{A4D5B4A5-3038-4349-AC2B-3BD7834069F7}" id="{645DAFBD-0A70-48EB-A15B-C272A5DB3AC0}">
    <text>select top 100 * from [ismsrrp].[dbo].[3PEcomSalesTempStr]
select count(*) from [ismsrrp].[dbo].[3PEcomSalesTempStr]</text>
  </threadedComment>
  <threadedComment ref="K68" dT="2023-09-05T05:55:54.99" personId="{23B65A61-AC85-4EB5-8665-3FA76367123E}" id="{EE619933-5650-46A0-8672-68E657B85BA5}">
    <text xml:space="preserve">  SELECT Count(*)
  FROM [KAPOS].[dbo].[POS_DATA]
  WHERE PDATE = FORMAT(DATEADD(Hour, 9, GETUTCDATE()) -1, 'yyyyMMdd')</text>
  </threadedComment>
  <threadedComment ref="K69" dT="2023-09-18T06:32:22.89" personId="{23B65A61-AC85-4EB5-8665-3FA76367123E}" id="{53BEB1FB-2706-4CAF-B33A-CF009D695584}">
    <text xml:space="preserve">  SELECT count(*)
  FROM [KAPOS].[dbo].POSTAXData
  WHERE PDATE = FORMAT(DATEADD(Hour, 9, GETUTCDATE()) -1, 'yyyyMMdd')</text>
  </threadedComment>
  <threadedComment ref="K70" dT="2023-09-18T08:05:29.83" personId="{23B65A61-AC85-4EB5-8665-3FA76367123E}" id="{CBE6C5A5-5191-49DD-8245-72B539A36F49}">
    <text>SELECT count(*)
  FROM [ISMSRRP].[dbo].[POSData]
  WHERE PDATE = FORMAT(DATEADD(Hour, 9, GETUTCDATE()) -1, 'yyyyMMdd')</text>
  </threadedComment>
  <threadedComment ref="K71" dT="2023-09-20T01:59:09.66" personId="{23B65A61-AC85-4EB5-8665-3FA76367123E}" id="{6CCF4C54-4BE4-42ED-AC50-10A2EFE01E1D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K73" dT="2023-09-18T07:45:16.13" personId="{23B65A61-AC85-4EB5-8665-3FA76367123E}" id="{F5FCBC2C-AAA6-4AE3-ABA8-E988C723C3CA}">
    <text>select count(*) from PMK_MASTER.dbo.IMDL_EMP</text>
  </threadedComment>
  <threadedComment ref="K74" dT="2023-09-18T07:52:46.76" personId="{23B65A61-AC85-4EB5-8665-3FA76367123E}" id="{9985EFEB-5B52-4023-8581-A15D55BD5DCB}">
    <text>SELECT count(*)
  FROM [PMK_CDW_QAS].[dbo].[DimUserIMDLRole]
SELECT count(*)
  FROM [PMK_CDW_PRD].[dbo].[DimUserIMDLRole]
두개쿼리 비교해서 카운트가 일치해야하나 불일치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7" dT="2023-09-22T00:38:50.86" personId="{23B65A61-AC85-4EB5-8665-3FA76367123E}" id="{CC59C086-2D2B-4E8E-BBFD-E4EACE84485A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M8" dT="2023-09-27T04:31:10.00" personId="{23B65A61-AC85-4EB5-8665-3FA76367123E}" id="{909DC804-ED98-443E-B9DF-B9E64E8934E8}">
    <text>select count(*) from SMS.DBO.KSI_OUTLET_D
WHERE PDATE = FORMAT(DATEADD(Hour, 9, GETUTCDATE()) -1, 'yyyyMMdd')</text>
  </threadedComment>
  <threadedComment ref="G9" dT="2023-09-27T02:19:28.93" personId="{23B65A61-AC85-4EB5-8665-3FA76367123E}" id="{874A9A7B-C2CE-4741-8DA3-23C8F0C219B8}">
    <text>EXEC FS.dbo.[FS_DAYEND_PDA_DATA_D] ''</text>
  </threadedComment>
  <threadedComment ref="G10" dT="2023-09-27T02:19:07.46" personId="{23B65A61-AC85-4EB5-8665-3FA76367123E}" id="{E0C87899-8B6E-45DA-884F-00810025178D}">
    <text>DELETE FROM ISMSR.dbo.CodeNumberCounter</text>
  </threadedComment>
  <threadedComment ref="M11" dT="2023-09-05T02:13:13.94" personId="{A4D5B4A5-3038-4349-AC2B-3BD7834069F7}" id="{70C0EEFE-EEF0-42EB-A4EE-835FA41BF172}">
    <text>--20230905
select count(*) FROM ISMSR.dbo.CodeNumberCounter	--750
select top 100 * FROM ISMSR.dbo.CodeNumberCounter order by migrationdate desc</text>
  </threadedComment>
  <threadedComment ref="M12" dT="2023-09-05T02:18:30.55" personId="{A4D5B4A5-3038-4349-AC2B-3BD7834069F7}" id="{FA81EA6F-700A-4686-A035-0ED1C239B5EE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9A2BD050-DE44-4C24-B5CC-CCE16B4B06CC}">
    <text>EXEC ISMS_UPLOAD_SMS.dbo.ISMS_COMM_DATA_I</text>
  </threadedComment>
  <threadedComment ref="M14" dT="2023-09-27T04:33:37.93" personId="{23B65A61-AC85-4EB5-8665-3FA76367123E}" id="{C6F21C57-7885-49AA-A037-D71E016A64CE}">
    <text>select count(*) from ISMS_UPLOAD.dbo.ISMS_PDA_OLT_D 
WHERE PDATE = FORMAT(DATEADD(Hour, 9, GETUTCDATE()) -1, 'yyyyMMdd')</text>
  </threadedComment>
  <threadedComment ref="M15" dT="2023-09-27T04:34:17.66" personId="{23B65A61-AC85-4EB5-8665-3FA76367123E}" id="{20116333-BEEE-41F3-96C5-A4D44630A6DA}">
    <text>select count(*) from ISMS_UPLOAD.dbo.ISMS_OLT_NAO
WHERE PDATE = FORMAT(DATEADD(Hour, 9, GETUTCDATE()) -1, 'yyyyMMdd')</text>
  </threadedComment>
  <threadedComment ref="M16" dT="2023-09-27T04:35:18.45" personId="{23B65A61-AC85-4EB5-8665-3FA76367123E}" id="{ABF764B7-7F09-47E8-A555-10137DEEB3E9}">
    <text>select count(*) from ISMS_UPLOAD.dbo.ISMS_PDA_BRD_SAL 
WHERE PDATE = FORMAT(DATEADD(Hour, 9, GETUTCDATE()) -1, 'yyyyMMdd')</text>
  </threadedComment>
  <threadedComment ref="M17" dT="2023-09-27T04:36:44.18" personId="{23B65A61-AC85-4EB5-8665-3FA76367123E}" id="{D25DC4DE-A8AD-4E22-AFA3-4F1BFB0CB98E}">
    <text>select count(*) from ISMS_UPLOAD.dbo.ISMS_PDA_BRD_INS 
WHERE PDATE = FORMAT(DATEADD(Hour, 9, GETUTCDATE()) -1, 'yyyyMMdd')</text>
  </threadedComment>
  <threadedComment ref="M18" dT="2023-09-05T05:39:32.98" personId="{A4D5B4A5-3038-4349-AC2B-3BD7834069F7}" id="{796C3F8A-CF17-45F6-BB4E-38E1206CFD76}">
    <text>select top 100 * from ISMS_UPLOAD.dbo.ISMS_PDA_POSM_STK --0</text>
  </threadedComment>
  <threadedComment ref="M19" dT="2023-09-27T04:37:37.80" personId="{23B65A61-AC85-4EB5-8665-3FA76367123E}" id="{ECBC78B5-5C15-4871-B72F-2E8969B7E187}">
    <text>select count(*) from ISMS_UPLOAD.dbo.ISMS_PDA_POSM_ACT 
WHERE PDATE = FORMAT(DATEADD(Hour, 9, GETUTCDATE()) -1, 'yyyyMMdd')</text>
  </threadedComment>
  <threadedComment ref="M20" dT="2023-09-27T04:38:24.37" personId="{23B65A61-AC85-4EB5-8665-3FA76367123E}" id="{C57D1DED-8EF4-4EF6-AE61-03B3A93CA9D3}">
    <text>select count(*) from ISMS_UPLOAD.dbo.ISMS_PDA_DIS 
WHERE PDATE = FORMAT(DATEADD(Hour, 9, GETUTCDATE()) -1, 'yyyyMMdd')</text>
  </threadedComment>
  <threadedComment ref="M21" dT="2023-09-27T04:39:12.26" personId="{23B65A61-AC85-4EB5-8665-3FA76367123E}" id="{6F1DB12B-7A98-469B-9932-1997AB648E80}">
    <text>select count(*) from ISMS_UPLOAD.dbo.ISMS_PDA_CALL_D
WHERE PDATE = FORMAT(DATEADD(Hour, 9, GETUTCDATE()) -1, 'yyyyMMdd')</text>
  </threadedComment>
  <threadedComment ref="M22" dT="2023-09-27T04:39:50.60" personId="{23B65A61-AC85-4EB5-8665-3FA76367123E}" id="{C3760F90-2F46-48B9-A30F-B2D6747C9C3E}">
    <text>select count(*) from ISMS_UPLOAD.dbo.ISMS_PDA_KSI 
WHERE PDATE = FORMAT(DATEADD(Hour, 9, GETUTCDATE()) -1, 'yyyyMMdd')</text>
  </threadedComment>
  <threadedComment ref="M23" dT="2023-09-05T07:12:58.60" personId="{A4D5B4A5-3038-4349-AC2B-3BD7834069F7}" id="{62F26A71-EEC5-46B2-B52E-781AEB33FC03}">
    <text>select top 100 * from ISMS_UPLOAD.dbo.ISMS_PDA_ECASH_ACT--0</text>
  </threadedComment>
  <threadedComment ref="M24" dT="2023-09-27T04:40:46.76" personId="{23B65A61-AC85-4EB5-8665-3FA76367123E}" id="{153CC50D-E6D2-4E70-809E-01414D633AAE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M25" dT="2023-09-05T07:13:29.62" personId="{A4D5B4A5-3038-4349-AC2B-3BD7834069F7}" id="{790F517D-9204-4184-A1A3-3B4E47CA53CF}">
    <text>select top 100 * from ISMS_UPLOAD.dbo.isms_pda_creditcallcard
select top 100 * from ISMS_UPLOAD.dbo.ISMS_PDA_POSM_TGT
select top 100 * from ISMS_UPLOAD.dbo.ISMS_PDA_POSM_TGT_YN</text>
  </threadedComment>
  <threadedComment ref="M26" dT="2023-09-27T04:44:57.72" personId="{23B65A61-AC85-4EB5-8665-3FA76367123E}" id="{4CE8BF47-8734-4BFD-802C-EDD3420D7254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M40" dT="2023-09-06T01:05:38.52" personId="{A4D5B4A5-3038-4349-AC2B-3BD7834069F7}" id="{89279F84-351E-4DB4-87D9-AC3721E9D1E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M41" dT="2023-09-06T01:05:52.67" personId="{A4D5B4A5-3038-4349-AC2B-3BD7834069F7}" id="{3152C480-5EB2-4C8B-B487-994B5E75ABF6}">
    <text>SELECT TOP 10 * FROM 	ISMS_UPLOAD.dbo.ISMS_CONTRACT_ACT_GT
SELECT TOP 10 * FROM 	ISMS_UPLOAD.dbo.ISMS_CONTRACT_GT</text>
  </threadedComment>
  <threadedComment ref="M43" dT="2023-09-05T04:34:32.59" personId="{23B65A61-AC85-4EB5-8665-3FA76367123E}" id="{6A0A9AFB-5BBE-4D9F-B320-F6A1BACB2588}">
    <text>SELECT *
  FROM [SMSKorea_PRD].[dbo].[XEPSCONTRACT]</text>
  </threadedComment>
  <threadedComment ref="M44" dT="2023-09-06T01:45:25.62" personId="{A4D5B4A5-3038-4349-AC2B-3BD7834069F7}" id="{CFA6CFFC-D930-4417-9A47-D0401F4B037A}">
    <text>--20230906
select count(*) from ISMS_UPLOAD.dbo.iSMS_FS_CALL_PLAN where pdate = '20230905' --6166</text>
  </threadedComment>
  <threadedComment ref="M45" dT="2023-09-06T04:44:05.28" personId="{A4D5B4A5-3038-4349-AC2B-3BD7834069F7}" id="{F7612FD4-33F9-43A5-8FD2-F8CE4F5E3ACA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C8B71FCF-0992-403F-9F28-7A8C4F1CCC16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E2A3F9D1-4BE3-4A27-B0FB-03A24C297B9C}" parentId="{C8B71FCF-0992-403F-9F28-7A8C4F1CCC16}">
    <text>Dwh21.common에 있는 테이블을 가져오는 것이므로 아래와 비교 가능
--QA DWH21
select count(*) from common.dbo.outlet --322841</text>
  </threadedComment>
  <threadedComment ref="M48" dT="2023-09-06T04:59:22.97" personId="{A4D5B4A5-3038-4349-AC2B-3BD7834069F7}" id="{A6E33E33-8BC2-4D5D-8E71-8C5006B044C2}">
    <text xml:space="preserve">select count(*) from sms.dbo.FS_CALL_PLAN where pdate = '20230905' --6166
</text>
  </threadedComment>
  <threadedComment ref="M49" dT="2023-09-22T01:17:49.08" personId="{23B65A61-AC85-4EB5-8665-3FA76367123E}" id="{3E3F9EAA-8CFF-4550-AB7B-4F564A54E0A2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M50" dT="2023-09-07T04:30:31.49" personId="{A4D5B4A5-3038-4349-AC2B-3BD7834069F7}" id="{225266FA-C550-4380-B75A-A208D973A495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829B8FDC-F7F3-4325-B320-835572093544}">
    <text>select count(*) from ISMSRRP.dbo.IqosProduct --490
select count(*) from ISMSRRP.dbo.IqosCustomer	--286029
select count(*) from ISMSRRP.dbo.SalesOrder --14959287</text>
  </threadedComment>
  <threadedComment ref="M55" dT="2023-09-22T01:25:00.13" personId="{23B65A61-AC85-4EB5-8665-3FA76367123E}" id="{7D93C570-9A5B-4F5F-93A9-0D6E807628A4}">
    <text>SELECT COUNT(*) FROM ISMSRRP.[dbo].[IqosProduct]
SELECT COUNT(*) FROM ISMSRRP.[dbo].[IqosCustomer]</text>
  </threadedComment>
  <threadedComment ref="M56" dT="2023-09-07T10:39:16.02" personId="{A4D5B4A5-3038-4349-AC2B-3BD7834069F7}" id="{79532A9C-9BF6-4A7E-A553-7DFA155DAD11}">
    <text>select count(*) from ISMSR.dbo.EmailPOSM --113</text>
  </threadedComment>
  <threadedComment ref="G57" dT="2023-09-27T02:18:40.50" personId="{23B65A61-AC85-4EB5-8665-3FA76367123E}" id="{18691F2C-6F0A-468A-98C9-8B945E78E8C7}">
    <text>EXEC ISMSR.dbo.[SendPOSMApprovalEmail]</text>
  </threadedComment>
  <threadedComment ref="M58" dT="2023-09-05T02:08:42.18" personId="{23B65A61-AC85-4EB5-8665-3FA76367123E}" id="{BEA122CA-920B-4ABB-967E-19278EF400D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M59" dT="2023-09-05T04:04:04.19" personId="{23B65A61-AC85-4EB5-8665-3FA76367123E}" id="{5D98FD2F-A3C5-4ADF-8715-834998BBF3F5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M60" dT="2023-09-05T04:39:36.36" personId="{23B65A61-AC85-4EB5-8665-3FA76367123E}" id="{2F33BDB0-B830-4307-A283-13111CE86890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M61" dT="2023-09-05T04:57:17.34" personId="{23B65A61-AC85-4EB5-8665-3FA76367123E}" id="{AC607807-EA31-4A26-BFD3-30717CA49B73}">
    <text>SELECT count(*) FROM [CMRRPT].[dbo].[SRS_CHAINDC]
--176
SELECT count(*) FROM [CMRRPT].[dbo].[SRS_KA_ORDER]
--756203</text>
  </threadedComment>
  <threadedComment ref="M62" dT="2023-09-07T23:31:54.64" personId="{A4D5B4A5-3038-4349-AC2B-3BD7834069F7}" id="{A317A91A-3ABD-4B57-9694-CE7DC84AC88F}">
    <text>select max(upd_date) from KAPOS.dbo.POS_DATAWeek --데이터가 쌓이는 날짜가 같은지 확인</text>
  </threadedComment>
  <threadedComment ref="M63" dT="2023-09-07T23:56:04.25" personId="{A4D5B4A5-3038-4349-AC2B-3BD7834069F7}" id="{D4B56A0B-F6FE-44D0-B223-3A9F9DCBD716}">
    <text>select top 100 * from ismsrrp.dbo.EcommerceSalesTempStr
select count(*) from ismsrrp.dbo.EcommerceSalesTempStr</text>
  </threadedComment>
  <threadedComment ref="G64" dT="2023-09-27T02:18:25.97" personId="{23B65A61-AC85-4EB5-8665-3FA76367123E}" id="{ADED86A8-5F58-4298-8CF1-225508879361}">
    <text>EXEC ISMSRRP.dbo.[RRPECOMM_U]</text>
  </threadedComment>
  <threadedComment ref="G65" dT="2023-09-27T02:18:13.33" personId="{23B65A61-AC85-4EB5-8665-3FA76367123E}" id="{77A00084-E220-4D3A-9E0F-CF0484EB9B39}">
    <text>EXEC ISMSRRP.dbo.[RRP_PRODUCTEmail]</text>
  </threadedComment>
  <threadedComment ref="M66" dT="2023-09-21T04:32:40.30" personId="{23B65A61-AC85-4EB5-8665-3FA76367123E}" id="{D761F3E4-B258-455F-961E-A099A2F5DAFD}">
    <text>--DWH22
select count(*) from COMMONR.dbo.SRCBrand_MBcode
--14480
select count(*) from COMMONR.dbo.BRAND
--507
select count(*) from COMMONR.dbo.COMMON
--808</text>
  </threadedComment>
  <threadedComment ref="M67" dT="2023-09-08T01:26:09.92" personId="{A4D5B4A5-3038-4349-AC2B-3BD7834069F7}" id="{9FAE998A-AD8A-43ED-B918-E4B9C1A96DC5}">
    <text>select top 100 * from [ismsrrp].[dbo].[3PEcomSalesTempStr]
select count(*) from [ismsrrp].[dbo].[3PEcomSalesTempStr]</text>
  </threadedComment>
  <threadedComment ref="G68" dT="2023-09-27T02:17:58.87" personId="{23B65A61-AC85-4EB5-8665-3FA76367123E}" id="{7AA892FD-E6AD-4C1B-B261-DE065ADE6646}">
    <text>EXEC ISMSRRP.dbo.[RRP3PECOM_U]</text>
  </threadedComment>
  <threadedComment ref="M69" dT="2023-09-05T05:55:54.99" personId="{23B65A61-AC85-4EB5-8665-3FA76367123E}" id="{C2209574-91E6-4ECB-ABAC-B6AACC0E025D}">
    <text xml:space="preserve">  SELECT Count(*)
  FROM [KAPOS].[dbo].[POS_DATA]
  WHERE PDATE = FORMAT(DATEADD(Hour, 9, GETUTCDATE()) -1, 'yyyyMMdd')</text>
  </threadedComment>
  <threadedComment ref="M70" dT="2023-09-18T06:32:22.89" personId="{23B65A61-AC85-4EB5-8665-3FA76367123E}" id="{585CF868-D3E9-4AFB-A0CA-FC7CFA5C685B}">
    <text xml:space="preserve">  SELECT count(*)
  FROM [KAPOS].[dbo].POSTAXData
  WHERE PDATE = FORMAT(DATEADD(Hour, 9, GETUTCDATE()) -1, 'yyyyMMdd')</text>
  </threadedComment>
  <threadedComment ref="M71" dT="2023-09-18T08:05:29.83" personId="{23B65A61-AC85-4EB5-8665-3FA76367123E}" id="{FC3B91E3-9EBD-4BFA-9FEC-8981BBDFFDA9}">
    <text>SELECT count(*)
  FROM [ISMSRRP].[dbo].[POSData]
  WHERE PDATE = FORMAT(DATEADD(Hour, 9, GETUTCDATE()) -1, 'yyyyMMdd')</text>
  </threadedComment>
  <threadedComment ref="K72" dT="2023-09-27T01:23:17.61" personId="{23B65A61-AC85-4EB5-8665-3FA76367123E}" id="{BAC98B3F-092E-436A-94F8-8C6ACC35EF1D}">
    <text>03:00는 성공
04:00는 파일이 없어서 실패처리</text>
  </threadedComment>
  <threadedComment ref="M72" dT="2023-09-20T01:59:09.66" personId="{23B65A61-AC85-4EB5-8665-3FA76367123E}" id="{3E8F61D0-EAF1-45A7-87DF-696479A476B6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M74" dT="2023-09-18T07:45:16.13" personId="{23B65A61-AC85-4EB5-8665-3FA76367123E}" id="{6E05DB22-9710-45CD-AAB3-2A939EBE11F5}">
    <text>select count(*) from PMK_MASTER.dbo.IMDL_EMP</text>
  </threadedComment>
  <threadedComment ref="M75" dT="2023-09-18T07:52:46.76" personId="{23B65A61-AC85-4EB5-8665-3FA76367123E}" id="{2636C3A1-4905-4865-BF3C-E8B70BF08B88}">
    <text>SELECT count(*)
  FROM [PMK_CDW_PRD].[dbo].[DimUserIMDLRole]</text>
  </threadedComment>
  <threadedComment ref="G76" dT="2023-09-27T01:57:18.24" personId="{23B65A61-AC85-4EB5-8665-3FA76367123E}" id="{DDF987FB-5AB5-4576-8112-8952C5BAEAC2}">
    <text>EXEC [TMP_POS].[PMI\JKo].[DASHBOARD_2023_omni_availability]</text>
  </threadedComment>
  <threadedComment ref="G77" dT="2023-09-27T01:58:42.06" personId="{23B65A61-AC85-4EB5-8665-3FA76367123E}" id="{E79A27C2-6F36-47A7-8747-3DC5135B5574}">
    <text>EXEC [TMP_POS].[PMI\JKo].[DASHBOARD_2023_omni_TEREA]</text>
  </threadedComment>
  <threadedComment ref="G78" dT="2023-09-27T01:58:53.15" personId="{23B65A61-AC85-4EB5-8665-3FA76367123E}" id="{83279BED-08ED-481B-849B-FD0907C61961}">
    <text>EXEC [TMP_POS].[PMI\JKo].[DASHBOARD_2023_omni_DATA]</text>
  </threadedComment>
  <threadedComment ref="G79" dT="2023-09-27T01:59:07.69" personId="{23B65A61-AC85-4EB5-8665-3FA76367123E}" id="{376FA26A-AD1E-4BD4-9B18-930F7853FF39}">
    <text>EXEC TMP_POS.[dbo].[GT_For_IlumaTerea_Dashboard]
EXEC TMP_POS.[dbo].[Ecom_For_IlumaTerea_Dashboard]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M7" dT="2023-09-22T00:38:50.86" personId="{23B65A61-AC85-4EB5-8665-3FA76367123E}" id="{F3BAD962-27CC-489F-B66A-4A395AB82DDB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M8" dT="2023-09-27T04:31:10.00" personId="{23B65A61-AC85-4EB5-8665-3FA76367123E}" id="{29CE49FB-2892-443F-B1D8-6691AF0501C7}">
    <text>select count(*) from SMS.DBO.KSI_OUTLET_D
WHERE PDATE = FORMAT(DATEADD(Hour, 9, GETUTCDATE()) -1, 'yyyyMMdd')</text>
  </threadedComment>
  <threadedComment ref="G9" dT="2023-09-27T02:19:28.93" personId="{23B65A61-AC85-4EB5-8665-3FA76367123E}" id="{100F2B3A-B1B2-42C6-AAC6-C62B49A428DD}">
    <text>EXEC FS.dbo.[FS_DAYEND_PDA_DATA_D] ''</text>
  </threadedComment>
  <threadedComment ref="G10" dT="2023-09-27T02:19:07.46" personId="{23B65A61-AC85-4EB5-8665-3FA76367123E}" id="{DD12E09B-3480-4301-BDD0-E8FD4DE79328}">
    <text>DELETE FROM ISMSR.dbo.CodeNumberCounter</text>
  </threadedComment>
  <threadedComment ref="M11" dT="2023-09-05T02:13:13.94" personId="{A4D5B4A5-3038-4349-AC2B-3BD7834069F7}" id="{B1485BBF-BCE7-4D3D-AEB5-68002631CAB9}">
    <text>--20230905
select count(*) FROM ISMSR.dbo.CodeNumberCounter	--750
select top 100 * FROM ISMSR.dbo.CodeNumberCounter order by migrationdate desc</text>
  </threadedComment>
  <threadedComment ref="M12" dT="2023-09-05T02:18:30.55" personId="{A4D5B4A5-3038-4349-AC2B-3BD7834069F7}" id="{302067DC-2741-4B8F-B2FE-ECDEE2A0E043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314937CC-C8A4-42DF-8D91-42F1563B6BA5}">
    <text>EXEC ISMS_UPLOAD_SMS.dbo.ISMS_COMM_DATA_I</text>
  </threadedComment>
  <threadedComment ref="M14" dT="2023-09-27T04:33:37.93" personId="{23B65A61-AC85-4EB5-8665-3FA76367123E}" id="{B118882C-30F3-487F-9F5C-AEE8D091864E}">
    <text>select count(*) from ISMS_UPLOAD.dbo.ISMS_PDA_OLT_D 
WHERE PDATE = FORMAT(DATEADD(Hour, 9, GETUTCDATE()) -1, 'yyyyMMdd')</text>
  </threadedComment>
  <threadedComment ref="M15" dT="2023-09-27T04:34:17.66" personId="{23B65A61-AC85-4EB5-8665-3FA76367123E}" id="{BE6253B1-B9E6-4C03-9DA5-6D2220D74F02}">
    <text>select count(*) from ISMS_UPLOAD.dbo.ISMS_OLT_NAO
WHERE PDATE = FORMAT(DATEADD(Hour, 9, GETUTCDATE()) -1, 'yyyyMMdd')</text>
  </threadedComment>
  <threadedComment ref="M16" dT="2023-09-27T04:35:18.45" personId="{23B65A61-AC85-4EB5-8665-3FA76367123E}" id="{C1D60113-FFD9-4F25-AEBD-60CDD3B9F0BE}">
    <text>select count(*) from ISMS_UPLOAD.dbo.ISMS_PDA_BRD_SAL 
WHERE PDATE = FORMAT(DATEADD(Hour, 9, GETUTCDATE()) -1, 'yyyyMMdd')</text>
  </threadedComment>
  <threadedComment ref="M17" dT="2023-09-27T04:36:44.18" personId="{23B65A61-AC85-4EB5-8665-3FA76367123E}" id="{C69E1BCC-C8AF-46CF-BB3F-4EF50550793A}">
    <text>select count(*) from ISMS_UPLOAD.dbo.ISMS_PDA_BRD_INS 
WHERE PDATE = FORMAT(DATEADD(Hour, 9, GETUTCDATE()) -1, 'yyyyMMdd')</text>
  </threadedComment>
  <threadedComment ref="M18" dT="2023-09-05T05:39:32.98" personId="{A4D5B4A5-3038-4349-AC2B-3BD7834069F7}" id="{5881F555-ADAD-4B6F-A8B1-DBBFE229894E}">
    <text>select top 100 * from ISMS_UPLOAD.dbo.ISMS_PDA_POSM_STK --0</text>
  </threadedComment>
  <threadedComment ref="M19" dT="2023-09-27T04:37:37.80" personId="{23B65A61-AC85-4EB5-8665-3FA76367123E}" id="{605DEA7B-9773-475F-ABED-849179393590}">
    <text>select count(*) from ISMS_UPLOAD.dbo.ISMS_PDA_POSM_ACT 
WHERE PDATE = FORMAT(DATEADD(Hour, 9, GETUTCDATE()) -1, 'yyyyMMdd')</text>
  </threadedComment>
  <threadedComment ref="M20" dT="2023-09-27T04:38:24.37" personId="{23B65A61-AC85-4EB5-8665-3FA76367123E}" id="{5BDB88F8-5E84-49D9-8FE6-C46E2F42CD50}">
    <text>select count(*) from ISMS_UPLOAD.dbo.ISMS_PDA_DIS 
WHERE PDATE = FORMAT(DATEADD(Hour, 9, GETUTCDATE()) -1, 'yyyyMMdd')</text>
  </threadedComment>
  <threadedComment ref="M21" dT="2023-09-27T04:39:12.26" personId="{23B65A61-AC85-4EB5-8665-3FA76367123E}" id="{399D871C-4C9D-4E3C-8B79-775ED4436638}">
    <text>select count(*) from ISMS_UPLOAD.dbo.ISMS_PDA_CALL_D
WHERE PDATE = FORMAT(DATEADD(Hour, 9, GETUTCDATE()) -1, 'yyyyMMdd')</text>
  </threadedComment>
  <threadedComment ref="M22" dT="2023-09-27T04:39:50.60" personId="{23B65A61-AC85-4EB5-8665-3FA76367123E}" id="{1D0928BB-821C-468D-83E7-C33320B01423}">
    <text>select count(*) from ISMS_UPLOAD.dbo.ISMS_PDA_KSI 
WHERE PDATE = FORMAT(DATEADD(Hour, 9, GETUTCDATE()) -1, 'yyyyMMdd')</text>
  </threadedComment>
  <threadedComment ref="M23" dT="2023-09-05T07:12:58.60" personId="{A4D5B4A5-3038-4349-AC2B-3BD7834069F7}" id="{9E2F4703-E342-4BA0-B09F-871343845F6A}">
    <text>select top 100 * from ISMS_UPLOAD.dbo.ISMS_PDA_ECASH_ACT--0</text>
  </threadedComment>
  <threadedComment ref="M24" dT="2023-09-27T04:40:46.76" personId="{23B65A61-AC85-4EB5-8665-3FA76367123E}" id="{87049AA3-FD11-41B8-A720-B3A5399BA81A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M25" dT="2023-09-05T07:13:29.62" personId="{A4D5B4A5-3038-4349-AC2B-3BD7834069F7}" id="{B5E04D72-9E4F-4C89-84CA-CC99F56081FA}">
    <text>select top 100 * from ISMS_UPLOAD.dbo.isms_pda_creditcallcard
select top 100 * from ISMS_UPLOAD.dbo.ISMS_PDA_POSM_TGT
select top 100 * from ISMS_UPLOAD.dbo.ISMS_PDA_POSM_TGT_YN</text>
  </threadedComment>
  <threadedComment ref="M26" dT="2023-09-27T04:44:57.72" personId="{23B65A61-AC85-4EB5-8665-3FA76367123E}" id="{6819E0F8-4997-4A52-9795-AC8576B19D80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M39" dT="2023-10-04T04:13:50.59" personId="{23B65A61-AC85-4EB5-8665-3FA76367123E}" id="{20E9A1AA-58CC-49A1-A4AF-4516A6CAB716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M40" dT="2023-09-06T01:05:38.52" personId="{A4D5B4A5-3038-4349-AC2B-3BD7834069F7}" id="{36034893-838A-4B83-A68E-C422F42AA7F5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M41" dT="2023-09-06T01:05:52.67" personId="{A4D5B4A5-3038-4349-AC2B-3BD7834069F7}" id="{1A2A1E0B-6C86-4438-889F-5600E7CC7EB1}">
    <text>SELECT TOP 10 * FROM 	ISMS_UPLOAD.dbo.ISMS_CONTRACT_ACT_GT
SELECT TOP 10 * FROM 	ISMS_UPLOAD.dbo.ISMS_CONTRACT_GT</text>
  </threadedComment>
  <threadedComment ref="K43" dT="2023-10-04T04:21:48.58" personId="{23B65A61-AC85-4EB5-8665-3FA76367123E}" id="{D8DFD5E8-A51D-4533-982F-662955C09F3F}">
    <text>추석연휴 기간동안 파일이없어서 에러발생</text>
  </threadedComment>
  <threadedComment ref="M43" dT="2023-09-05T04:34:32.59" personId="{23B65A61-AC85-4EB5-8665-3FA76367123E}" id="{767A94D8-C6E3-4D5A-83EE-B064F59B2824}">
    <text>SELECT *
  FROM [SMSKorea_PRD].[dbo].[XEPSCONTRACT]</text>
  </threadedComment>
  <threadedComment ref="M44" dT="2023-09-06T01:45:25.62" personId="{A4D5B4A5-3038-4349-AC2B-3BD7834069F7}" id="{AAA80DF2-C77E-4EE6-8D84-67797AB287B6}">
    <text>--20230906
select count(*) from ISMS_UPLOAD.dbo.iSMS_FS_CALL_PLAN where pdate = '20230905' --6166</text>
  </threadedComment>
  <threadedComment ref="M45" dT="2023-09-06T04:44:05.28" personId="{A4D5B4A5-3038-4349-AC2B-3BD7834069F7}" id="{8CBA187F-AD39-4DEB-B045-4D307CF4FAB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B5607666-C80B-433E-BBE8-6A5D44816AFB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4B53E700-F5BD-4322-9288-E2095E7019C8}" parentId="{B5607666-C80B-433E-BBE8-6A5D44816AFB}">
    <text>Dwh21.common에 있는 테이블을 가져오는 것이므로 아래와 비교 가능
--QA DWH21
select count(*) from common.dbo.outlet --322841</text>
  </threadedComment>
  <threadedComment ref="M48" dT="2023-09-06T04:59:22.97" personId="{A4D5B4A5-3038-4349-AC2B-3BD7834069F7}" id="{31B860AB-7462-44B1-BFA2-CB9CC88A082F}">
    <text xml:space="preserve">select count(*) from sms.dbo.FS_CALL_PLAN where pdate = '20230905' --6166
</text>
  </threadedComment>
  <threadedComment ref="M49" dT="2023-09-22T01:17:49.08" personId="{23B65A61-AC85-4EB5-8665-3FA76367123E}" id="{321AEA43-82C8-4F48-B5B4-3518707A0CDE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--SELECT COUNT(*) FROM COMMONR.DBO.RT_CENSUS2008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M50" dT="2023-09-07T04:30:31.49" personId="{A4D5B4A5-3038-4349-AC2B-3BD7834069F7}" id="{FC154CFC-3962-4840-AE3A-98550A801863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125A3A6D-0ABD-43FA-AC02-990EA7B133D6}">
    <text>select count(*) from ISMSRRP.dbo.IqosProduct --490
select count(*) from ISMSRRP.dbo.IqosCustomer	--286029
select count(*) from ISMSRRP.dbo.SalesOrder --14959287</text>
  </threadedComment>
  <threadedComment ref="M55" dT="2023-09-22T01:25:00.13" personId="{23B65A61-AC85-4EB5-8665-3FA76367123E}" id="{9227FF79-B398-4DA2-AEB7-C38F5C35146A}">
    <text>SELECT COUNT(*) FROM ISMSRRP.[dbo].[IqosProduct]
SELECT COUNT(*) FROM ISMSRRP.[dbo].[IqosCustomer]</text>
  </threadedComment>
  <threadedComment ref="M56" dT="2023-09-07T10:39:16.02" personId="{A4D5B4A5-3038-4349-AC2B-3BD7834069F7}" id="{E108F936-BB9A-453D-AC51-B680736068EA}">
    <text>select count(*) from ISMSR.dbo.EmailPOSM --113</text>
  </threadedComment>
  <threadedComment ref="G57" dT="2023-09-27T02:18:40.50" personId="{23B65A61-AC85-4EB5-8665-3FA76367123E}" id="{4CFE896A-371C-4412-A818-C10847567BAA}">
    <text>EXEC ISMSR.dbo.[SendPOSMApprovalEmail]</text>
  </threadedComment>
  <threadedComment ref="M58" dT="2023-09-05T02:08:42.18" personId="{23B65A61-AC85-4EB5-8665-3FA76367123E}" id="{DFE7BCF7-A9CC-4A72-A733-F1B1F110380B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DATEADD(Hour, 9, GETUTCDATE())
select count(*) as [CustomerLocal]
FROM [ISMSR].[dbo].[CustomerLocal]
where CustomerLocalModDate &gt; DATEADD(Hour, 9, GETUTCDATE())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M59" dT="2023-09-05T04:04:04.19" personId="{23B65A61-AC85-4EB5-8665-3FA76367123E}" id="{CA7BC31E-BB20-4BA2-8E27-A9F4F51C0D0A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C4AAF572-6D17-46AC-AED7-8BCC1169F9E6}">
    <text>step1의 쿼리가 완료가 안된상태(데이터가 insert되기전)에서 step3가 실행되어 데이터 누락</text>
  </threadedComment>
  <threadedComment ref="M60" dT="2023-09-05T04:39:36.36" personId="{23B65A61-AC85-4EB5-8665-3FA76367123E}" id="{E4470157-1632-4367-A8CA-E7E5D872E32E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M61" dT="2023-09-05T04:57:17.34" personId="{23B65A61-AC85-4EB5-8665-3FA76367123E}" id="{70351EF3-07BE-4807-94F5-3E79FDD37750}">
    <text>SELECT count(*) FROM [CMRRPT].[dbo].[SRS_CHAINDC]
--176
SELECT count(*) FROM [CMRRPT].[dbo].[SRS_KA_ORDER]
--756203</text>
  </threadedComment>
  <threadedComment ref="M62" dT="2023-09-07T23:31:54.64" personId="{A4D5B4A5-3038-4349-AC2B-3BD7834069F7}" id="{2478F6C1-AF03-4E82-B22A-63B6F7085A69}">
    <text>select max(upd_date) from KAPOS.dbo.POS_DATAWeek --데이터가 쌓이는 날짜가 같은지 확인</text>
  </threadedComment>
  <threadedComment ref="K63" dT="2023-10-04T04:36:54.33" personId="{23B65A61-AC85-4EB5-8665-3FA76367123E}" id="{0978F367-DC57-4C1B-AA97-93B154A133C1}">
    <text>파일이없어서 에러발생</text>
  </threadedComment>
  <threadedComment ref="M63" dT="2023-09-07T23:56:04.25" personId="{A4D5B4A5-3038-4349-AC2B-3BD7834069F7}" id="{F5677121-B6CC-4C17-9B9E-7A7009989B2D}">
    <text>select top 100 * from ismsrrp.dbo.EcommerceSalesTempStr
select count(*) from ismsrrp.dbo.EcommerceSalesTempStr</text>
  </threadedComment>
  <threadedComment ref="G64" dT="2023-09-27T02:18:25.97" personId="{23B65A61-AC85-4EB5-8665-3FA76367123E}" id="{40FE2569-E606-4772-B25F-5A1B4A8F9B3D}">
    <text>EXEC ISMSRRP.dbo.[RRPECOMM_U]</text>
  </threadedComment>
  <threadedComment ref="G65" dT="2023-09-27T02:18:13.33" personId="{23B65A61-AC85-4EB5-8665-3FA76367123E}" id="{42898BB3-D4B0-4A01-BC0B-B4A7EA28E73D}">
    <text>EXEC ISMSRRP.dbo.[RRP_PRODUCTEmail]</text>
  </threadedComment>
  <threadedComment ref="M66" dT="2023-09-21T04:32:40.30" personId="{23B65A61-AC85-4EB5-8665-3FA76367123E}" id="{8D78A7B5-BB75-4FD9-B2EB-E317CA1AB5DF}">
    <text>--DWH22
select count(*) from COMMONR.dbo.SRCBrand_MBcode
--14480
select count(*) from COMMONR.dbo.BRAND
--507
select count(*) from COMMONR.dbo.COMMON
--808</text>
  </threadedComment>
  <threadedComment ref="M67" dT="2023-09-08T01:26:09.92" personId="{A4D5B4A5-3038-4349-AC2B-3BD7834069F7}" id="{99D1F603-C310-4311-93CB-F0ECA537E181}">
    <text>select top 100 * from [ismsrrp].[dbo].[3PEcomSalesTempStr]
select count(*) from [ismsrrp].[dbo].[3PEcomSalesTempStr]</text>
  </threadedComment>
  <threadedComment ref="G68" dT="2023-09-27T02:17:58.87" personId="{23B65A61-AC85-4EB5-8665-3FA76367123E}" id="{E1EB3198-62A3-48A5-8FCB-7D6639C792D6}">
    <text>EXEC ISMSRRP.dbo.[RRP3PECOM_U]</text>
  </threadedComment>
  <threadedComment ref="M69" dT="2023-09-05T05:55:54.99" personId="{23B65A61-AC85-4EB5-8665-3FA76367123E}" id="{2C3B4137-366A-49D0-A662-1A4E5AE804A7}">
    <text xml:space="preserve">  SELECT Count(*)
  FROM [KAPOS].[dbo].[POS_DATA]
  WHERE PDATE = FORMAT(DATEADD(Hour, 9, GETUTCDATE()) -1, 'yyyyMMdd')</text>
  </threadedComment>
  <threadedComment ref="M70" dT="2023-09-18T06:32:22.89" personId="{23B65A61-AC85-4EB5-8665-3FA76367123E}" id="{B1BECF85-E79B-4AE9-968B-C59116000179}">
    <text xml:space="preserve">  SELECT count(*)
  FROM [KAPOS].[dbo].POSTAXData
  WHERE PDATE = FORMAT(DATEADD(Hour, 9, GETUTCDATE()) -1, 'yyyyMMdd')</text>
  </threadedComment>
  <threadedComment ref="M71" dT="2023-09-18T08:05:29.83" personId="{23B65A61-AC85-4EB5-8665-3FA76367123E}" id="{432FAA3D-51DC-4974-9C2E-970FACA4723B}">
    <text>SELECT count(*)
  FROM [ISMSRRP].[dbo].[POSData]
  WHERE PDATE = FORMAT(DATEADD(Hour, 9, GETUTCDATE()) -1, 'yyyyMMdd')</text>
  </threadedComment>
  <threadedComment ref="K72" dT="2023-09-27T01:23:17.61" personId="{23B65A61-AC85-4EB5-8665-3FA76367123E}" id="{0D7C8C16-0D01-471C-AEFA-3E21C814F1C1}">
    <text>03:00는 성공
04:00는 파일이 없어서 실패처리</text>
  </threadedComment>
  <threadedComment ref="M72" dT="2023-09-20T01:59:09.66" personId="{23B65A61-AC85-4EB5-8665-3FA76367123E}" id="{843424BD-6DC4-4839-9032-CD91D3D6AB25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M74" dT="2023-09-18T07:45:16.13" personId="{23B65A61-AC85-4EB5-8665-3FA76367123E}" id="{3A14782F-1712-4B20-9C78-482314D3FD78}">
    <text>select count(*) from PMK_MASTER.dbo.IMDL_EMP</text>
  </threadedComment>
  <threadedComment ref="M75" dT="2023-09-18T07:52:46.76" personId="{23B65A61-AC85-4EB5-8665-3FA76367123E}" id="{E3EC240F-6EBB-4063-9C08-A6B3778E0F40}">
    <text>SELECT count(*)
  FROM [PMK_CDW_PRD].[dbo].[DimUserIMDLRole]</text>
  </threadedComment>
  <threadedComment ref="G76" dT="2023-09-27T01:57:18.24" personId="{23B65A61-AC85-4EB5-8665-3FA76367123E}" id="{3128DB99-3B7B-47B2-8A5F-47B1E2BA8ADB}">
    <text>EXEC [TMP_POS].[PMI\JKo].[DASHBOARD_2023_omni_availability]</text>
  </threadedComment>
  <threadedComment ref="G77" dT="2023-09-27T01:58:42.06" personId="{23B65A61-AC85-4EB5-8665-3FA76367123E}" id="{D2761DEE-378C-483B-A54C-5516762D0EA9}">
    <text>EXEC [TMP_POS].[PMI\JKo].[DASHBOARD_2023_omni_TEREA]</text>
  </threadedComment>
  <threadedComment ref="G78" dT="2023-09-27T01:58:53.15" personId="{23B65A61-AC85-4EB5-8665-3FA76367123E}" id="{58EDB880-D957-446A-A514-6A0C0E65AC2F}">
    <text>EXEC [TMP_POS].[PMI\JKo].[DASHBOARD_2023_omni_DATA]</text>
  </threadedComment>
  <threadedComment ref="G79" dT="2023-09-27T01:59:07.69" personId="{23B65A61-AC85-4EB5-8665-3FA76367123E}" id="{0FEDA0C5-320E-4957-B961-C4E7B002C05B}">
    <text>EXEC TMP_POS.[dbo].[GT_For_IlumaTerea_Dashboard]
EXEC TMP_POS.[dbo].[Ecom_For_IlumaTerea_Dashboard]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7" dT="2023-10-04T23:46:47.91" personId="{23B65A61-AC85-4EB5-8665-3FA76367123E}" id="{E143B5AA-A600-4C65-9CFF-5FE123FD4501}">
    <text>3400
18889
3
17808
16120
5867
4219
7</text>
  </threadedComment>
  <threadedComment ref="M7" dT="2023-09-22T00:38:50.86" personId="{23B65A61-AC85-4EB5-8665-3FA76367123E}" id="{F948E54E-4D7C-452F-8CE1-CE4E55EF813B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L8" dT="2023-10-04T23:47:12.47" personId="{23B65A61-AC85-4EB5-8665-3FA76367123E}" id="{067664B7-D1BB-49BF-8E5B-06F42A19F94A}">
    <text>16120</text>
  </threadedComment>
  <threadedComment ref="M8" dT="2023-09-27T04:31:10.00" personId="{23B65A61-AC85-4EB5-8665-3FA76367123E}" id="{38C44010-E2ED-47DA-B6D6-CA19B1E5D0C0}">
    <text>select count(*) from SMS.DBO.KSI_OUTLET_D
WHERE PDATE = FORMAT(DATEADD(Hour, 9, GETUTCDATE()) -1, 'yyyyMMdd')</text>
  </threadedComment>
  <threadedComment ref="G9" dT="2023-09-27T02:19:28.93" personId="{23B65A61-AC85-4EB5-8665-3FA76367123E}" id="{5DDB4B9B-8248-48B6-A1D9-30819786F9D5}">
    <text>EXEC FS.dbo.[FS_DAYEND_PDA_DATA_D] ''</text>
  </threadedComment>
  <threadedComment ref="G10" dT="2023-09-27T02:19:07.46" personId="{23B65A61-AC85-4EB5-8665-3FA76367123E}" id="{BBEAA116-124C-4025-B36D-8D00B4301DC2}">
    <text>DELETE FROM ISMSR.dbo.CodeNumberCounter</text>
  </threadedComment>
  <threadedComment ref="L11" dT="2023-10-04T23:47:34.62" personId="{23B65A61-AC85-4EB5-8665-3FA76367123E}" id="{94D5EC84-BDC0-44C3-9E6D-0BEFDC006AF9}">
    <text>750</text>
  </threadedComment>
  <threadedComment ref="M11" dT="2023-09-05T02:13:13.94" personId="{A4D5B4A5-3038-4349-AC2B-3BD7834069F7}" id="{3CECB3C2-238C-40D2-A5BB-BF868ACB54E9}">
    <text>--20230905
select count(*) FROM ISMSR.dbo.CodeNumberCounter	--750
select top 100 * FROM ISMSR.dbo.CodeNumberCounter order by migrationdate desc</text>
  </threadedComment>
  <threadedComment ref="L12" dT="2023-10-04T23:47:56.77" personId="{23B65A61-AC85-4EB5-8665-3FA76367123E}" id="{E4B41EEB-C708-4B75-9FFE-1DD3D3202A5E}">
    <text>1692</text>
  </threadedComment>
  <threadedComment ref="M12" dT="2023-09-05T02:18:30.55" personId="{A4D5B4A5-3038-4349-AC2B-3BD7834069F7}" id="{D2037936-6E96-4A28-A08D-3DD130C151F2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BC280910-04A1-4001-8D57-DC0B3CF4F6F7}">
    <text>EXEC ISMS_UPLOAD_SMS.dbo.ISMS_COMM_DATA_I</text>
  </threadedComment>
  <threadedComment ref="L14" dT="2023-10-04T23:48:15.42" personId="{23B65A61-AC85-4EB5-8665-3FA76367123E}" id="{6E2B2D77-17B1-4698-8B25-A0D30F1E1B3A}">
    <text>4638</text>
  </threadedComment>
  <threadedComment ref="M14" dT="2023-09-27T04:33:37.93" personId="{23B65A61-AC85-4EB5-8665-3FA76367123E}" id="{BF877FF4-9D87-434D-8D10-3966CEC6C879}">
    <text>select count(*) from ISMS_UPLOAD.dbo.ISMS_PDA_OLT_D 
WHERE PDATE = FORMAT(DATEADD(Hour, 9, GETUTCDATE()) -1, 'yyyyMMdd')</text>
  </threadedComment>
  <threadedComment ref="L15" dT="2023-10-04T23:48:33.78" personId="{23B65A61-AC85-4EB5-8665-3FA76367123E}" id="{672EEB76-D51D-4D9C-A680-2F260DD5B720}">
    <text>7</text>
  </threadedComment>
  <threadedComment ref="M15" dT="2023-09-27T04:34:17.66" personId="{23B65A61-AC85-4EB5-8665-3FA76367123E}" id="{B9EDC46A-9050-49B9-AE32-03385830072D}">
    <text>select count(*) from ISMS_UPLOAD.dbo.ISMS_OLT_NAO
WHERE PDATE = FORMAT(DATEADD(Hour, 9, GETUTCDATE()) -1, 'yyyyMMdd')</text>
  </threadedComment>
  <threadedComment ref="L16" dT="2023-10-04T23:49:00.89" personId="{23B65A61-AC85-4EB5-8665-3FA76367123E}" id="{4E5A65F0-10AA-4255-95FB-2E716BDC3E39}">
    <text>18889</text>
  </threadedComment>
  <threadedComment ref="M16" dT="2023-09-27T04:35:18.45" personId="{23B65A61-AC85-4EB5-8665-3FA76367123E}" id="{A4B61363-EB4D-40C6-AABF-9BA8F6081BC7}">
    <text>select count(*) from ISMS_UPLOAD.dbo.ISMS_PDA_BRD_SAL 
WHERE PDATE = FORMAT(DATEADD(Hour, 9, GETUTCDATE()) -1, 'yyyyMMdd')</text>
  </threadedComment>
  <threadedComment ref="L17" dT="2023-10-04T23:49:23.69" personId="{23B65A61-AC85-4EB5-8665-3FA76367123E}" id="{4DE62C33-4284-4D94-8DF8-33382F2D0658}">
    <text>5867</text>
  </threadedComment>
  <threadedComment ref="M17" dT="2023-09-27T04:36:44.18" personId="{23B65A61-AC85-4EB5-8665-3FA76367123E}" id="{F4DA096C-4BF0-4C54-8807-EBAB7831548E}">
    <text>select count(*) from ISMS_UPLOAD.dbo.ISMS_PDA_BRD_INS 
WHERE PDATE = FORMAT(DATEADD(Hour, 9, GETUTCDATE()) -1, 'yyyyMMdd')</text>
  </threadedComment>
  <threadedComment ref="L18" dT="2023-10-04T23:50:03.49" personId="{23B65A61-AC85-4EB5-8665-3FA76367123E}" id="{03087DF7-4005-478A-B78B-4BDBE92DB609}">
    <text>0</text>
  </threadedComment>
  <threadedComment ref="M18" dT="2023-09-05T05:39:32.98" personId="{A4D5B4A5-3038-4349-AC2B-3BD7834069F7}" id="{C684A606-5D47-4BF7-B4F3-5B5D97B6D37A}">
    <text>select top 100 * from ISMS_UPLOAD.dbo.ISMS_PDA_POSM_STK --0</text>
  </threadedComment>
  <threadedComment ref="L19" dT="2023-10-04T23:50:20.92" personId="{23B65A61-AC85-4EB5-8665-3FA76367123E}" id="{80F20835-8803-4517-BD51-DED39CE8877A}">
    <text>17808</text>
  </threadedComment>
  <threadedComment ref="M19" dT="2023-09-27T04:37:37.80" personId="{23B65A61-AC85-4EB5-8665-3FA76367123E}" id="{94B6F30F-C73C-46A7-BB29-6E7D6BA10493}">
    <text>select count(*) from ISMS_UPLOAD.dbo.ISMS_PDA_POSM_ACT 
WHERE PDATE = FORMAT(DATEADD(Hour, 9, GETUTCDATE()) -1, 'yyyyMMdd')</text>
  </threadedComment>
  <threadedComment ref="L20" dT="2023-10-04T23:50:38.90" personId="{23B65A61-AC85-4EB5-8665-3FA76367123E}" id="{B1AC37A8-ACC8-4989-BA31-983C3B3A8144}">
    <text>3</text>
  </threadedComment>
  <threadedComment ref="M20" dT="2023-09-27T04:38:24.37" personId="{23B65A61-AC85-4EB5-8665-3FA76367123E}" id="{DCF98FB7-C1CB-4021-959F-45D9A3E1AF5D}">
    <text>select count(*) from ISMS_UPLOAD.dbo.ISMS_PDA_DIS 
WHERE PDATE = FORMAT(DATEADD(Hour, 9, GETUTCDATE()) -1, 'yyyyMMdd')</text>
  </threadedComment>
  <threadedComment ref="L21" dT="2023-10-05T00:54:11.76" personId="{23B65A61-AC85-4EB5-8665-3FA76367123E}" id="{91A10D41-04E5-436E-80D6-832E7C5F3B0F}">
    <text>4219</text>
  </threadedComment>
  <threadedComment ref="M21" dT="2023-09-27T04:39:12.26" personId="{23B65A61-AC85-4EB5-8665-3FA76367123E}" id="{CB230870-3C8D-4477-9E34-68086CF02A5A}">
    <text>select count(*) from ISMS_UPLOAD.dbo.ISMS_PDA_CALL_D
WHERE PDATE = FORMAT(DATEADD(Hour, 9, GETUTCDATE()) -1, 'yyyyMMdd')</text>
  </threadedComment>
  <threadedComment ref="L22" dT="2023-10-05T00:54:30.05" personId="{23B65A61-AC85-4EB5-8665-3FA76367123E}" id="{B7CDF58B-0112-41F5-BD5D-7040AF5C6148}">
    <text>16120</text>
  </threadedComment>
  <threadedComment ref="M22" dT="2023-09-27T04:39:50.60" personId="{23B65A61-AC85-4EB5-8665-3FA76367123E}" id="{14265483-D9D6-4EF8-8E85-4899C04CA93D}">
    <text>select count(*) from ISMS_UPLOAD.dbo.ISMS_PDA_KSI 
WHERE PDATE = FORMAT(DATEADD(Hour, 9, GETUTCDATE()) -1, 'yyyyMMdd')</text>
  </threadedComment>
  <threadedComment ref="L23" dT="2023-10-05T00:54:45.35" personId="{23B65A61-AC85-4EB5-8665-3FA76367123E}" id="{856EB915-C133-4603-98E4-9802D5EA4EBB}">
    <text>0</text>
  </threadedComment>
  <threadedComment ref="M23" dT="2023-09-05T07:12:58.60" personId="{A4D5B4A5-3038-4349-AC2B-3BD7834069F7}" id="{86D53A2A-ECA8-4DB2-B2DD-71B19756B995}">
    <text>select top 100 * from ISMS_UPLOAD.dbo.ISMS_PDA_ECASH_ACT--0</text>
  </threadedComment>
  <threadedComment ref="L24" dT="2023-10-05T00:55:30.56" personId="{23B65A61-AC85-4EB5-8665-3FA76367123E}" id="{93C932E6-E0AA-440F-8A72-B6BD07AF1DE2}">
    <text>4638
18889</text>
  </threadedComment>
  <threadedComment ref="M24" dT="2023-09-27T04:40:46.76" personId="{23B65A61-AC85-4EB5-8665-3FA76367123E}" id="{DE57DADF-0AC3-429E-9870-8B0C8C6B1E22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L25" dT="2023-10-05T00:55:55.75" personId="{23B65A61-AC85-4EB5-8665-3FA76367123E}" id="{6D4EF5B0-F5E9-4E7B-A4F3-8EE2B468B803}">
    <text>0
0
0</text>
  </threadedComment>
  <threadedComment ref="M25" dT="2023-09-05T07:13:29.62" personId="{A4D5B4A5-3038-4349-AC2B-3BD7834069F7}" id="{C71721F7-BD04-4F0A-8C8E-6EAFB4A152C7}">
    <text>select top 100 * from ISMS_UPLOAD.dbo.isms_pda_creditcallcard
select top 100 * from ISMS_UPLOAD.dbo.ISMS_PDA_POSM_TGT
select top 100 * from ISMS_UPLOAD.dbo.ISMS_PDA_POSM_TGT_YN</text>
  </threadedComment>
  <threadedComment ref="L26" dT="2023-10-05T00:57:07.45" personId="{23B65A61-AC85-4EB5-8665-3FA76367123E}" id="{463B33B1-A941-4250-B1A6-619191F4C592}">
    <text>3400
18889
3
17808
16120
5867
4219
0</text>
  </threadedComment>
  <threadedComment ref="M26" dT="2023-09-27T04:44:57.72" personId="{23B65A61-AC85-4EB5-8665-3FA76367123E}" id="{D57685EA-0A1E-42B3-BAAD-D81BA513C581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L39" dT="2023-10-05T01:04:38.23" personId="{23B65A61-AC85-4EB5-8665-3FA76367123E}" id="{47E2A9B2-164C-496A-BAAA-55AB1919D234}">
    <text>615
8403
1338
0
0
0
0</text>
  </threadedComment>
  <threadedComment ref="M39" dT="2023-10-04T04:13:50.59" personId="{23B65A61-AC85-4EB5-8665-3FA76367123E}" id="{648613F4-E263-4E90-8E78-D1E3C2DFA5CE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L40" dT="2023-10-05T01:05:04.30" personId="{23B65A61-AC85-4EB5-8665-3FA76367123E}" id="{08F47775-D769-4101-BAD4-2617AE31A37C}">
    <text>0
0
0
0</text>
  </threadedComment>
  <threadedComment ref="M40" dT="2023-09-06T01:05:38.52" personId="{A4D5B4A5-3038-4349-AC2B-3BD7834069F7}" id="{60EFE7A2-4E42-4375-A5BC-08034030E1C0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L41" dT="2023-10-05T01:10:36.47" personId="{23B65A61-AC85-4EB5-8665-3FA76367123E}" id="{F4ABD6EE-FDAD-45C1-9842-222858232A08}">
    <text>0
0</text>
  </threadedComment>
  <threadedComment ref="M41" dT="2023-09-06T01:05:52.67" personId="{A4D5B4A5-3038-4349-AC2B-3BD7834069F7}" id="{A6ED62A6-49B1-4A54-9704-5DEFFAF1330B}">
    <text>SELECT TOP 10 * FROM 	ISMS_UPLOAD.dbo.ISMS_CONTRACT_ACT_GT
SELECT TOP 10 * FROM 	ISMS_UPLOAD.dbo.ISMS_CONTRACT_GT</text>
  </threadedComment>
  <threadedComment ref="L42" dT="2023-10-05T01:21:38.89" personId="{23B65A61-AC85-4EB5-8665-3FA76367123E}" id="{C7C3B569-3117-4524-AAEF-DFD780100CC2}">
    <text>0
615
8444</text>
  </threadedComment>
  <threadedComment ref="M42" dT="2023-10-05T01:17:36.72" personId="{23B65A61-AC85-4EB5-8665-3FA76367123E}" id="{9B6605AE-C87B-4DE7-838B-4F85FE8A880B}">
    <text>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ext>
  </threadedComment>
  <threadedComment ref="L43" dT="2023-10-05T01:07:15.22" personId="{23B65A61-AC85-4EB5-8665-3FA76367123E}" id="{49B1B22F-2CAC-4529-AFA2-A315DA2675D4}">
    <text>103</text>
  </threadedComment>
  <threadedComment ref="M43" dT="2023-10-05T01:06:58.54" personId="{23B65A61-AC85-4EB5-8665-3FA76367123E}" id="{7AF6A15E-5B4A-4197-9984-C84013156899}">
    <text>SELECT count(*)
  FROM [SMSKorea_PRD].[dbo].[XEPSCONTRACT]</text>
  </threadedComment>
  <threadedComment ref="L44" dT="2023-10-05T01:23:52.30" personId="{23B65A61-AC85-4EB5-8665-3FA76367123E}" id="{8814AA50-31FA-41A7-80E1-6B305C8592A1}">
    <text>4219</text>
  </threadedComment>
  <threadedComment ref="M44" dT="2023-10-05T01:23:42.80" personId="{23B65A61-AC85-4EB5-8665-3FA76367123E}" id="{CBDDDF19-9A87-4C9A-B896-333718DA994A}">
    <text>select count(*) from ISMS_UPLOAD.dbo.iSMS_FS_CALL_PLAN 
WHERE PDATE &gt;= FORMAT(DATEADD(Hour, 9, GETUTCDATE()) -1, 'yyyyMMdd')</text>
  </threadedComment>
  <threadedComment ref="M45" dT="2023-09-06T04:44:05.28" personId="{A4D5B4A5-3038-4349-AC2B-3BD7834069F7}" id="{2E2B916A-4B45-4DEC-996C-CFCDD196C98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A6ADACFF-0438-4C3F-934E-8E56999A174C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14BB0AB4-62E0-43CA-8287-47DD49039E5B}" parentId="{A6ADACFF-0438-4C3F-934E-8E56999A174C}">
    <text>Dwh21.common에 있는 테이블을 가져오는 것이므로 아래와 비교 가능
--QA DWH21
select count(*) from common.dbo.outlet --322841</text>
  </threadedComment>
  <threadedComment ref="L48" dT="2023-10-05T01:25:22.39" personId="{23B65A61-AC85-4EB5-8665-3FA76367123E}" id="{7A6CEB67-E9CE-440C-94FE-5DE38AC14FCA}">
    <text>4219</text>
  </threadedComment>
  <threadedComment ref="M48" dT="2023-10-05T01:24:51.61" personId="{23B65A61-AC85-4EB5-8665-3FA76367123E}" id="{DFF9BB68-C8AB-46A4-B186-023835017A80}">
    <text>select count(*) from sms.dbo.FS_CALL_PLAN 
WHERE PDATE &gt;= FORMAT(DATEADD(Hour, 9, GETUTCDATE()) -1, 'yyyyMMdd')</text>
  </threadedComment>
  <threadedComment ref="L49" dT="2023-10-05T01:27:52.20" personId="{23B65A61-AC85-4EB5-8665-3FA76367123E}" id="{2E333522-E7B8-4D1D-BA41-B1CF661A410B}">
    <text>10616
808
372853
1289
2318
3
248238
510
286
324117
365261
22
59
68
2202
823
5078
2186
0</text>
  </threadedComment>
  <threadedComment ref="M49" dT="2023-09-22T01:17:49.08" personId="{23B65A61-AC85-4EB5-8665-3FA76367123E}" id="{374BAAC3-9563-4B8A-9E5B-CFF65B72683D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L50" dT="2023-10-05T01:32:52.59" personId="{23B65A61-AC85-4EB5-8665-3FA76367123E}" id="{F34D2A54-D526-4F2C-B158-1FF5B1B0DB82}">
    <text>245
245
248238
0
101835</text>
  </threadedComment>
  <threadedComment ref="M50" dT="2023-10-05T01:31:49.57" personId="{23B65A61-AC85-4EB5-8665-3FA76367123E}" id="{1A02E020-796B-4C65-B849-B03080FC9FF9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6DD8FF8F-677D-4C65-9D06-0D9B133E1AA3}">
    <text>select count(*) from ISMSRRP.dbo.IqosProduct --490
select count(*) from ISMSRRP.dbo.IqosCustomer	--286029
select count(*) from ISMSRRP.dbo.SalesOrder --14959287</text>
  </threadedComment>
  <threadedComment ref="L55" dT="2023-10-05T01:38:48.60" personId="{23B65A61-AC85-4EB5-8665-3FA76367123E}" id="{B015B71B-C126-4848-9EB3-BB1C1D47FC4B}">
    <text>490
286690</text>
  </threadedComment>
  <threadedComment ref="M55" dT="2023-09-22T01:25:00.13" personId="{23B65A61-AC85-4EB5-8665-3FA76367123E}" id="{82884545-2A08-44E5-8880-617A470E45C2}">
    <text>SELECT COUNT(*) FROM ISMSRRP.[dbo].[IqosProduct]
SELECT COUNT(*) FROM ISMSRRP.[dbo].[IqosCustomer]</text>
  </threadedComment>
  <threadedComment ref="L56" dT="2023-10-05T01:53:11.62" personId="{23B65A61-AC85-4EB5-8665-3FA76367123E}" id="{F4D41991-C11D-46AA-80BA-784255C9A8D6}">
    <text>77</text>
  </threadedComment>
  <threadedComment ref="M56" dT="2023-09-07T10:39:16.02" personId="{A4D5B4A5-3038-4349-AC2B-3BD7834069F7}" id="{48F879BE-32F6-4ECB-BBEA-251879CEEDA3}">
    <text>select count(*) from ISMSR.dbo.EmailPOSM --113</text>
  </threadedComment>
  <threadedComment ref="G57" dT="2023-09-27T02:18:40.50" personId="{23B65A61-AC85-4EB5-8665-3FA76367123E}" id="{1DAF7F0F-CDA9-4442-A122-B9F36E348544}">
    <text>EXEC ISMSR.dbo.[SendPOSMApprovalEmail]</text>
  </threadedComment>
  <threadedComment ref="L58" dT="2023-10-05T02:00:07.73" personId="{23B65A61-AC85-4EB5-8665-3FA76367123E}" id="{F081471C-8702-4DAF-8E9E-6BB6C5E16401}">
    <text>6
300
95
11303
505
11302
331899
1035
950
82
896105</text>
  </threadedComment>
  <threadedComment ref="M58" dT="2023-09-05T02:08:42.18" personId="{23B65A61-AC85-4EB5-8665-3FA76367123E}" id="{046B75F1-F7BF-4F66-8EDD-A2CA59330B5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H59" dT="2023-10-05T04:21:10.13" personId="{23B65A61-AC85-4EB5-8665-3FA76367123E}" id="{68FAC2B3-EF43-407D-A69E-CB8E70BB681E}">
    <text xml:space="preserve">Step1 실행 후 15분 있다가 실행(Nisrinah가 AWX에서 YML에 +15min 적용해줌) </text>
  </threadedComment>
  <threadedComment ref="I59" dT="2023-10-05T04:23:08.35" personId="{23B65A61-AC85-4EB5-8665-3FA76367123E}" id="{D86BD230-7794-462C-B15B-DA016D1640E8}">
    <text xml:space="preserve">Step1 실행 후 15분 있다가 실행(Nisrinah가 AWX에서 YML에 +15min 적용해줌) </text>
  </threadedComment>
  <threadedComment ref="L59" dT="2023-10-05T02:06:12.83" personId="{23B65A61-AC85-4EB5-8665-3FA76367123E}" id="{B58B21BD-72B2-43BE-9A43-6941DBDC445F}">
    <text>17285
1447
339
5830</text>
  </threadedComment>
  <threadedComment ref="M59" dT="2023-09-05T04:04:04.19" personId="{23B65A61-AC85-4EB5-8665-3FA76367123E}" id="{5E3CB316-D940-493B-A71F-E724B7ABF75E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91769B36-9BEB-4451-BECF-D9D9BC9A3B1F}">
    <text>11302
331899
29959737</text>
  </threadedComment>
  <threadedComment ref="M60" dT="2023-09-05T04:39:36.36" personId="{23B65A61-AC85-4EB5-8665-3FA76367123E}" id="{45C3DCDD-72D5-4EF2-8772-947A494B06D4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L61" dT="2023-10-05T02:08:16.65" personId="{23B65A61-AC85-4EB5-8665-3FA76367123E}" id="{276A83E9-A88C-41B5-9FD6-96E96A552F7A}">
    <text>176
756203</text>
  </threadedComment>
  <threadedComment ref="M61" dT="2023-09-05T04:57:17.34" personId="{23B65A61-AC85-4EB5-8665-3FA76367123E}" id="{659EA2A8-3142-4951-A0F6-07C010B69AE3}">
    <text>SELECT count(*) FROM [CMRRPT].[dbo].[SRS_CHAINDC]
--176
SELECT count(*) FROM [CMRRPT].[dbo].[SRS_KA_ORDER]
--756203</text>
  </threadedComment>
  <threadedComment ref="L62" dT="2023-10-05T04:08:12.18" personId="{23B65A61-AC85-4EB5-8665-3FA76367123E}" id="{F2ECDB2A-C0B8-4E2C-A46B-FD134255D3A0}">
    <text>2023-10-01 13:03:00</text>
  </threadedComment>
  <threadedComment ref="M62" dT="2023-09-07T23:31:54.64" personId="{A4D5B4A5-3038-4349-AC2B-3BD7834069F7}" id="{B88AFA29-CDE2-441B-AEF2-822D5CDDEE6E}">
    <text>select max(upd_date) from KAPOS.dbo.POS_DATAWeek --데이터가 쌓이는 날짜가 같은지 확인</text>
  </threadedComment>
  <threadedComment ref="L63" dT="2023-10-05T04:08:34.14" personId="{23B65A61-AC85-4EB5-8665-3FA76367123E}" id="{F2459BC5-4BEC-4B0F-8EDB-893BFD471005}">
    <text>1529</text>
  </threadedComment>
  <threadedComment ref="M63" dT="2023-09-07T23:56:04.25" personId="{A4D5B4A5-3038-4349-AC2B-3BD7834069F7}" id="{99E9E98C-7BA0-497D-8D98-07FA2C7CD326}">
    <text>select top 100 * from ismsrrp.dbo.EcommerceSalesTempStr
select count(*) from ismsrrp.dbo.EcommerceSalesTempStr</text>
  </threadedComment>
  <threadedComment ref="G64" dT="2023-09-27T02:18:25.97" personId="{23B65A61-AC85-4EB5-8665-3FA76367123E}" id="{05468BA4-49F1-4FC3-B4EE-7E6654F9DE4F}">
    <text>EXEC ISMSRRP.dbo.[RRPECOMM_U]</text>
  </threadedComment>
  <threadedComment ref="G65" dT="2023-09-27T02:18:13.33" personId="{23B65A61-AC85-4EB5-8665-3FA76367123E}" id="{C6FC5627-2897-4C37-8A2A-4621A65F9817}">
    <text>EXEC ISMSRRP.dbo.[RRP_PRODUCTEmail]</text>
  </threadedComment>
  <threadedComment ref="L66" dT="2023-10-05T04:09:31.96" personId="{23B65A61-AC85-4EB5-8665-3FA76367123E}" id="{59750D7B-E0DF-45BD-9DBD-B3CBA561F4CE}">
    <text>14482
510
808</text>
  </threadedComment>
  <threadedComment ref="M66" dT="2023-09-21T04:32:40.30" personId="{23B65A61-AC85-4EB5-8665-3FA76367123E}" id="{E24E3852-940A-4216-BB6E-BD3D300F230B}">
    <text>select count(*) from COMMONR.dbo.SRCBrand_MBcode
select count(*) from COMMONR.dbo.BRAND
select count(*) from COMMONR.dbo.COMMON</text>
  </threadedComment>
  <threadedComment ref="L67" dT="2023-10-05T04:09:55.26" personId="{23B65A61-AC85-4EB5-8665-3FA76367123E}" id="{97E5E008-EC24-4BFA-B643-9AD6852C8F4D}">
    <text>886</text>
  </threadedComment>
  <threadedComment ref="M67" dT="2023-09-08T01:26:09.92" personId="{A4D5B4A5-3038-4349-AC2B-3BD7834069F7}" id="{8C7A5802-607E-4D97-BDDF-BE9167C2F295}">
    <text>select top 100 * from [ismsrrp].[dbo].[3PEcomSalesTempStr]
select count(*) from [ismsrrp].[dbo].[3PEcomSalesTempStr]</text>
  </threadedComment>
  <threadedComment ref="G68" dT="2023-09-27T02:17:58.87" personId="{23B65A61-AC85-4EB5-8665-3FA76367123E}" id="{56D8BE24-0CE3-4278-BEE4-3773D9F1A9EC}">
    <text>EXEC ISMSRRP.dbo.[RRP3PECOM_U]</text>
  </threadedComment>
  <threadedComment ref="L69" dT="2023-10-05T04:10:34.56" personId="{23B65A61-AC85-4EB5-8665-3FA76367123E}" id="{BAF40DE9-D14E-4C34-A019-FB9F0CFD1BA1}">
    <text>2993384</text>
  </threadedComment>
  <threadedComment ref="M69" dT="2023-09-05T05:55:54.99" personId="{23B65A61-AC85-4EB5-8665-3FA76367123E}" id="{BA2592C5-928D-44FF-8E97-5FE86118F7FC}">
    <text xml:space="preserve">  SELECT Count(*)
  FROM [KAPOS].[dbo].[POS_DATA]
  WHERE PDATE = FORMAT(DATEADD(Hour, 9, GETUTCDATE()) -1, 'yyyyMMdd')</text>
  </threadedComment>
  <threadedComment ref="L70" dT="2023-10-05T04:10:53.76" personId="{23B65A61-AC85-4EB5-8665-3FA76367123E}" id="{EF3BC168-E39C-4DB8-ABB2-AEBE8B439B4B}">
    <text>137248</text>
  </threadedComment>
  <threadedComment ref="M70" dT="2023-09-18T06:32:22.89" personId="{23B65A61-AC85-4EB5-8665-3FA76367123E}" id="{08A4918B-E959-4A37-A97D-3CAA6D5602F3}">
    <text xml:space="preserve">  SELECT count(*)
  FROM [KAPOS].[dbo].POSTAXData
  WHERE PDATE = FORMAT(DATEADD(Hour, 9, GETUTCDATE()) -1, 'yyyyMMdd')</text>
  </threadedComment>
  <threadedComment ref="L71" dT="2023-10-05T04:11:17.72" personId="{23B65A61-AC85-4EB5-8665-3FA76367123E}" id="{AF975FD9-B880-4AD0-BE05-9FD06A5F4767}">
    <text>386</text>
  </threadedComment>
  <threadedComment ref="M71" dT="2023-09-18T08:05:29.83" personId="{23B65A61-AC85-4EB5-8665-3FA76367123E}" id="{9AE77801-E246-4563-9902-21654C2AFE01}">
    <text>SELECT count(*)
  FROM [ISMSRRP].[dbo].[POSData]
  WHERE PDATE = FORMAT(DATEADD(Hour, 9, GETUTCDATE()) -1, 'yyyyMMdd')</text>
  </threadedComment>
  <threadedComment ref="K72" dT="2023-09-27T01:23:17.61" personId="{23B65A61-AC85-4EB5-8665-3FA76367123E}" id="{EACBE28F-1447-4CFF-AD29-6FFD306A14F6}">
    <text>03:00는 성공
04:00는 파일이 없어서 실패처리</text>
  </threadedComment>
  <threadedComment ref="L72" dT="2023-10-05T04:13:33.93" personId="{23B65A61-AC85-4EB5-8665-3FA76367123E}" id="{BDEBBF84-5D69-472E-9E70-6482BF299878}">
    <text>5
146
444
0
165
493
498
600
517
29
4
5
28536
3567
0
19
12
21
634
24
140
31
0
184</text>
  </threadedComment>
  <threadedComment ref="M72" dT="2023-09-20T01:59:09.66" personId="{23B65A61-AC85-4EB5-8665-3FA76367123E}" id="{63020DD3-3D5F-47AA-BDC3-37901F8E160E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L74" dT="2023-10-05T04:14:44.43" personId="{23B65A61-AC85-4EB5-8665-3FA76367123E}" id="{3EAEE984-8649-4B41-9099-016100425597}">
    <text>2383</text>
  </threadedComment>
  <threadedComment ref="M74" dT="2023-09-18T07:45:16.13" personId="{23B65A61-AC85-4EB5-8665-3FA76367123E}" id="{809DB516-5A8A-4D03-9A3D-CC7B8501DC3E}">
    <text>select count(*) from PMK_MASTER.dbo.IMDL_EMP
select top 100* from PMK_MASTER.dbo.IMDL_EMP
order by upd_date desc</text>
  </threadedComment>
  <threadedComment ref="L75" dT="2023-10-05T04:17:18.90" personId="{23B65A61-AC85-4EB5-8665-3FA76367123E}" id="{D34872FD-C005-4FF1-B562-0E91CE713F8F}">
    <text>1211</text>
  </threadedComment>
  <threadedComment ref="M75" dT="2023-09-18T07:52:46.76" personId="{23B65A61-AC85-4EB5-8665-3FA76367123E}" id="{BC8432AF-2699-4EA9-A7C4-021B777FD9FA}">
    <text>SELECT count(*)
  FROM [PMK_CDW_PRD].[dbo].[DimUserIMDLRole]
SELECT top 100 *
  FROM [PMK_CDW_PRD].[dbo].[DimUserIMDLRole]
  order by ETLDateTime desc</text>
  </threadedComment>
  <threadedComment ref="G76" dT="2023-09-27T01:57:18.24" personId="{23B65A61-AC85-4EB5-8665-3FA76367123E}" id="{14048498-E418-4DC9-9FBC-09BC3B6DE10B}">
    <text>EXEC [TMP_POS].[PMI\JKo].[DASHBOARD_2023_omni_availability]</text>
  </threadedComment>
  <threadedComment ref="G77" dT="2023-09-27T01:58:42.06" personId="{23B65A61-AC85-4EB5-8665-3FA76367123E}" id="{8D2F8E20-4B14-4EC8-AF16-9CA5ACE75B48}">
    <text>EXEC [TMP_POS].[PMI\JKo].[DASHBOARD_2023_omni_TEREA]</text>
  </threadedComment>
  <threadedComment ref="G78" dT="2023-09-27T01:58:53.15" personId="{23B65A61-AC85-4EB5-8665-3FA76367123E}" id="{999F73FF-7DA7-4F25-B455-DABFACDA7F05}">
    <text>EXEC [TMP_POS].[PMI\JKo].[DASHBOARD_2023_omni_DATA]</text>
  </threadedComment>
  <threadedComment ref="G79" dT="2023-09-27T01:59:07.69" personId="{23B65A61-AC85-4EB5-8665-3FA76367123E}" id="{B2C87DEC-3B41-4657-8B1C-3F2FE1CF0FB2}">
    <text>EXEC TMP_POS.[dbo].[GT_For_IlumaTerea_Dashboard]
EXEC TMP_POS.[dbo].[Ecom_For_IlumaTerea_Dashboard]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7" dT="2023-10-04T23:46:47.91" personId="{23B65A61-AC85-4EB5-8665-3FA76367123E}" id="{9E2C9DCC-EDC7-4B32-9AD3-12BF7107E7C7}">
    <text>3400
18889
3
17808
16120
5867
4219
7</text>
  </threadedComment>
  <threadedComment ref="M7" dT="2023-09-22T00:38:50.86" personId="{23B65A61-AC85-4EB5-8665-3FA76367123E}" id="{6FA53D41-83B0-423E-820B-64881B83FD4D}">
    <text>select count(*) as PDA_OLT_D
from SMS.dbo.PDA_OLT_D 
WHERE PDATE = FORMAT(DATEADD(Hour, 9, GETUTCDATE()) -1, 'yyyyMMdd')
select count(*) as PDA_BRD_SAL
from SMS.dbo.PDA_BRD_SAL 
WHERE PDATE = FORMAT(DATEADD(Hour, 9, GETUTCDATE()) -1, 'yyyyMMdd')
select count(*) as PDA_DIS
from SMS.dbo.PDA_DIS 
WHERE PDATE = FORMAT(DATEADD(Hour, 9, GETUTCDATE()) -1, 'yyyyMMdd')
select count(*) as PDA_POSM_ACT
from SMS.dbo.PDA_POSM_ACT 
WHERE PDATE = FORMAT(DATEADD(Hour, 9, GETUTCDATE()) -1, 'yyyyMMdd')
select count(*) as PDA_KSI
from SMS.dbo.PDA_KSI 
WHERE PDATE = FORMAT(DATEADD(Hour, 9, GETUTCDATE()) -1, 'yyyyMMdd')
select count(*) as PDA_BRD_INS
from SMS.dbo.PDA_BRD_INS 
WHERE PDATE = FORMAT(DATEADD(Hour, 9, GETUTCDATE()) -1, 'yyyyMMdd')
select count(*) as PDA_CALL_D
from SMS.dbo.PDA_CALL_D 
WHERE PDATE = FORMAT(DATEADD(Hour, 9, GETUTCDATE()) -1, 'yyyyMMdd')
select count(*) as OLT_NAO
from SMS.dbo.OLT_NAO 
WHERE PDATE = FORMAT(DATEADD(Hour, 9, GETUTCDATE()) -1, 'yyyyMMdd')</text>
  </threadedComment>
  <threadedComment ref="L8" dT="2023-10-04T23:47:12.47" personId="{23B65A61-AC85-4EB5-8665-3FA76367123E}" id="{A5EBA6A3-E39A-43E7-8B0A-D14A269BC326}">
    <text>16120</text>
  </threadedComment>
  <threadedComment ref="M8" dT="2023-09-27T04:31:10.00" personId="{23B65A61-AC85-4EB5-8665-3FA76367123E}" id="{517A03C9-4A61-4F9B-9324-08473518EC9C}">
    <text>select count(*) from SMS.DBO.KSI_OUTLET_D
WHERE PDATE = FORMAT(DATEADD(Hour, 9, GETUTCDATE()) -1, 'yyyyMMdd')</text>
  </threadedComment>
  <threadedComment ref="G9" dT="2023-09-27T02:19:28.93" personId="{23B65A61-AC85-4EB5-8665-3FA76367123E}" id="{64D8305E-3FE3-4367-9F42-39D401FD5502}">
    <text>EXEC FS.dbo.[FS_DAYEND_PDA_DATA_D] ''</text>
  </threadedComment>
  <threadedComment ref="G10" dT="2023-09-27T02:19:07.46" personId="{23B65A61-AC85-4EB5-8665-3FA76367123E}" id="{53CDBF33-8748-453E-AD45-FD82B251585A}">
    <text>DELETE FROM ISMSR.dbo.CodeNumberCounter</text>
  </threadedComment>
  <threadedComment ref="L11" dT="2023-10-04T23:47:34.62" personId="{23B65A61-AC85-4EB5-8665-3FA76367123E}" id="{C1591D17-F140-44DF-BD57-6408B2CC45A6}">
    <text>750</text>
  </threadedComment>
  <threadedComment ref="M11" dT="2023-09-05T02:13:13.94" personId="{A4D5B4A5-3038-4349-AC2B-3BD7834069F7}" id="{9AB125E5-FF8B-46E2-802C-26E073F6EF50}">
    <text>--20230905
select count(*) FROM ISMSR.dbo.CodeNumberCounter	--750
select top 100 * FROM ISMSR.dbo.CodeNumberCounter order by migrationdate desc</text>
  </threadedComment>
  <threadedComment ref="L12" dT="2023-10-04T23:47:56.77" personId="{23B65A61-AC85-4EB5-8665-3FA76367123E}" id="{0A6F1812-CE4C-4513-B318-EA3B1CC0B552}">
    <text>1692</text>
  </threadedComment>
  <threadedComment ref="M12" dT="2023-09-05T02:18:30.55" personId="{A4D5B4A5-3038-4349-AC2B-3BD7834069F7}" id="{2AB6894C-EAAA-4985-92D0-8C3259B0B56D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G13" dT="2023-09-27T02:18:53.12" personId="{23B65A61-AC85-4EB5-8665-3FA76367123E}" id="{07D925B4-EB35-4447-A58A-A5BD56F111B4}">
    <text>EXEC ISMS_UPLOAD_SMS.dbo.ISMS_COMM_DATA_I</text>
  </threadedComment>
  <threadedComment ref="L14" dT="2023-10-04T23:48:15.42" personId="{23B65A61-AC85-4EB5-8665-3FA76367123E}" id="{D6D5278B-89E2-43EC-9690-A4B625CFC896}">
    <text>4638</text>
  </threadedComment>
  <threadedComment ref="M14" dT="2023-09-27T04:33:37.93" personId="{23B65A61-AC85-4EB5-8665-3FA76367123E}" id="{74309CCA-31F5-4781-BFDB-1F1209318838}">
    <text>select count(*) from ISMS_UPLOAD.dbo.ISMS_PDA_OLT_D 
WHERE PDATE = FORMAT(DATEADD(Hour, 9, GETUTCDATE()) -1, 'yyyyMMdd')</text>
  </threadedComment>
  <threadedComment ref="L15" dT="2023-10-04T23:48:33.78" personId="{23B65A61-AC85-4EB5-8665-3FA76367123E}" id="{8796D306-8C6D-48D5-8609-F4682C5AB36B}">
    <text>7</text>
  </threadedComment>
  <threadedComment ref="M15" dT="2023-09-27T04:34:17.66" personId="{23B65A61-AC85-4EB5-8665-3FA76367123E}" id="{1941C8B9-611E-4CB5-A355-C545AD9B8D62}">
    <text>select count(*) from ISMS_UPLOAD.dbo.ISMS_OLT_NAO
WHERE PDATE = FORMAT(DATEADD(Hour, 9, GETUTCDATE()) -1, 'yyyyMMdd')</text>
  </threadedComment>
  <threadedComment ref="L16" dT="2023-10-04T23:49:00.89" personId="{23B65A61-AC85-4EB5-8665-3FA76367123E}" id="{6F8A5239-AA56-4121-B521-76074E610963}">
    <text>18889</text>
  </threadedComment>
  <threadedComment ref="M16" dT="2023-09-27T04:35:18.45" personId="{23B65A61-AC85-4EB5-8665-3FA76367123E}" id="{540FD92F-E626-46E3-83F9-BCD4EE63D2EA}">
    <text>select count(*) from ISMS_UPLOAD.dbo.ISMS_PDA_BRD_SAL 
WHERE PDATE = FORMAT(DATEADD(Hour, 9, GETUTCDATE()) -1, 'yyyyMMdd')</text>
  </threadedComment>
  <threadedComment ref="L17" dT="2023-10-04T23:49:23.69" personId="{23B65A61-AC85-4EB5-8665-3FA76367123E}" id="{EF9DB7D8-60B9-4D53-B80A-146BF26E4BF9}">
    <text>5867</text>
  </threadedComment>
  <threadedComment ref="M17" dT="2023-09-27T04:36:44.18" personId="{23B65A61-AC85-4EB5-8665-3FA76367123E}" id="{2F0ACED6-C2A5-4999-8617-50DE9301D8F7}">
    <text>select count(*) from ISMS_UPLOAD.dbo.ISMS_PDA_BRD_INS 
WHERE PDATE = FORMAT(DATEADD(Hour, 9, GETUTCDATE()) -1, 'yyyyMMdd')</text>
  </threadedComment>
  <threadedComment ref="L18" dT="2023-10-04T23:50:03.49" personId="{23B65A61-AC85-4EB5-8665-3FA76367123E}" id="{047E20DA-BFB8-4B6F-A0BB-156C8A84D12D}">
    <text>0</text>
  </threadedComment>
  <threadedComment ref="M18" dT="2023-09-05T05:39:32.98" personId="{A4D5B4A5-3038-4349-AC2B-3BD7834069F7}" id="{B0924ECB-8C08-4CB3-A0B4-A5CF71ECC78E}">
    <text>select top 100 * from ISMS_UPLOAD.dbo.ISMS_PDA_POSM_STK --0</text>
  </threadedComment>
  <threadedComment ref="L19" dT="2023-10-04T23:50:20.92" personId="{23B65A61-AC85-4EB5-8665-3FA76367123E}" id="{08A335F3-8C80-4243-B568-40DF4C543388}">
    <text>17808</text>
  </threadedComment>
  <threadedComment ref="M19" dT="2023-09-27T04:37:37.80" personId="{23B65A61-AC85-4EB5-8665-3FA76367123E}" id="{72BF26BE-E71A-441A-B199-B1C249B7F54D}">
    <text>select count(*) from ISMS_UPLOAD.dbo.ISMS_PDA_POSM_ACT 
WHERE PDATE = FORMAT(DATEADD(Hour, 9, GETUTCDATE()) -1, 'yyyyMMdd')</text>
  </threadedComment>
  <threadedComment ref="L20" dT="2023-10-04T23:50:38.90" personId="{23B65A61-AC85-4EB5-8665-3FA76367123E}" id="{EEDB61A8-829C-4456-BFF1-2BCDE552B550}">
    <text>3</text>
  </threadedComment>
  <threadedComment ref="M20" dT="2023-09-27T04:38:24.37" personId="{23B65A61-AC85-4EB5-8665-3FA76367123E}" id="{DEB3D4BB-E984-4959-AC52-CCE5D31651EF}">
    <text>select count(*) from ISMS_UPLOAD.dbo.ISMS_PDA_DIS 
WHERE PDATE = FORMAT(DATEADD(Hour, 9, GETUTCDATE()) -1, 'yyyyMMdd')</text>
  </threadedComment>
  <threadedComment ref="L21" dT="2023-10-05T00:54:11.76" personId="{23B65A61-AC85-4EB5-8665-3FA76367123E}" id="{77E82EEC-5644-4EEA-B9F9-4C60E0775090}">
    <text>4219</text>
  </threadedComment>
  <threadedComment ref="M21" dT="2023-09-27T04:39:12.26" personId="{23B65A61-AC85-4EB5-8665-3FA76367123E}" id="{03128D4D-87A2-442C-8155-0295719106C8}">
    <text>select count(*) from ISMS_UPLOAD.dbo.ISMS_PDA_CALL_D
WHERE PDATE = FORMAT(DATEADD(Hour, 9, GETUTCDATE()) -1, 'yyyyMMdd')</text>
  </threadedComment>
  <threadedComment ref="L22" dT="2023-10-05T00:54:30.05" personId="{23B65A61-AC85-4EB5-8665-3FA76367123E}" id="{EFA7CF2B-6906-4AED-B1B1-2EBF1673D966}">
    <text>16120</text>
  </threadedComment>
  <threadedComment ref="M22" dT="2023-09-27T04:39:50.60" personId="{23B65A61-AC85-4EB5-8665-3FA76367123E}" id="{C39A6862-C83E-4CC5-B0C1-8580829E58BD}">
    <text>select count(*) from ISMS_UPLOAD.dbo.ISMS_PDA_KSI 
WHERE PDATE = FORMAT(DATEADD(Hour, 9, GETUTCDATE()) -1, 'yyyyMMdd')</text>
  </threadedComment>
  <threadedComment ref="L23" dT="2023-10-05T00:54:45.35" personId="{23B65A61-AC85-4EB5-8665-3FA76367123E}" id="{1020B063-1DB6-49D3-8963-81F1BB61DDB1}">
    <text>0</text>
  </threadedComment>
  <threadedComment ref="M23" dT="2023-09-05T07:12:58.60" personId="{A4D5B4A5-3038-4349-AC2B-3BD7834069F7}" id="{089AB12F-9B5D-4BAA-8AA6-DF67F2BBA0CA}">
    <text>select top 100 * from ISMS_UPLOAD.dbo.ISMS_PDA_ECASH_ACT--0</text>
  </threadedComment>
  <threadedComment ref="L24" dT="2023-10-05T00:55:30.56" personId="{23B65A61-AC85-4EB5-8665-3FA76367123E}" id="{EA7A7736-A432-4085-8132-CEE3859047C9}">
    <text>4638
18889</text>
  </threadedComment>
  <threadedComment ref="M24" dT="2023-09-27T04:40:46.76" personId="{23B65A61-AC85-4EB5-8665-3FA76367123E}" id="{D81D062D-A967-4C86-A912-50BBAD355E78}">
    <text>select count(*) from ISMS_UPLOAD.dbo.ISMS_PDA_OLT_D WHERE PDATE = FORMAT(DATEADD(Hour, 9, GETUTCDATE()) -1, 'yyyyMMdd')
select count(*) from ISMS_UPLOAD.dbo.ISMS_PDA_BRD_SAL WHERE PDATE = FORMAT(DATEADD(Hour, 9, GETUTCDATE()) -1, 'yyyyMMdd')</text>
  </threadedComment>
  <threadedComment ref="L25" dT="2023-10-05T00:55:55.75" personId="{23B65A61-AC85-4EB5-8665-3FA76367123E}" id="{9B676501-F809-43FB-98C5-B3863D33A608}">
    <text>0
0
0</text>
  </threadedComment>
  <threadedComment ref="M25" dT="2023-09-05T07:13:29.62" personId="{A4D5B4A5-3038-4349-AC2B-3BD7834069F7}" id="{7D351B49-96ED-492C-A11C-D6B201177841}">
    <text>select top 100 * from ISMS_UPLOAD.dbo.isms_pda_creditcallcard
select top 100 * from ISMS_UPLOAD.dbo.ISMS_PDA_POSM_TGT
select top 100 * from ISMS_UPLOAD.dbo.ISMS_PDA_POSM_TGT_YN</text>
  </threadedComment>
  <threadedComment ref="L26" dT="2023-10-05T00:57:07.45" personId="{23B65A61-AC85-4EB5-8665-3FA76367123E}" id="{1E8EE02E-B79A-4537-A318-6C8BEC1D3CA6}">
    <text>3400
18889
3
17808
16120
5867
4219
0</text>
  </threadedComment>
  <threadedComment ref="M26" dT="2023-09-27T04:44:57.72" personId="{23B65A61-AC85-4EB5-8665-3FA76367123E}" id="{7E84CF88-7520-4C7F-94CE-D9C32E90EB78}">
    <text xml:space="preserve">select count(*) as PDA_OLT_D
from FS.DBO.PDA_OLT_D 
WHERE PDATE = FORMAT(DATEADD(Hour, 9, GETUTCDATE()) -1, 'yyyyMMdd')
select count(*) as PDA_BRD_SAL
from FS.DBO.PDA_BRD_SAL 
WHERE PDATE = FORMAT(DATEADD(Hour, 9, GETUTCDATE()) -1, 'yyyyMMdd')
select count(*) as PDA_DIS
from FS.DBO.PDA_DIS 
WHERE PDATE = FORMAT(DATEADD(Hour, 9, GETUTCDATE()) -1, 'yyyyMMdd')
select count(*) as PDA_POSM_ACT
from FS.DBO.PDA_POSM_ACT 
WHERE PDATE = FORMAT(DATEADD(Hour, 9, GETUTCDATE()) -1, 'yyyyMMdd')
select count(*) as PDA_KSI
from FS.DBO.PDA_KSI 
WHERE PDATE = FORMAT(DATEADD(Hour, 9, GETUTCDATE()) -1, 'yyyyMMdd')
select count(*) as PDA_BRD_INS
from FS.DBO.PDA_BRD_INS 
WHERE PDATE = FORMAT(DATEADD(Hour, 9, GETUTCDATE()) -1, 'yyyyMMdd')
select count(*) as PDA_CALL_D
from FS.DBO.PDA_CALL_D 
WHERE PDATE = FORMAT(DATEADD(Hour, 9, GETUTCDATE()) -1, 'yyyyMMdd')
select count(*) as PDA_ECASH_ACT
from FS.DBO.PDA_ECASH_ACT 
WHERE PDATE = FORMAT(DATEADD(Hour, 9, GETUTCDATE()) -1, 'yyyyMMdd')
select count(*) as PDA_POSM_STK
from FS.DBO.PDA_POSM_STK 
WHERE PDATE = FORMAT(DATEADD(Hour, 9, GETUTCDATE()) -1, 'yyyyMMdd')
select count(*) as PDA_MAGAM
from FS.DBO.PDA_MAGAM 
WHERE PDATE = FORMAT(DATEADD(Hour, 9, GETUTCDATE()) -1, 'yyyyMMdd')
select count(*) as PDA_CREDITCALLCARD
from FS.DBO.PDA_CREDITCALLCARD 
WHERE PDATE = FORMAT(DATEADD(Hour, 9, GETUTCDATE()) -1, 'yyyyMMdd')
select count(*) as FS_PDA_UP_41
from FS.DBO.FS_PDA_UP_41  </text>
  </threadedComment>
  <threadedComment ref="L39" dT="2023-10-05T01:04:38.23" personId="{23B65A61-AC85-4EB5-8665-3FA76367123E}" id="{B77A2394-8773-4DC5-818B-71A25576D39B}">
    <text>615
8403
1338
0
0
0
0</text>
  </threadedComment>
  <threadedComment ref="M39" dT="2023-10-04T04:13:50.59" personId="{23B65A61-AC85-4EB5-8665-3FA76367123E}" id="{6BF9C0A7-1232-468E-9FC9-59AD200978EF}">
    <text>SELECT COUNT(*) AS ISMS_CUST_ACT_D
FROM ISMS_UPLOAD.DBO.ISMS_CUST_ACT_D
SELECT COUNT(*) AS ISMS_POSM_ACT_D
FROM ISMS_UPLOAD.DBO.ISMS_POSM_ACT_D
SELECT COUNT(*) AS ISMS_CUST_ACT_MA
FROM ISMS_UPLOAD.DBO.ISMS_CUST_ACT_MA
SELECT COUNT(*) AS ISMS_POSM_TRAN
FROM ISMS_UPLOAD.DBO.ISMS_POSM_TRAN
SELECT COUNT(*) AS ISMS_FACING_ACT_D
FROM ISMS_UPLOAD.DBO.ISMS_FACING_ACT_D
SELECT COUNT(*) AS ISMS_BRAND_ACT_D
FROM ISMS_UPLOAD.DBO.ISMS_BRAND_ACT_D
SELECT COUNT(*) AS ISMS_POSM_ACT_MNT
FROM ISMS_UPLOAD.DBO.ISMS_POSM_ACT_MNT</text>
  </threadedComment>
  <threadedComment ref="L40" dT="2023-10-05T01:05:04.30" personId="{23B65A61-AC85-4EB5-8665-3FA76367123E}" id="{B0A457C4-8388-490A-A973-47F49C9DFC0F}">
    <text>0
0
0
0</text>
  </threadedComment>
  <threadedComment ref="M40" dT="2023-09-06T01:05:38.52" personId="{A4D5B4A5-3038-4349-AC2B-3BD7834069F7}" id="{276DD122-B3E4-4CD0-8F4B-58D36E5027EB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L41" dT="2023-10-05T01:10:36.47" personId="{23B65A61-AC85-4EB5-8665-3FA76367123E}" id="{EB88522D-6FF8-4796-81AE-60E2E8FFC0DB}">
    <text>0
0</text>
  </threadedComment>
  <threadedComment ref="M41" dT="2023-09-06T01:05:52.67" personId="{A4D5B4A5-3038-4349-AC2B-3BD7834069F7}" id="{67575267-7785-492F-BB96-9C63F09A7CB4}">
    <text>SELECT TOP 10 * FROM 	ISMS_UPLOAD.dbo.ISMS_CONTRACT_ACT_GT
SELECT TOP 10 * FROM 	ISMS_UPLOAD.dbo.ISMS_CONTRACT_GT</text>
  </threadedComment>
  <threadedComment ref="L42" dT="2023-10-05T01:21:38.89" personId="{23B65A61-AC85-4EB5-8665-3FA76367123E}" id="{4DFCDFB2-AF2B-437F-953A-CD9F2D05A42E}">
    <text>0
615
8444</text>
  </threadedComment>
  <threadedComment ref="M42" dT="2023-10-05T01:17:36.72" personId="{23B65A61-AC85-4EB5-8665-3FA76367123E}" id="{0FAB86E4-1EE1-4B9D-ACE9-C75816CAF6C3}">
    <text>SELECT count(*) 
FROM MDKA.DBO.CUST_ACT_M
WHERE REG_DATE &gt;= FORMAT(DATEADD(Hour, 9, GETUTCDATE()) -1, 'yyyyMMdd')
SELECT count(*) 
FROM MDKA.DBO.CUST_ACT_D
WHERE REG_DATE &gt;= FORMAT(DATEADD(Hour, 9, GETUTCDATE()) -1, 'yyyyMMdd')
SELECT count(*) 
FROM MDKA.DBO.POSM_ACT_D
WHERE REG_DATE &gt;= FORMAT(DATEADD(Hour, 9, GETUTCDATE()) -1, 'yyyyMMdd')</text>
  </threadedComment>
  <threadedComment ref="L43" dT="2023-10-05T01:07:15.22" personId="{23B65A61-AC85-4EB5-8665-3FA76367123E}" id="{8890E8E0-B976-4875-8258-54F26B1512DF}">
    <text>103</text>
  </threadedComment>
  <threadedComment ref="M43" dT="2023-10-05T01:06:58.54" personId="{23B65A61-AC85-4EB5-8665-3FA76367123E}" id="{443CC1D8-4540-4BA2-9A53-A7E0EA577FE3}">
    <text>SELECT count(*)
  FROM [SMSKorea_PRD].[dbo].[XEPSCONTRACT]</text>
  </threadedComment>
  <threadedComment ref="L44" dT="2023-10-05T01:23:52.30" personId="{23B65A61-AC85-4EB5-8665-3FA76367123E}" id="{EBF12FEA-9048-4490-892F-AAFC5150EDDC}">
    <text>4219</text>
  </threadedComment>
  <threadedComment ref="M44" dT="2023-10-05T01:23:42.80" personId="{23B65A61-AC85-4EB5-8665-3FA76367123E}" id="{26923569-1B53-4A69-8E18-EB524DFD0DBB}">
    <text>select count(*) from ISMS_UPLOAD.dbo.iSMS_FS_CALL_PLAN 
WHERE PDATE &gt;= FORMAT(DATEADD(Hour, 9, GETUTCDATE()) -1, 'yyyyMMdd')</text>
  </threadedComment>
  <threadedComment ref="M45" dT="2023-09-06T04:44:05.28" personId="{A4D5B4A5-3038-4349-AC2B-3BD7834069F7}" id="{55B385A9-7429-42AF-AED8-487A88949FF4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M46" dT="2023-09-06T04:49:01.98" personId="{A4D5B4A5-3038-4349-AC2B-3BD7834069F7}" id="{42075389-DA87-4E1E-B856-9FC73A63AA41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M46" dT="2023-09-06T04:53:32.22" personId="{A4D5B4A5-3038-4349-AC2B-3BD7834069F7}" id="{108BB7FE-B13B-4A73-976D-7E1325A3833A}" parentId="{42075389-DA87-4E1E-B856-9FC73A63AA41}">
    <text>Dwh21.common에 있는 테이블을 가져오는 것이므로 아래와 비교 가능
--QA DWH21
select count(*) from common.dbo.outlet --322841</text>
  </threadedComment>
  <threadedComment ref="L48" dT="2023-10-05T01:25:22.39" personId="{23B65A61-AC85-4EB5-8665-3FA76367123E}" id="{1B3212B5-7750-46C6-8FB8-17F477994389}">
    <text>4219</text>
  </threadedComment>
  <threadedComment ref="M48" dT="2023-10-05T01:24:51.61" personId="{23B65A61-AC85-4EB5-8665-3FA76367123E}" id="{AE4F9C83-44AC-4854-BC0C-51B16791E838}">
    <text>select count(*) from sms.dbo.FS_CALL_PLAN 
WHERE PDATE &gt;= FORMAT(DATEADD(Hour, 9, GETUTCDATE()) -1, 'yyyyMMdd')</text>
  </threadedComment>
  <threadedComment ref="L49" dT="2023-10-05T01:27:52.20" personId="{23B65A61-AC85-4EB5-8665-3FA76367123E}" id="{8F8CB166-592E-404C-90F6-12C6F50DE3C0}">
    <text>10616
808
372853
1289
2318
3
248238
510
286
324117
365261
22
59
68
2202
823
5078
2186
0</text>
  </threadedComment>
  <threadedComment ref="M49" dT="2023-09-22T01:17:49.08" personId="{23B65A61-AC85-4EB5-8665-3FA76367123E}" id="{C79F38E4-8444-4993-9502-700E5B769A46}">
    <text>SELECT COUNT(*) AS POSM
FROM COMMONR.DBO.POSM 
SELECT COUNT(*) AS COMMON
FROM COMMONR.DBO.COMMON 
SELECT COUNT(*) AS FS_CALL_INFO
FROM COMMONR.DBO.FS_CALL_INFO 
SELECT COUNT(*) AS ZONE
FROM COMMONR.DBO.ZONE 
SELECT COUNT(*) AS EMPLOYEE
FROM COMMONR.DBO.EMPLOYEE 
SELECT COUNT(*) AS PROGRAM
FROM COMMONR.DBO.PROGRAM 
SELECT COUNT(*) AS RT_CENSUS
FROM COMMONR.DBO.RT_CENSUS 
SELECT COUNT(*) AS BRAND
FROM COMMONR.DBO.BRAND 
SELECT COUNT(*) AS PMK_ENTITY
FROM COMMONR.DBO.PMK_ENTITY 
SELECT COUNT(*) AS OUTLET
FROM COMMONR.DBO.OUTLET 
SELECT COUNT(*) AS OUTLETCUST
FROM COMMONR.DBO.OUTLETCUST 
SELECT COUNT(*) AS GRADE
FROM COMMONR.DBO.GRADE 
SELECT COUNT(*) AS CYCLE
FROM COMMONR.DBO.CYCLE 
SELECT COUNT(*) AS DEPARTMENT
FROM COMMONR.DBO.DEPARTMENT	
SELECT COUNT(*) AS IMDL_EMP
FROM COMMONR.DBO.IMDL_EMP		
SELECT COUNT(*) AS SRCBrand_BMcode
FROM COMMONR.DBO.SRCBrand_BMcode
SELECT COUNT(*) AS POS_BRD_MST
FROM COMMONR.DBO.POS_BRD_MST	
SELECT COUNT(*) AS IMDL_EMP
FROM COMMON.DBO.IMDL_EMP 
SELECT COUNT(*) AS OUTLET_HIS
FROM COMMON.DBO.OUTLET_HIS 
WHERE YM = CONVERT(VARCHAR(6),DATEADD(MONTH, -1, DATEADD(Hour, +9, GETUTCDATE())), 112)</text>
  </threadedComment>
  <threadedComment ref="L50" dT="2023-10-05T01:32:52.59" personId="{23B65A61-AC85-4EB5-8665-3FA76367123E}" id="{EFE943EC-6134-4398-9370-291075FFC24A}">
    <text>245
245
248238
0
101835</text>
  </threadedComment>
  <threadedComment ref="M50" dT="2023-10-05T01:31:49.57" personId="{23B65A61-AC85-4EB5-8665-3FA76367123E}" id="{6BAC6353-F5D0-484F-BF7B-B14148E8DF57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--select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--select top 100 * from COMMON.DBO.DEPARTMENT order by upd_date desc
--select top 100 * from common.dbo.outlet order by upd_date desc
--select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M54" dT="2023-09-07T10:11:37.02" personId="{A4D5B4A5-3038-4349-AC2B-3BD7834069F7}" id="{F7952929-B0CC-475A-9C18-03E1305462E1}">
    <text>select count(*) from ISMSRRP.dbo.IqosProduct --490
select count(*) from ISMSRRP.dbo.IqosCustomer	--286029
select count(*) from ISMSRRP.dbo.SalesOrder --14959287</text>
  </threadedComment>
  <threadedComment ref="L55" dT="2023-10-05T01:38:48.60" personId="{23B65A61-AC85-4EB5-8665-3FA76367123E}" id="{C65B5591-67FB-4D85-8949-B07FCF5C6D29}">
    <text>490
286690</text>
  </threadedComment>
  <threadedComment ref="M55" dT="2023-09-22T01:25:00.13" personId="{23B65A61-AC85-4EB5-8665-3FA76367123E}" id="{5D83EB06-A704-4074-8662-BC0C6FB70E36}">
    <text>SELECT COUNT(*) FROM ISMSRRP.[dbo].[IqosProduct]
SELECT COUNT(*) FROM ISMSRRP.[dbo].[IqosCustomer]</text>
  </threadedComment>
  <threadedComment ref="L56" dT="2023-10-05T01:53:11.62" personId="{23B65A61-AC85-4EB5-8665-3FA76367123E}" id="{339D86C6-E236-49C1-A488-FBA8CA79AC65}">
    <text>77</text>
  </threadedComment>
  <threadedComment ref="M56" dT="2023-09-07T10:39:16.02" personId="{A4D5B4A5-3038-4349-AC2B-3BD7834069F7}" id="{6BBBD8BC-266E-445D-B2EB-1ABBBA6226B2}">
    <text>select count(*) from ISMSR.dbo.EmailPOSM --113</text>
  </threadedComment>
  <threadedComment ref="G57" dT="2023-09-27T02:18:40.50" personId="{23B65A61-AC85-4EB5-8665-3FA76367123E}" id="{A7D20D38-3594-4E26-81E5-0A0C91C048BB}">
    <text>EXEC ISMSR.dbo.[SendPOSMApprovalEmail]</text>
  </threadedComment>
  <threadedComment ref="L58" dT="2023-10-05T02:00:07.73" personId="{23B65A61-AC85-4EB5-8665-3FA76367123E}" id="{4D4F3290-B777-4454-A308-73E22F4FD666}">
    <text>6
300
95
11303
505
11302
331899
1035
950
82
896105</text>
  </threadedComment>
  <threadedComment ref="M58" dT="2023-09-05T02:08:42.18" personId="{23B65A61-AC85-4EB5-8665-3FA76367123E}" id="{CC8E3C32-E1EC-4475-88BA-20F1D45A80A2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&gt;= FORMAT(DATEADD(Hour, 9, GETUTCDATE()), 'yyMMdd')
select count(*) as [CustomerLocal]
FROM [ISMSR].[dbo].[CustomerLocal]
where CustomerLocalModDate &gt;= FORMAT(DATEADD(Hour, 9, GETUTCDATE()), 'yyMMdd')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H59" dT="2023-10-05T04:21:10.13" personId="{23B65A61-AC85-4EB5-8665-3FA76367123E}" id="{0A5810E6-C124-4241-8918-0ED572EF2675}">
    <text xml:space="preserve">Step1 실행 후 15분 있다가 실행(Nisrinah가 AWX에서 YML에 +15min 적용해줌) </text>
  </threadedComment>
  <threadedComment ref="I59" dT="2023-10-05T04:23:08.35" personId="{23B65A61-AC85-4EB5-8665-3FA76367123E}" id="{68982CEB-BAA0-4111-90BC-9438E99D40AC}">
    <text xml:space="preserve">Step1 실행 후 15분 있다가 실행(Nisrinah가 AWX에서 YML에 +15min 적용해줌) </text>
  </threadedComment>
  <threadedComment ref="L59" dT="2023-10-05T02:06:12.83" personId="{23B65A61-AC85-4EB5-8665-3FA76367123E}" id="{780CCE92-FA22-4A81-BF94-784CA18665ED}">
    <text>17285
1447
339
5830</text>
  </threadedComment>
  <threadedComment ref="M59" dT="2023-09-05T04:04:04.19" personId="{23B65A61-AC85-4EB5-8665-3FA76367123E}" id="{3E3D866F-BFCA-453E-9F56-49823039BE77}">
    <text>SELECT count(*) AS [SalesOrderLocal]
FROM [ISMSR].[dbo].[SalesOrderLocal]
WHERE SalesOrderOrderDate &gt;= FORMAT(DATEADD(Hour, 9, GETUTCDATE()) -1, 'yyyyMMdd')
SELECT count(*) AS [PurchaseOrderLocal]
FROM [ISMSR].[dbo].[PurchaseOrderLocal]
WHERE PurchaseOrderOrderDate &gt;= FORMAT(DATEADD(Hour, 9, GETUTCDATE()) -1, 'yyyyMMdd')
SELECT count(*) AS [SalesOrderDeviceLocal]
FROM [ISMSR].[dbo].[SalesOrderDeviceLocal]
WHERE SalesOrderDeviceOrderDate &gt;= FORMAT(DATEADD(Hour, 9, GETUTCDATE()) -1, 'yyyyMMdd')
SELECT count(*) AS [VisitLocal]
FROM [ISMSR].[dbo].[VisitLocal]
WHERE JourneyPlannedStartDateTime &gt;= FORMAT(DATEADD(Hour, 9, GETUTCDATE()) -1, 'yyyyMMdd')</text>
  </threadedComment>
  <threadedComment ref="L60" dT="2023-10-04T04:30:29.59" personId="{23B65A61-AC85-4EB5-8665-3FA76367123E}" id="{A88B6427-6701-4912-9F78-1C0C7897AA41}">
    <text>11302
331899
29959737</text>
  </threadedComment>
  <threadedComment ref="M60" dT="2023-09-05T04:39:36.36" personId="{23B65A61-AC85-4EB5-8665-3FA76367123E}" id="{3F42B442-7A5B-4677-B77B-93DFD504BA27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L61" dT="2023-10-05T02:08:16.65" personId="{23B65A61-AC85-4EB5-8665-3FA76367123E}" id="{C61485BA-BC4C-4566-9A51-F9774C0C4829}">
    <text>176
756203</text>
  </threadedComment>
  <threadedComment ref="M61" dT="2023-09-05T04:57:17.34" personId="{23B65A61-AC85-4EB5-8665-3FA76367123E}" id="{6806EDDF-B3DB-4C68-AFA3-D13D50280BF6}">
    <text>SELECT count(*) FROM [CMRRPT].[dbo].[SRS_CHAINDC]
--176
SELECT count(*) FROM [CMRRPT].[dbo].[SRS_KA_ORDER]
--756203</text>
  </threadedComment>
  <threadedComment ref="L62" dT="2023-10-05T04:08:12.18" personId="{23B65A61-AC85-4EB5-8665-3FA76367123E}" id="{B6093CCA-2CF9-4DA3-8A46-F3BC5A831892}">
    <text>2023-10-01 13:03:00</text>
  </threadedComment>
  <threadedComment ref="M62" dT="2023-09-07T23:31:54.64" personId="{A4D5B4A5-3038-4349-AC2B-3BD7834069F7}" id="{F88F6274-BEC9-4110-BF82-9BAAA68AAA6F}">
    <text>select max(upd_date) from KAPOS.dbo.POS_DATAWeek --데이터가 쌓이는 날짜가 같은지 확인</text>
  </threadedComment>
  <threadedComment ref="L63" dT="2023-10-05T04:08:34.14" personId="{23B65A61-AC85-4EB5-8665-3FA76367123E}" id="{608B0FB5-07FC-489D-8E78-E9F6505E0B21}">
    <text>1529</text>
  </threadedComment>
  <threadedComment ref="M63" dT="2023-09-07T23:56:04.25" personId="{A4D5B4A5-3038-4349-AC2B-3BD7834069F7}" id="{774E3E39-1B01-4971-8C80-65B3ACA7DF4A}">
    <text>select top 100 * from ismsrrp.dbo.EcommerceSalesTempStr
select count(*) from ismsrrp.dbo.EcommerceSalesTempStr</text>
  </threadedComment>
  <threadedComment ref="G64" dT="2023-09-27T02:18:25.97" personId="{23B65A61-AC85-4EB5-8665-3FA76367123E}" id="{C7E9A332-16BF-439C-BE7C-F8DA922C55C0}">
    <text>EXEC ISMSRRP.dbo.[RRPECOMM_U]</text>
  </threadedComment>
  <threadedComment ref="G65" dT="2023-09-27T02:18:13.33" personId="{23B65A61-AC85-4EB5-8665-3FA76367123E}" id="{BCB66F01-81A1-4388-8A2E-FE4A3C606F01}">
    <text>EXEC ISMSRRP.dbo.[RRP_PRODUCTEmail]</text>
  </threadedComment>
  <threadedComment ref="L66" dT="2023-10-05T04:09:31.96" personId="{23B65A61-AC85-4EB5-8665-3FA76367123E}" id="{BB7D29B0-C37E-4C1F-83AA-EA3C03201719}">
    <text>14482
510
808</text>
  </threadedComment>
  <threadedComment ref="M66" dT="2023-09-21T04:32:40.30" personId="{23B65A61-AC85-4EB5-8665-3FA76367123E}" id="{633AFCF0-4A19-4905-9322-B88DC0AA02E8}">
    <text>select count(*) from COMMONR.dbo.SRCBrand_MBcode
select count(*) from COMMONR.dbo.BRAND
select count(*) from COMMONR.dbo.COMMON</text>
  </threadedComment>
  <threadedComment ref="L67" dT="2023-10-05T04:09:55.26" personId="{23B65A61-AC85-4EB5-8665-3FA76367123E}" id="{25E054E5-B3F9-4ED4-936B-39C78F654055}">
    <text>886</text>
  </threadedComment>
  <threadedComment ref="M67" dT="2023-09-08T01:26:09.92" personId="{A4D5B4A5-3038-4349-AC2B-3BD7834069F7}" id="{66FF8E49-3F2D-47AB-8DC6-29E9F7309A73}">
    <text>select top 100 * from [ismsrrp].[dbo].[3PEcomSalesTempStr]
select count(*) from [ismsrrp].[dbo].[3PEcomSalesTempStr]</text>
  </threadedComment>
  <threadedComment ref="G68" dT="2023-09-27T02:17:58.87" personId="{23B65A61-AC85-4EB5-8665-3FA76367123E}" id="{D9E839B1-CAF9-4982-A4A4-B0BC33FFF9B4}">
    <text>EXEC ISMSRRP.dbo.[RRP3PECOM_U]</text>
  </threadedComment>
  <threadedComment ref="L69" dT="2023-10-05T04:10:34.56" personId="{23B65A61-AC85-4EB5-8665-3FA76367123E}" id="{69517BA6-BCBF-4AC9-826F-88EAE94B6669}">
    <text>2993384</text>
  </threadedComment>
  <threadedComment ref="M69" dT="2023-09-05T05:55:54.99" personId="{23B65A61-AC85-4EB5-8665-3FA76367123E}" id="{1F37131C-5C41-4C0F-AB9A-DB6474E2002A}">
    <text xml:space="preserve">  SELECT Count(*)
  FROM [KAPOS].[dbo].[POS_DATA]
  WHERE PDATE = FORMAT(DATEADD(Hour, 9, GETUTCDATE()) -1, 'yyyyMMdd')</text>
  </threadedComment>
  <threadedComment ref="L70" dT="2023-10-05T04:10:53.76" personId="{23B65A61-AC85-4EB5-8665-3FA76367123E}" id="{7607BEEE-4FE9-4624-A707-F509CA77EA4A}">
    <text>137248</text>
  </threadedComment>
  <threadedComment ref="M70" dT="2023-09-18T06:32:22.89" personId="{23B65A61-AC85-4EB5-8665-3FA76367123E}" id="{F241E525-2A75-48B2-B575-1C721B207BAB}">
    <text xml:space="preserve">  SELECT count(*)
  FROM [KAPOS].[dbo].POSTAXData
  WHERE PDATE = FORMAT(DATEADD(Hour, 9, GETUTCDATE()) -1, 'yyyyMMdd')</text>
  </threadedComment>
  <threadedComment ref="L71" dT="2023-10-05T04:11:17.72" personId="{23B65A61-AC85-4EB5-8665-3FA76367123E}" id="{6B97DC6B-9017-4A56-A736-280424BF0CC1}">
    <text>386</text>
  </threadedComment>
  <threadedComment ref="M71" dT="2023-09-18T08:05:29.83" personId="{23B65A61-AC85-4EB5-8665-3FA76367123E}" id="{3D028E3E-4836-43D3-AAA4-FB2CFC959C7D}">
    <text>SELECT count(*)
  FROM [ISMSRRP].[dbo].[POSData]
  WHERE PDATE = FORMAT(DATEADD(Hour, 9, GETUTCDATE()) -1, 'yyyyMMdd')</text>
  </threadedComment>
  <threadedComment ref="K72" dT="2023-09-27T01:23:17.61" personId="{23B65A61-AC85-4EB5-8665-3FA76367123E}" id="{E97D76BE-52E1-42E9-AD3F-452F35A10047}">
    <text>03:00는 성공
04:00는 파일이 없어서 실패처리</text>
  </threadedComment>
  <threadedComment ref="L72" dT="2023-10-05T04:13:33.93" personId="{23B65A61-AC85-4EB5-8665-3FA76367123E}" id="{0C1D8AE4-FBCF-4DB2-A619-B2DB0CA97891}">
    <text>5
146
444
0
165
493
498
600
517
29
4
5
28536
3567
0
19
12
21
634
24
140
31
0
184</text>
  </threadedComment>
  <threadedComment ref="M72" dT="2023-09-20T01:59:09.66" personId="{23B65A61-AC85-4EB5-8665-3FA76367123E}" id="{1F555571-8EEB-4861-92A9-2EECB24C5188}">
    <text>SELECT count(*) AS categories
  FROM [PMK_IRIS].[dbo].categories
SELECT count(*) AS characters
  FROM [PMK_IRIS].[dbo].characters
SELECT count(*) AS common_d
  FROM [PMK_IRIS].[dbo].common_d
SELECT count(*) AS coupons
  FROM [PMK_IRIS].[dbo].coupons
  WHERE [updated_at] &gt;= FORMAT(DATEADD(Hour, 9, GETUTCDATE()-1), 'yyMMdd')
SELECT count(*) AS discounts
  FROM [PMK_IRIS].[dbo].discounts
SELECT count(*) AS order_products
  FROM [PMK_IRIS].[dbo].order_products
  WHERE [updated_at] &gt;= FORMAT(DATEADD(Hour, 9, GETUTCDATE()-1), 'yyMMdd')
SELECT count(*) AS orders
  FROM [PMK_IRIS].[dbo].orders
  WHERE [updated_at] &gt;= FORMAT(DATEADD(Hour, 9, GETUTCDATE()-1), 'yyMMdd')
SELECT count(*) AS product_categories
  FROM [PMK_IRIS].[dbo].product_categories
SELECT count(*) AS products
  FROM [PMK_IRIS].[dbo].products
SELECT count(*) AS shop_branches
  FROM [PMK_IRIS].[dbo].shop_branches
SELECT count(*) AS shop_groups
  FROM [PMK_IRIS].[dbo].shop_groups
SELECT count(*) AS shops
  FROM [PMK_IRIS].[dbo].shops
  WHERE [updated_at] &gt;= FORMAT(DATEADD(Hour, 9, GETUTCDATE()-1), 'yyMMdd')
SELECT count(*) AS visitor_characters
  FROM [PMK_IRIS].[dbo].visitor_characters
  WHERE [updated_at] &gt;= FORMAT(DATEADD(Hour, 9, GETUTCDATE()-1), 'yyMMdd')
SELECT count(*) AS visitors
  FROM [PMK_IRIS].[dbo].visitors
  WHERE [updated_at] &gt;= FORMAT(DATEADD(Hour, 9, GETUTCDATE()-1), 'yyMMdd')
SELECT count(*) AS consumed_coupons
  FROM [PMK_IRIS].[dbo].consumed_coupons
  WHERE [updated_at] &gt;= FORMAT(DATEADD(Hour, 9, GETUTCDATE()-1), 'yyMMdd')
SELECT count(*) AS callcard_ans_grp_d
  FROM [PMK_IRIS].[dbo].callcard_ans_grp_d
SELECT count(*) AS callcard_ans_grp_h
  FROM [PMK_IRIS].[dbo].callcard_ans_grp_h
SELECT count(*) AS callcard_ans_tp
  FROM [PMK_IRIS].[dbo].callcard_ans_tp
SELECT count(*) AS callcard_answers
  FROM [PMK_IRIS].[dbo].callcard_answers
  WHERE [updated_at] &gt;= FORMAT(DATEADD(Hour, 9, GETUTCDATE()-1), 'yyMMdd')
SELECT count(*) AS callcard_apply_shop
  FROM [PMK_IRIS].[dbo].callcard_apply_shop
SELECT count(*) AS callcard_mst_d
  FROM [PMK_IRIS].[dbo].callcard_mst_d
SELECT count(*) AS callcard_mst_h
  FROM [PMK_IRIS].[dbo].callcard_mst_h
SELECT count(*) AS order_coupon
  FROM [PMK_IRIS].[dbo].order_coupon
  WHERE [updated_at] &gt;= FORMAT(DATEADD(Hour, 9, GETUTCDATE()-1), 'yyMMdd')
SELECT count(*) AS consumer
  FROM [PMK_IRIS].[dbo].consumer
  WHERE [updated_at] &gt;= FORMAT(DATEADD(Hour, 9, GETUTCDATE()-1), 'yyMMdd')</text>
  </threadedComment>
  <threadedComment ref="L74" dT="2023-10-05T04:14:44.43" personId="{23B65A61-AC85-4EB5-8665-3FA76367123E}" id="{BE4F7003-6224-424B-9497-8A49E9E9C21F}">
    <text>2383</text>
  </threadedComment>
  <threadedComment ref="M74" dT="2023-09-18T07:45:16.13" personId="{23B65A61-AC85-4EB5-8665-3FA76367123E}" id="{82A8A1E8-741F-468D-9CA9-3A389438B7AF}">
    <text>select count(*) from PMK_MASTER.dbo.IMDL_EMP
select top 100* from PMK_MASTER.dbo.IMDL_EMP
order by upd_date desc</text>
  </threadedComment>
  <threadedComment ref="L75" dT="2023-10-05T04:17:18.90" personId="{23B65A61-AC85-4EB5-8665-3FA76367123E}" id="{ABC7402E-70E7-4700-959A-F83207C3BDE4}">
    <text>1211</text>
  </threadedComment>
  <threadedComment ref="M75" dT="2023-09-18T07:52:46.76" personId="{23B65A61-AC85-4EB5-8665-3FA76367123E}" id="{039AF7A5-6AFE-45D3-A91F-336C07E797E8}">
    <text>SELECT count(*)
  FROM [PMK_CDW_PRD].[dbo].[DimUserIMDLRole]
SELECT top 100 *
  FROM [PMK_CDW_PRD].[dbo].[DimUserIMDLRole]
  order by ETLDateTime desc</text>
  </threadedComment>
  <threadedComment ref="G76" dT="2023-09-27T01:57:18.24" personId="{23B65A61-AC85-4EB5-8665-3FA76367123E}" id="{25F69AE9-66B1-42C6-9EFB-BC23488E53F7}">
    <text>EXEC [TMP_POS].[PMI\JKo].[DASHBOARD_2023_omni_availability]</text>
  </threadedComment>
  <threadedComment ref="G77" dT="2023-09-27T01:58:42.06" personId="{23B65A61-AC85-4EB5-8665-3FA76367123E}" id="{243D9ED4-27FC-4EAE-9D93-41F099DEE60A}">
    <text>EXEC [TMP_POS].[PMI\JKo].[DASHBOARD_2023_omni_TEREA]</text>
  </threadedComment>
  <threadedComment ref="G78" dT="2023-09-27T01:58:53.15" personId="{23B65A61-AC85-4EB5-8665-3FA76367123E}" id="{4EB00E12-2DA4-4A71-8DA6-BBF680BAD7C8}">
    <text>EXEC [TMP_POS].[PMI\JKo].[DASHBOARD_2023_omni_DATA]</text>
  </threadedComment>
  <threadedComment ref="G79" dT="2023-09-27T01:59:07.69" personId="{23B65A61-AC85-4EB5-8665-3FA76367123E}" id="{1C464A5E-A087-48E7-AFE0-F317DB101B97}">
    <text>EXEC TMP_POS.[dbo].[GT_For_IlumaTerea_Dashboard]
EXEC TMP_POS.[dbo].[Ecom_For_IlumaTerea_Dashboard]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J6" dT="2023-09-05T07:15:50.92" personId="{A4D5B4A5-3038-4349-AC2B-3BD7834069F7}" id="{5772A4CA-F8C5-4BB7-BFDB-C0BD61114D4A}">
    <text>select count(*) from SMS.dbo.PDA_OLT_D where pdate = '20230904' --3462 / 3467
select count(*) from SMS.dbo.PDA_BRD_SAL where pdate = '20230904' --25942 / 26113
select count(*) from SMS.dbo.PDA_DIS where pdate = '20230904' --4
select count(*) from SMS.dbo.PDA_POSM_ACT where pdate = '20230904' --32412
select count(*) from SMS.dbo.PDA_KSI where pdate = '20230904'--17290 / 17024
select count(*) from SMS.dbo.PDA_BRD_INS where pdate = '20230904'--6109
select count(*) from SMS.dbo.PDA_CALL_D where pdate = '20230904'--5879
select count(*) from SMS.dbo.OLT_NAO where pdate = '20230904'--5</text>
  </threadedComment>
  <threadedComment ref="J7" dT="2023-09-05T08:32:16.72" personId="{A4D5B4A5-3038-4349-AC2B-3BD7834069F7}" id="{275818A1-87D1-44B0-8B0D-2FC298414FB7}">
    <text>select count(*) from SMS.DBO.KSI_OUTLET_D where pdate = '20230904' --16896</text>
  </threadedComment>
  <threadedComment ref="J10" dT="2023-09-05T02:13:13.94" personId="{A4D5B4A5-3038-4349-AC2B-3BD7834069F7}" id="{6563F16E-B7AF-46F8-A184-F36C35F2ED8B}">
    <text>--20230905
select count(*) FROM ISMSR.dbo.CodeNumberCounter	--750
select top 100 * FROM ISMSR.dbo.CodeNumberCounter order by migrationdate desc</text>
  </threadedComment>
  <threadedComment ref="J11" dT="2023-09-05T02:18:30.55" personId="{A4D5B4A5-3038-4349-AC2B-3BD7834069F7}" id="{00C6E500-4113-47BB-99D1-FB7D6DAE5D4A}">
    <text xml:space="preserve">--20230905
select count(*) from ISMS_UPLOAD_SMS.dbo.isms_outlet --865
select top 1000 * from ISMS_UPLOAD_SMS.dbo.isms_outlet order by reg_date desc
select top 100 * from ISMS_UPLOAD_SMS.dbo.isms_ecash_user </text>
  </threadedComment>
  <threadedComment ref="J13" dT="2023-09-05T04:09:00.94" personId="{A4D5B4A5-3038-4349-AC2B-3BD7834069F7}" id="{2020499F-75A9-418A-B959-ECD82CD24BE1}">
    <text>--20230905
select count(*) from ISMS_UPLOAD.dbo.ISMS_PDA_OLT_D where pdate = '20230904' --5434</text>
  </threadedComment>
  <threadedComment ref="J14" dT="2023-09-05T04:17:19.82" personId="{A4D5B4A5-3038-4349-AC2B-3BD7834069F7}" id="{40B78A12-79FF-4179-A680-CCC554199817}">
    <text>select count(*) from ISMS_UPLOAD.dbo.ISMS_OLT_NAO where pdate = '20230904' --6</text>
  </threadedComment>
  <threadedComment ref="J15" dT="2023-09-05T05:29:35.11" personId="{A4D5B4A5-3038-4349-AC2B-3BD7834069F7}" id="{AD27EBB5-FF1F-4604-908B-AFF7B79F980F}">
    <text>--20230905
--select top 100 * from ISMS_UPLOAD.dbo.ISMS_PDA_BRD_SAL
select count(*) from ISMS_UPLOAD.dbo.ISMS_PDA_BRD_SAL where pdate = '20230904' --26113</text>
  </threadedComment>
  <threadedComment ref="J16" dT="2023-09-05T05:33:07.75" personId="{A4D5B4A5-3038-4349-AC2B-3BD7834069F7}" id="{8081B6FC-A503-4EBF-992B-9611F585FD39}">
    <text>select count(*) from ISMS_UPLOAD.dbo.ISMS_PDA_BRD_INS where pdate = '20230904' --6109</text>
  </threadedComment>
  <threadedComment ref="J17" dT="2023-09-05T05:39:32.98" personId="{A4D5B4A5-3038-4349-AC2B-3BD7834069F7}" id="{72F211BA-BD61-49D8-AE20-822580782501}">
    <text>select top 100 * from ISMS_UPLOAD.dbo.ISMS_PDA_POSM_STK --0</text>
  </threadedComment>
  <threadedComment ref="J18" dT="2023-09-05T05:39:04.81" personId="{A4D5B4A5-3038-4349-AC2B-3BD7834069F7}" id="{78F5072C-DAB0-40CE-A433-A07A803CFE79}">
    <text>--20230905
select count(*) from ISMS_UPLOAD.dbo.ISMS_PDA_POSM_ACT where pdate = '20230904' --32412</text>
  </threadedComment>
  <threadedComment ref="J19" dT="2023-09-05T05:40:34.82" personId="{A4D5B4A5-3038-4349-AC2B-3BD7834069F7}" id="{24DCFDA5-22EA-4A2F-874B-AD9C6FC1508A}">
    <text>--20230905
select count(*) from ISMS_UPLOAD.dbo.ISMS_PDA_DIS where pdate = '20230904' --4</text>
  </threadedComment>
  <threadedComment ref="J20" dT="2023-09-05T05:41:31.00" personId="{A4D5B4A5-3038-4349-AC2B-3BD7834069F7}" id="{862BE532-D610-4631-9AC0-D51230832019}">
    <text>--20230905
select count(*) from ISMS_UPLOAD.dbo.ISMS_PDA_CALL_D where pdate = '20230904' --5879</text>
  </threadedComment>
  <threadedComment ref="J21" dT="2023-09-05T05:42:09.96" personId="{A4D5B4A5-3038-4349-AC2B-3BD7834069F7}" id="{9FA73385-56AE-4A3C-9F7E-4F22E616B198}">
    <text>--20230905
select count(*) from ISMS_UPLOAD.dbo.ISMS_PDA_KSI where pdate = '20230904' --17290</text>
  </threadedComment>
  <threadedComment ref="J22" dT="2023-09-05T07:12:58.60" personId="{A4D5B4A5-3038-4349-AC2B-3BD7834069F7}" id="{B50CAF14-5BDF-4634-A427-F045F1C63F63}">
    <text>select top 100 * from ISMS_UPLOAD.dbo.ISMS_PDA_ECASH_ACT--0</text>
  </threadedComment>
  <threadedComment ref="J23" dT="2023-09-05T06:03:02.49" personId="{A4D5B4A5-3038-4349-AC2B-3BD7834069F7}" id="{020ABEAE-89C7-42D1-B091-B8B63434225C}">
    <text xml:space="preserve">
--20230905
select count(*) from ISMS_UPLOAD.dbo.ISMS_PDA_OLT_D where pdate = '20230904' --5434
select count(*) from ISMS_UPLOAD.dbo.ISMS_PDA_BRD_SAL where pdate = '20230904' --26113</text>
  </threadedComment>
  <threadedComment ref="J24" dT="2023-09-05T07:13:29.62" personId="{A4D5B4A5-3038-4349-AC2B-3BD7834069F7}" id="{8300E776-1F7E-4BBA-8AC8-219ACC868DEE}">
    <text>select top 100 * from ISMS_UPLOAD.dbo.isms_pda_creditcallcard
select top 100 * from ISMS_UPLOAD.dbo.ISMS_PDA_POSM_TGT
select top 100 * from ISMS_UPLOAD.dbo.ISMS_PDA_POSM_TGT_YN</text>
  </threadedComment>
  <threadedComment ref="J25" dT="2023-09-05T06:13:57.20" personId="{A4D5B4A5-3038-4349-AC2B-3BD7834069F7}" id="{E3DC4096-0580-4E81-9D8D-782B954420CE}">
    <text>select count(*) from FS.DBO.PDA_OLT_D where pdate = '20230904' --3467
select top 100 * from FS.DBO.PDA_OLT_D order by pdate desc
select count(*) from FS.DBO.PDA_BRD_SAL where pdate = '20230904' --26113
select count(*) from FS.DBO.PDA_DIS where pdate = '20230904' --4
select count(*) from FS.DBO.PDA_POSM_ACT where pdate = '20230904' --32412
select count(*) from FS.DBO.PDA_KSI where pdate = '20230904' --17290 / 17024
select count(*) from FS.DBO.PDA_BRD_INS where pdate = '20230904' --6109
select count(*) from FS.DBO.PDA_CALL_D where pdate = '20230904' --5879
select count(*) from FS.DBO.PDA_ECASH_ACT where pdate = '20230904' --0
select count(*) from FS.DBO.PDA_POSM_STK where pdate = '20230904' --0
select count(*) from FS.DBO.PDA_MAGAM where pdate = '20230904' --17
select count(*) from FS.DBO.PDA_CREDITCALLCARD where pdate = '20230904' --0
select count(*)  from FS.DBO.FS_PDA_UP_41  --7416</text>
  </threadedComment>
  <threadedComment ref="J39" dT="2023-09-06T01:05:38.52" personId="{A4D5B4A5-3038-4349-AC2B-3BD7834069F7}" id="{5331BDBC-743D-4662-8EE5-ECEA697704F9}">
    <text>select top 100 * from ISMS_UPLOAD.DBO.ISMS_CONTRACT_POSM
select top 100 * from ISMS_UPLOAD.DBO.ISMS_CONTRACT_COL
select top 100 * from ISMS_UPLOAD.DBO.ISMS_CONTRACT_ACT_POSM
select top 100 * from ISMS_UPLOAD.DBO.ISMS_CONTRACT_ACT_COL</text>
  </threadedComment>
  <threadedComment ref="J40" dT="2023-09-06T01:05:52.67" personId="{A4D5B4A5-3038-4349-AC2B-3BD7834069F7}" id="{A39359BD-98B7-4392-8AEA-60BCC93C11B3}">
    <text>SELECT TOP 10 * FROM 	ISMS_UPLOAD.dbo.ISMS_CONTRACT_ACT_GT
SELECT TOP 10 * FROM 	ISMS_UPLOAD.dbo.ISMS_CONTRACT_GT</text>
  </threadedComment>
  <threadedComment ref="J42" dT="2023-09-05T04:34:32.59" personId="{23B65A61-AC85-4EB5-8665-3FA76367123E}" id="{C22A42C6-1161-47FD-A3C5-99AA0198C12E}">
    <text>SELECT *
  FROM [SMSKorea_QA].[dbo].[XEPSCONTRACT]</text>
  </threadedComment>
  <threadedComment ref="J43" dT="2023-09-06T01:45:25.62" personId="{A4D5B4A5-3038-4349-AC2B-3BD7834069F7}" id="{917C6FEE-3A07-46F2-A208-A55978C06A11}">
    <text>--20230906
select count(*) from ISMS_UPLOAD.dbo.iSMS_FS_CALL_PLAN where pdate = '20230905' --6166</text>
  </threadedComment>
  <threadedComment ref="J44" dT="2023-09-06T04:44:05.28" personId="{A4D5B4A5-3038-4349-AC2B-3BD7834069F7}" id="{ED222691-A422-45E2-901D-53E6C8617479}">
    <text>--isms QA
--20230906
--해당 job은 월말에 돌리는 것이므로 그것을 인지하고 uat 진행 필요
select count(*) from customerhisbefore --331124
SELECT TOP 100 * FROM CustomerHisBefore order by regdate desc
select top 100 * from PositionHis order by pym desc --PYM에 이번 월이 있는지 확인
select count(*) from CustomerGeoTreeArea_20170831 --352780</text>
  </threadedComment>
  <threadedComment ref="J45" dT="2023-09-06T04:49:01.98" personId="{A4D5B4A5-3038-4349-AC2B-3BD7834069F7}" id="{1984F1EB-E425-48CE-91C3-B9A5925491F0}">
    <text>--20230906
--해당 job은 월말에 돌리는 것이므로 isms prd와 차이가 있을 수 있으며, truncate를 직접 진행하여도 해당 테이블에 쌓이는 것을 알 수 있음
select count(*) from CustomerOutlet</text>
  </threadedComment>
  <threadedComment ref="J45" dT="2023-09-06T04:53:32.22" personId="{A4D5B4A5-3038-4349-AC2B-3BD7834069F7}" id="{C3D8A563-3EB3-4335-97F3-886B854FD281}" parentId="{1984F1EB-E425-48CE-91C3-B9A5925491F0}">
    <text>Dwh21.common에 있는 테이블을 가져오는 것이므로 아래와 비교 가능
--QA DWH21
select count(*) from common.dbo.outlet --322841</text>
  </threadedComment>
  <threadedComment ref="J47" dT="2023-09-06T04:59:22.97" personId="{A4D5B4A5-3038-4349-AC2B-3BD7834069F7}" id="{75C3283D-737A-486C-A063-BA88DFD50399}">
    <text xml:space="preserve">select count(*) from sms.dbo.FS_CALL_PLAN where pdate = '20230905' --6166
</text>
  </threadedComment>
  <threadedComment ref="J48" dT="2023-09-06T06:32:25.70" personId="{A4D5B4A5-3038-4349-AC2B-3BD7834069F7}" id="{CC865636-5B6B-462D-BC6A-0530DF585513}">
    <text>SELECT COUNT(*) FROM COMMONR.DBO.POSM --10616
SELECT COUNT(*) FROM COMMONR.DBO.COMMON --808
SELECT COUNT(*) FROM COMMONR.DBO.FS_CALL_INFO --368644 시간차로 보임
SELECT COUNT(*) FROM COMMONR.DBO.ZONE --1289
SELECT COUNT(*) FROM COMMONR.DBO.EMPLOYEE --2318
SELECT COUNT(*) FROM COMMONR.DBO.PROGRAM --3
SELECT COUNT(*) FROM COMMONR.DBO.RT_CENSUS --246962
SELECT COUNT(*) FROM COMMONR.DBO.BRAND --507
SELECT COUNT(*) FROM COMMONR.DBO.PMK_ENTITY --286
SELECT COUNT(*) FROM COMMONR.DBO.OUTLET --322841
SELECT COUNT(*) FROM COMMONR.DBO.OUTLETCUST --363985
--SELECT COUNT(*) FROM COMMONR.DBO.RT_CENSUS2008
SELECT COUNT(*) FROM COMMONR.DBO.GRADE --22
SELECT COUNT(*) FROM COMMONR.DBO.CYCLE --59
SELECT COUNT(*) FROM COMMONR.DBO.DEPARTMENT	--68
SELECT COUNT(*) FROM COMMONR.DBO.IMDL_EMP		--2399
SELECT COUNT(*) FROM COMMONR.DBO.SRCBrand_BMcode	--821
SELECT COUNT(*) FROM COMMONR.DBO.POS_BRD_MST	--5078
SELECT COUNT(*) FROM COMMON.DBO.IMDL_EMP --2399 
SELECT COUNT(*) FROM COMMON.DBO.OUTLET_HIS WHERE YM = CONVERT(VARCHAR(6),DATEADD(MONTH, -1, DATEADD(Hour, +9, GETUTCDATE())), 112)</text>
  </threadedComment>
  <threadedComment ref="J49" dT="2023-09-07T04:30:31.49" personId="{A4D5B4A5-3038-4349-AC2B-3BD7834069F7}" id="{232A9871-96AE-4E28-AFAF-778348E883C0}">
    <text>--ssis내 여러 스텝
--1
--20230907
--//MDKA master data copy MDKA.DBO.POSM_MST_SUB -&gt; SMS.DBO.MDKA_POSM_MST_SUB
SELECT COUNT(*) CNT FROM SMS.DBO.MDKA_POSM_MST_SUB --245
SELECT COUNT(*) CNT FROM MDKA.DBO.POSM_MST_SUB --245
--2
--//NAO 센서스 자료 등록
--EXEC COMMON.DBO.SYS_ADDCENSUS_MDKA
--RT_CENSUS에 없는 데이터 MD_RT_CENSUS에서 가져오고 MD_RT_CENSUS테이블 내용 삭제
select top 100 * from COMMON.DBO.RT_CENSUS order by reg_date desc
select count(*) from COMMON.DBO.RT_CENSUS --246962
select count(*) from MDKA.dbo.MD_RT_CENSUS --0
--3
--EXEC  COMMON.DBO.APPMS_KSI_VisitDay ''
-- 폐점 소매점 삭제하고 새로운 소매점 update하는 프로시저 &gt; 돌린 날 기준으로 넣고 count비교
select top 100 * from COMMON.DBO.DEPARTMENT order by upd_date desc
select top 100 * from common.dbo.outlet order by upd_date desc
select top 100 * from COMMON.DBO.olt_KSI order by upd_date desc
select count(*) from COMMON.DBO.olt_KSI
--4
--여러 테이블 index 변경하는 프로시저 실행
--EXEC  [SYS_CHK_REINDEX]
--5
--COMMON 테이블 통계 정보 업데이트
--6
--SMS 테이블 통계 정보 업데이트</text>
  </threadedComment>
  <threadedComment ref="J54" dT="2023-09-07T10:11:37.02" personId="{A4D5B4A5-3038-4349-AC2B-3BD7834069F7}" id="{E51068F8-193B-43CD-B514-325F2EF2B810}">
    <text>select count(*) from ISMSRRP.dbo.IqosProduct --490
select count(*) from ISMSRRP.dbo.IqosCustomer	--286029
select count(*) from ISMSRRP.dbo.SalesOrder --14959287</text>
  </threadedComment>
  <threadedComment ref="J55" dT="2023-09-07T10:39:16.02" personId="{A4D5B4A5-3038-4349-AC2B-3BD7834069F7}" id="{EEFDDDEB-C001-44FF-AE8F-64361B7D19AB}">
    <text>select count(*) from ISMSR.dbo.EmailPOSM --113</text>
  </threadedComment>
  <threadedComment ref="J57" dT="2023-09-05T02:08:42.18" personId="{23B65A61-AC85-4EB5-8665-3FA76367123E}" id="{4EAC7577-D3DD-4D16-82DF-535956998761}">
    <text>select count(*) as [ProductLine]
FROM [ISMSR].[dbo].[ProductLine]
select count(*) as [ProductSubFamily]
FROM [ISMSR].[dbo].[ProductSubFamily]
select count(*) as [ProductFamily]
FROM [ISMSR].[dbo].[ProductFamily]
select count(*) as [Product]
FROM [ISMSR].[dbo].[Product]
select count(*) as [CustomerPostalCode]
FROM [ISMSR].[dbo].[CustomerPostalCode]
select count(*) as [ProductLocal]
FROM [ISMSR].[dbo].[ProductLocal]
where ProductLocalModDate &gt; getdate()
select count(*) as [CustomerLocal]
FROM [ISMSR].[dbo].[CustomerLocal]
where CustomerLocalModDate &gt; getdate()
select count(*) as [EmployeeLocal]
FROM [ISMSR].[dbo].[EmployeeLocal]
select count(*) as [EntityAttributeLocal]
FROM [ISMSR].[dbo].[EntityAttributeLocal]
select count(*) as [GeoTreeAreaLocal]
FROM [ISMSR].[dbo].[GeoTreeAreaLocal]
select count(*) as [POSMLogLocal]  
FROM [ISMSR].[dbo].[POSMLogLocal]
where POSMLogLocalModDate &gt;= FORMAT(DATEADD(Hour, 9, GETUTCDATE()), 'yyMMdd')</text>
  </threadedComment>
  <threadedComment ref="J58" dT="2023-09-05T04:04:04.19" personId="{23B65A61-AC85-4EB5-8665-3FA76367123E}" id="{1225353B-C7A6-4C63-955D-F265B22C2CB1}">
    <text>select count(*) as [SalesOrderLocal]
FROM [ISMSR].[dbo].[SalesOrderLocal]
select count(*) as [PurchaseOrderLocal]
FROM [ISMSR].[dbo].[PurchaseOrderLocal]
select count(*) as [SalesOrderDeviceLocal]
FROM [ISMSR].[dbo].[SalesOrderDeviceLocal]
select count(*) as [VisitLocal]
FROM [ISMSR].[dbo].[VisitLocal]</text>
  </threadedComment>
  <threadedComment ref="J59" dT="2023-09-05T04:39:36.36" personId="{23B65A61-AC85-4EB5-8665-3FA76367123E}" id="{86D690E9-3BD1-491D-86A8-0AAF827F1C7A}">
    <text>select count(*)
  FROM [ISMSR].[dbo].[ProductLocalRpt]
  WHERE [ProductLocalModDate] &gt;= FORMAT(DATEADD(Hour, 9, GETUTCDATE()), 'yyMMdd')
select count(*)
  FROM [ISMSR].[dbo].[CustomerLocalRpt]
  WHERE [CustomerLocalModDate] &gt;= FORMAT(DATEADD(Hour, 9, GETUTCDATE()), 'yyMMdd')
select count(*) as [POSMLogLocalHis]
  FROM [ISMSR].[dbo].[POSMLogLocalHis]</text>
  </threadedComment>
  <threadedComment ref="J60" dT="2023-09-05T04:57:17.34" personId="{23B65A61-AC85-4EB5-8665-3FA76367123E}" id="{8E4493EB-5616-4154-A615-1C5B55877365}">
    <text>SELECT count(*) FROM [CMRRPT].[dbo].[SRS_CHAINDC]
--176
SELECT count(*) FROM [CMRRPT].[dbo].[SRS_KA_ORDER]
--756203</text>
  </threadedComment>
  <threadedComment ref="J61" dT="2023-09-07T23:31:54.64" personId="{A4D5B4A5-3038-4349-AC2B-3BD7834069F7}" id="{6CB35844-D48E-4359-97B1-B46B76450FC6}">
    <text>select max(upd_date) from KAPOS.dbo.POS_DATAWeek --데이터가 쌓이는 날짜가 같은지 확인</text>
  </threadedComment>
  <threadedComment ref="J62" dT="2023-09-07T23:56:04.25" personId="{A4D5B4A5-3038-4349-AC2B-3BD7834069F7}" id="{4C966810-9B39-40C2-B5C2-DFB27A0D4FCD}">
    <text>select top 100 * from ismsrrp.dbo.EcommerceSalesTempStr
select count(*) from ismsrrp.dbo.EcommerceSalesTempStr</text>
  </threadedComment>
  <threadedComment ref="J66" dT="2023-09-08T01:26:09.92" personId="{A4D5B4A5-3038-4349-AC2B-3BD7834069F7}" id="{9D4A2B6B-BFBE-45D2-BB67-3052F7E868F8}">
    <text>select top 100 * from [ismsrrp].[dbo].[3PEcomSalesTempStr]
select count(*) from [ismsrrp].[dbo].[3PEcomSalesTempStr]</text>
  </threadedComment>
  <threadedComment ref="J68" dT="2023-09-05T05:55:54.99" personId="{23B65A61-AC85-4EB5-8665-3FA76367123E}" id="{8451A0A4-5240-4AB9-8957-63D6EDD4FC89}">
    <text xml:space="preserve">  SELECT Count(*)
  FROM [KAPOS].[dbo].[POS_DATA]
  WHERE PDATE = FORMAT(DATEADD(Hour, 9, GETUTCDATE()) -1, 'yyyyMMdd')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2" dT="2023-07-06T02:11:20.25" personId="{A4D5B4A5-3038-4349-AC2B-3BD7834069F7}" id="{4540F576-AF21-4F93-9E7D-CAD4618542E0}">
    <text>Index of Total List Job</text>
  </threadedComment>
  <threadedComment ref="Q3" dT="2023-09-04T06:18:54.60" personId="{A4D5B4A5-3038-4349-AC2B-3BD7834069F7}" id="{006ED8E3-C21E-4F67-B305-3FEA40959BB2}">
    <text>use sms
select top 100 * from PDA_OLT_D order by reg_date desc
select top 100 * from PDA_BRD_SAL order by reg_date desc
select top 100 * from PDA_DIS order by reg_date desc
select top 100 * from PDA_POSM_ACT order by reg_date desc
select top 100 * from PDA_KSI order by pdate desc
select top 100 * from PDA_BRD_INS order by pdate desc
select top 100 * from PDA_CALL_D order by pdate desc
select top 100 * from OLT_NAO order by pdate desc</text>
  </threadedComment>
  <threadedComment ref="Q5" dT="2023-09-04T06:41:39.55" personId="{A4D5B4A5-3038-4349-AC2B-3BD7834069F7}" id="{BD6D65E3-4978-452C-BC8C-4B36291B2409}">
    <text>select top 100 * FROM ISMSR.dbo.CodeNumberCounter order by migrationdate desc</text>
  </threadedComment>
  <threadedComment ref="Q6" dT="2023-09-04T06:50:09.20" personId="{A4D5B4A5-3038-4349-AC2B-3BD7834069F7}" id="{18D92549-0246-46C4-8468-E7BA144B75C3}">
    <text xml:space="preserve">select top 100 * from isms_outlet order by reg_date desc
select top 100 * from isms_ecash_user </text>
  </threadedComment>
  <threadedComment ref="Q6" dT="2023-09-04T06:55:43.72" personId="{A4D5B4A5-3038-4349-AC2B-3BD7834069F7}" id="{947ED03B-8395-4D81-B651-9C1E50BA45F8}" parentId="{18D92549-0246-46C4-8468-E7BA144B75C3}">
    <text>select top 10 * from LOG_UPLOAD order by pdate desc</text>
  </threadedComment>
  <threadedComment ref="P7" dT="2023-09-04T05:45:39.35" personId="{A4D5B4A5-3038-4349-AC2B-3BD7834069F7}" id="{C1C4B96A-8974-4D01-A272-D48F00698618}">
    <text xml:space="preserve">CREATE PROCEDURE [dbo].[ISMS_PDA_DATA_D]
(
	@ORGCODE  varchar(2),
	@PDATE    varchar(8),
	@UPDID    varchar(20)
)
AS
--****************************************************************************************     
--변수 선언
--****************************************************************************************    
DECLARE	@PDAT_TEMP VARCHAR(8)
DECLARE @PDATE_DEL	VARCHAR(8)
SET @PDATE_DEL = CONVERT(VARCHAR(8), DATEADD(DAY, -7, DATEADD(Hour, 9, GETUTCDATE())),112)
select CONVERT(VARCHAR(8), DATEADD(DAY, -7, DATEADD(Hour, 9, GETUTCDATE())),112)
--****************************************************************************************     
--Data
--****************************************************************************************    
	IF ISNULL(@PDATE, '') = ''
	BEGIN
		--DECLARE @PDATE VARCHAR(8)
		--SET @PDATE = '20150513'
		SELECT @PDATE = PDATE FROM WORK_DATE
	END
	SET @PDAT_TEMP = @PDATE
	--//LOG
	INSERT INTO LOG_UPLOAD
	(PDATE, STIME, TNAME, TROWS, LOGMSG) VALUES(@PDATE , DATEADD(Hour, 9, GETUTCDATE()), 'UPLOAD START','','')
	DELETE 	DBO.ISMS_PDA_OLT_D 			WHERE (PDATE = @PDATE	OR PDATE &lt;= @PDATE_DEL)		AND ZNE_CODE &lt;= '7999'	--//A
	DELETE 	DBO.ISMS_PDA_BRD_SAL		WHERE (PDATE = @PDATE	OR PDATE &lt;= @PDATE_DEL)		AND ZNE_CODE &lt;= '7999'	--//B
	DELETE 	DBO.ISMS_PDA_DIS			WHERE PDATE = @PDATE	OR PDATE &lt;= @PDATE_DEL		--//D
	DELETE 	DBO.ISMS_PDA_POSM_ACT		WHERE PDATE = @PDATE	OR PDATE &lt;= @PDATE_DEL		--//E
	DELETE 	DBO.ISMS_PDA_KSI			WHERE PDATE = @PDATE	OR PDATE &lt;= @PDATE_DEL		--//G
	DELETE 	DBO.ISMS_PDA_BRD_INS		WHERE PDATE = @PDATE	OR PDATE &lt;= @PDATE_DEL		--//H
	DELETE 	DBO.ISMS_PDA_CALL_D			WHERE PDATE = @PDATE	OR PDATE &lt;= @PDATE_DEL		--//I
	DELETE 	DBO.ISMS_PDA_ECASH_ACT		WHERE PDATE = @PDATE	OR PDATE &lt;= @PDATE_DEL		--//LA
	DELETE 	DBO.ISMS_PDA_POSM_STK		WHERE PDATE = @PDATE	OR PDATE &lt;= @PDATE_DEL		--//SO
	DELETE	DBO.ISMS_OLT_NAO			WHERE PDATE = @PDATE	OR PDATE &lt;= @PDATE_DEL		--//NA
	-------------------------------------------------------------------------------------------------
	-- ADDED BY KS SEO 
	DELETE DBO.ISMS_PDA_CREDITCALLCARD 	WHERE PDATE = @PDATE	OR PDATE &lt;= @PDATE_DEL	--//NA
	DELETE DBO.ISMS_PDA_POSM_TGT		WHERE PDATE = @PDATE	OR PDATE &lt;= @PDATE_DEL	--//NA
	DELETE DBO.ISMS_PDA_POSM_TGT_YN		WHERE PDATE = @PDATE	OR PDATE &lt;= @PDATE_DEL	--//NA
	--//20161031HSDoh
	DELETE dbo.ISMS_CONTRACT_ACT_FSGT	WHERE COL1 = @PDATE	OR COL1 &lt;= @PDATE_DEL
	SET @PDATE = @PDAT_TEMP
	RETURN @PDATE
	--SELECT @PDATE AS PDATE
/*
	DECLARE @PDATE VARCHAR(8)
	SET @PDATE = '20230830'
	--SELECT @PDATE = PDATE FROM WORK_DATE
	SELECT TOP 100 * FROM 	DBO.ISMS_PDA_OLT_D			WHERE PDATE = @PDATE -- ok
	SELECT TOP 100 * FROM	DBO.ISMS_PDA_BRD_SAL		WHERE PDATE = @PDATE -- ok
	SELECT TOP 100 * FROM	DBO.ISMS_PDA_DIS			WHERE PDATE = @PDATE
	SELECT TOP 100 * FROM	DBO.ISMS_PDA_POSM_ACT		WHERE PDATE = @PDATE
	SELECT TOP 100 * FROM	DBO.ISMS_PDA_KSI			WHERE PDATE = @PDATE
	SELECT TOP 100 * FROM	DBO.ISMS_PDA_BRD_INS		WHERE PDATE = @PDATE
	SELECT TOP 100 * FROM	DBO.ISMS_PDA_CALL_D			WHERE PDATE = @PDATE
	SELECT TOP 100 * FROM	DBO.ISMS_PDA_ECASH_ACT		WHERE PDATE = @PDATE
	SELECT TOP 100 * FROM	DBO.ISMS_PDA_POSM_STK		WHERE PDATE = @PDATE
	SELECT TOP 100 * FROM	DBO.ISMS_OLT_NAO			WHERE PDATE = @PDATE
	SELECT TOP 100 * FROM	DBO.ISMS_PDA_CREDITCALLCARD	WHERE PDATE = @PDATE
	SELECT TOP 100 * FROM	DBO.ISMS_PDA_POSM_TGT		WHERE PDATE = @PDATE
	SELECT TOP 100 * FROM	DBO.ISMS_PDA_POSM_TGT_YN	WHERE PDATE = @PDATE
	SELECT TOP 100 * FROM	DBO.ISMS_CONTRACT_ACT_FSGT	WHERE COL1 = @PDATE
*/
GO
</text>
  </threadedComment>
  <threadedComment ref="Q7" dT="2023-09-04T05:49:15.60" personId="{A4D5B4A5-3038-4349-AC2B-3BD7834069F7}" id="{EB8264C8-FB68-4B40-B806-19E1199FBB3F}">
    <text>DECLARE @PDATE VARCHAR(8)
SET @PDATE = '20230901'
	SELECT TOP 100 * FROM 	DBO.ISMS_PDA_OLT_D			WHERE PDATE = @PDATE -- ok</text>
  </threadedComment>
  <threadedComment ref="Q8" dT="2023-09-04T05:49:33.94" personId="{A4D5B4A5-3038-4349-AC2B-3BD7834069F7}" id="{F762A8A1-BCF4-48A5-909F-DC076E04370A}">
    <text xml:space="preserve">DECLARE @PDATE VARCHAR(8)
SET @PDATE = '20230901'
	SELECT TOP 100 * FROM 	DBO.ISMS_OLT_NAO			WHERE PDATE = @PDATE </text>
  </threadedComment>
  <threadedComment ref="Q9" dT="2023-09-04T05:49:48.54" personId="{A4D5B4A5-3038-4349-AC2B-3BD7834069F7}" id="{0D197F38-6AF6-4B63-AC5B-9DCBF2F5F9EE}">
    <text xml:space="preserve">DECLARE @PDATE VARCHAR(8)
SET @PDATE = '20230901'
	SELECT TOP 100 * FROM 	DBO.ISMS_PDA_BRD_SAL			WHERE PDATE = @PDATE </text>
  </threadedComment>
  <threadedComment ref="Q10" dT="2023-09-04T05:52:06.22" personId="{A4D5B4A5-3038-4349-AC2B-3BD7834069F7}" id="{EABA5ECE-E2CA-4CF7-A15F-6E888500ACB7}">
    <text xml:space="preserve">DECLARE @PDATE VARCHAR(8)
SET @PDATE = '20230901'
	SELECT TOP 100 * FROM 	DBO.ISMS_PDA_BRD_INS			WHERE PDATE = @PDATE </text>
  </threadedComment>
  <threadedComment ref="Q11" dT="2023-09-04T05:50:20.93" personId="{A4D5B4A5-3038-4349-AC2B-3BD7834069F7}" id="{613B426B-5335-43E4-846A-2949EDC38E16}">
    <text xml:space="preserve">DECLARE @PDATE VARCHAR(8)
SET @PDATE = '20230901'
	SELECT TOP 100 * FROM 	DBO.ISMS_PDA_POSM_STK			WHERE PDATE = @PDATE </text>
  </threadedComment>
  <threadedComment ref="Q12" dT="2023-09-04T05:52:23.80" personId="{A4D5B4A5-3038-4349-AC2B-3BD7834069F7}" id="{72FFF1A4-858F-4361-949E-6FE762F63DFE}">
    <text xml:space="preserve">DECLARE @PDATE VARCHAR(8)
SET @PDATE = '20230901'
	SELECT TOP 100 * FROM 	DBO.ISMS_PDA_POSM_ACT			WHERE PDATE = @PDATE </text>
  </threadedComment>
  <threadedComment ref="Q13" dT="2023-09-04T05:50:32.90" personId="{A4D5B4A5-3038-4349-AC2B-3BD7834069F7}" id="{8558B43E-0BC1-46C5-99E2-C9CD6C749674}">
    <text xml:space="preserve">DECLARE @PDATE VARCHAR(8)
SET @PDATE = '20230901'
	SELECT TOP 100 * FROM 	DBO.ISMS_PDA_DIS			WHERE PDATE = @PDATE </text>
  </threadedComment>
  <threadedComment ref="Q14" dT="2023-09-04T05:51:07.96" personId="{A4D5B4A5-3038-4349-AC2B-3BD7834069F7}" id="{7895C1B8-1D30-4892-BCB0-1ED5A5A6E756}">
    <text xml:space="preserve">DECLARE @PDATE VARCHAR(8)
SET @PDATE = '20230901'
	SELECT TOP 100 * FROM 	DBO.ISMS_PDA_CALL_D			WHERE PDATE = @PDATE </text>
  </threadedComment>
  <threadedComment ref="Q15" dT="2023-09-04T05:51:11.50" personId="{A4D5B4A5-3038-4349-AC2B-3BD7834069F7}" id="{A14720ED-E7F0-4FE4-AFF4-2F07A0954CD2}">
    <text xml:space="preserve">DECLARE @PDATE VARCHAR(8)
SET @PDATE = '20230901'
	SELECT TOP 100 * FROM 	DBO.ISMS_PDA_KSI			WHERE PDATE = @PDATE </text>
  </threadedComment>
  <threadedComment ref="Q16" dT="2023-09-04T05:51:21.30" personId="{A4D5B4A5-3038-4349-AC2B-3BD7834069F7}" id="{9D81CCA2-97A4-4233-867C-1F2FC7C9CC52}">
    <text xml:space="preserve">DECLARE @PDATE VARCHAR(8)
SET @PDATE = '20230901'
	SELECT TOP 100 * FROM 	DBO.ISMS_PDA_ECASH_ACT			WHERE PDATE = @PDATE 
</text>
  </threadedComment>
  <threadedComment ref="Q17" dT="2023-09-04T05:54:14.06" personId="{A4D5B4A5-3038-4349-AC2B-3BD7834069F7}" id="{87BF8E9D-BB02-4F9F-9C35-2DD89C0267B3}">
    <text>DECLARE @PDATE VARCHAR(8)
SET @PDATE = '20230901'
	SELECT TOP 100 * FROM 	DBO.ISMS_PDA_OLT_D			WHERE PDATE = @PDATE 
	SELECT TOP 100 * FROM	DBO.ISMS_PDA_BRD_SAL		WHERE PDATE = @PDATE</text>
  </threadedComment>
  <threadedComment ref="Q18" dT="2023-09-04T05:48:41.18" personId="{A4D5B4A5-3038-4349-AC2B-3BD7834069F7}" id="{DE2CEE36-DA65-42FE-9F16-60CB0544763E}">
    <text>DECLARE @PDATE VARCHAR(8)
SET @PDATE = '20230901'
SELECT TOP 100 * FROM	DBO.ISMS_PDA_CREDITCALLCARD	WHERE PDATE = @PDATE
SELECT TOP 100 * FROM	DBO.ISMS_PDA_POSM_TGT		WHERE PDATE = @PDATE
SELECT TOP 100 * FROM	DBO.ISMS_PDA_POSM_TGT_YN	WHERE PDATE = @PDATE</text>
  </threadedComment>
  <threadedComment ref="Q19" dT="2023-09-04T06:02:25.07" personId="{A4D5B4A5-3038-4349-AC2B-3BD7834069F7}" id="{ABC4D23D-47C3-4935-9C8D-6732568B4EE4}">
    <text>select top 100 * from FS.DBO.PDA_OLT_D order by reg_date desc</text>
  </threadedComment>
  <threadedComment ref="Q32" dT="2023-09-04T08:00:18.28" personId="{A4D5B4A5-3038-4349-AC2B-3BD7834069F7}" id="{C3CCA3CB-398B-43F1-BCD2-82506B60D1FE}">
    <text>--step1
select top 100 * from ISMS_UPLOAD.DBO.ISMS_CUST_ACT_D order by vst_date desc
select top 100 * from ISMS_UPLOAD.DBO.ISMS_POSM_ACT_D order by vst_date desc
select top 100 * from ISMS_UPLOAD.DBO.ISMS_CUST_ACT_MA order by vst_date desc
select top 100 * from ISMS_UPLOAD.DBO.ISMS_POSM_TRAN
select top 100 * from ISMS_UPLOAD.DBO.ISMS_FACING_ACT_D
select top 100 * from ISMS_UPLOAD.DBO.ISMS_BRAND_ACT_D
select top 100 * from ISMS_UPLOAD.DBO.ISMS_POSM_ACT_MNT</text>
  </threadedComment>
  <threadedComment ref="Q33" dT="2023-09-04T07:49:11.62" personId="{A4D5B4A5-3038-4349-AC2B-3BD7834069F7}" id="{84B7BB0C-9E38-480C-AF0C-CC5CAC73559C}">
    <text>use ISMS_UPLOAD
select top 100 * from LOG_UPLOAD order by stime desc
select top 100 * from ISMS_CONTRACT_POSM
select top 100 * from ISMS_CONTRACT_COL
select top 100 * from ISMS_CONTRACT_ACT_POSM
select top 100 * from ISMS_CONTRACT_ACT_COL</text>
  </threadedComment>
  <threadedComment ref="Q34" dT="2023-09-04T07:49:05.20" personId="{A4D5B4A5-3038-4349-AC2B-3BD7834069F7}" id="{BFD2AA4E-8337-4F45-BE86-020AF058493F}">
    <text>SELECT TOP 10 * FROM 	dbo.ISMS_CONTRACT_ACT_GT
SELECT TOP 10 * FROM 	dbo.ISMS_CONTRACT_GT</text>
  </threadedComment>
  <threadedComment ref="Q35" dT="2023-09-04T08:15:25.42" personId="{A4D5B4A5-3038-4349-AC2B-3BD7834069F7}" id="{118CD365-0F7C-4588-8DC8-004D13587B50}">
    <text>select top 100 * from  MDKA.DBO.CUST_ACT_M  order by vst_date desc -- 거래처 활동 master
select top 100 * from MDKA.DBO.CUST_ACT_D order by vst_date desc
select top 100 * from MDKA.DBO.POSM_ACT_D order by vst_date desc -- 자사 POSM 활동(유지/설치/철거)	= PA
select top 100 * from MDKA.dbo.POSM_ACT_M order by reg_date desc
select top 100 * from MDKA.DBO.CUST_ACT_MA order by reg_date desc</text>
  </threadedComment>
  <threadedComment ref="E50" dT="2023-08-21T06:06:41.94" personId="{23B65A61-AC85-4EB5-8665-3FA76367123E}" id="{2F58BCA0-F812-4C9B-B725-8F837CF68334}">
    <text>[PMKR-ISMSR] ISMSR Copy fromSQL09 -&gt; 
[PMKR-ISMSR] ISMSR Copy</text>
  </threadedComment>
  <threadedComment ref="J52" dT="2023-08-21T06:07:04.34" personId="{23B65A61-AC85-4EB5-8665-3FA76367123E}" id="{AA40266F-6D86-401B-9226-876D3848E2F8}">
    <text>[PMKR-ISMSR] ISMSR Copy fromSQL09_QA22_v1.dtsx -&gt;
[PMKR-ISMSR] ISMSR Copy_QA22_v1.dtsx</text>
  </threadedComment>
  <threadedComment ref="K58" dT="2023-08-22T05:18:34.26" personId="{23B65A61-AC85-4EB5-8665-3FA76367123E}" id="{A8F18744-06C9-4515-956E-D6834EE42CAB}">
    <text>Start_Time : 12:18:16
End_Time   : 14:03:28 
Result_Count : 6440049</text>
  </threadedComment>
  <threadedComment ref="K62" dT="2023-08-22T05:19:16.21" personId="{23B65A61-AC85-4EB5-8665-3FA76367123E}" id="{9A99753B-32EA-4907-BC22-52D7A9DF4C3B}">
    <text xml:space="preserve">Start Time : 09:24:53
End Time  : 12:01:12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file:///\\PMIEUIRLSIS20\ssispackages$\SIAKR\%5bPMK%20to%20TPE%5d%20New%20or%20Update\No_12_SQL09_%5biSMS%5d%20Daily%20Closing%20MD" TargetMode="External"/><Relationship Id="rId18" Type="http://schemas.openxmlformats.org/officeDocument/2006/relationships/hyperlink" Target="file:///\\PMIEUIRLSIS20\ssispackages$\SIAKR\%5bPMK%20to%20TPE%5d%20New%20or%20Update\No_19_SQL09_%5biSMS%5d%20MONTH%203,%20CustomerHis%20Update" TargetMode="External"/><Relationship Id="rId26" Type="http://schemas.openxmlformats.org/officeDocument/2006/relationships/hyperlink" Target="file:///\\PMIEUIRLSIS20\ssispackages$\SIAKR\%5bPMK%20to%20TPE%5d%20New%20or%20Update\No_55_SQL10_%5bPMKR-ARS%5d%20CMI_REPORTS%20%5bRRP%5d" TargetMode="External"/><Relationship Id="rId3" Type="http://schemas.openxmlformats.org/officeDocument/2006/relationships/hyperlink" Target="file:///\\PMIEUIRLSIS20\ssispackages$\SIAKR\%5bPMK%20to%20TPE%5d%20New%20or%20Update\New_3_SQL10_KATAX_ETL_Daily" TargetMode="External"/><Relationship Id="rId21" Type="http://schemas.openxmlformats.org/officeDocument/2006/relationships/hyperlink" Target="file:///\\PMIEUIRLSIS20\ssispackages$\SIAKR\%5bPMK%20to%20TPE%5d%20New%20or%20Update\No_29_SQL09_%5bSMART%5d%20DAILY%20Others%20Job" TargetMode="External"/><Relationship Id="rId34" Type="http://schemas.openxmlformats.org/officeDocument/2006/relationships/vmlDrawing" Target="../drawings/vmlDrawing8.vml"/><Relationship Id="rId7" Type="http://schemas.openxmlformats.org/officeDocument/2006/relationships/hyperlink" Target="file:///\\PMIEUIRLSIS20\ssispackages$\SIAKR\%5bPMK%20to%20TPE%5d%20New%20or%20Update\New_7_SQL09_IMDL_UPDATE_ETL_Daily" TargetMode="External"/><Relationship Id="rId12" Type="http://schemas.openxmlformats.org/officeDocument/2006/relationships/hyperlink" Target="file:///\\PMIEUIRLSIS20\ssispackages$\SIAKR\%5bPMK%20to%20TPE%5d%20New%20or%20Update\No_10_SQL09_%5biSMS%5d%20Daily%20Closing%20FS" TargetMode="External"/><Relationship Id="rId17" Type="http://schemas.openxmlformats.org/officeDocument/2006/relationships/hyperlink" Target="file:///\\PMIEUIRLSIS20\ssispackages$\SIAKR\%5bPMK%20to%20TPE%5d%20New%20or%20Update\No_18_SQL09_%5biSMS%5d%20MONTH%202,%20Customer%20Grade" TargetMode="External"/><Relationship Id="rId25" Type="http://schemas.openxmlformats.org/officeDocument/2006/relationships/hyperlink" Target="file:///\\PMIEUIRLSIS20\ssispackages$\SIAKR\%5bPMK%20to%20TPE%5d%20New%20or%20Update\No_33_SQL09_%5bSMART%5d%20MONTH_END%203-3%20(KSI_OUTLET_M)" TargetMode="External"/><Relationship Id="rId33" Type="http://schemas.openxmlformats.org/officeDocument/2006/relationships/drawing" Target="../drawings/drawing2.xml"/><Relationship Id="rId2" Type="http://schemas.openxmlformats.org/officeDocument/2006/relationships/hyperlink" Target="file:///\\PMIEUIRLSIS20\ssispackages$\SIAKR\%5bPMK%20to%20TPE%5d%20New%20or%20Update\New_2_SQL10_KAPOS_ETL_Daily" TargetMode="External"/><Relationship Id="rId16" Type="http://schemas.openxmlformats.org/officeDocument/2006/relationships/hyperlink" Target="file:///\\PMIEUIRLSIS20\ssispackages$\SIAKR\%5bPMK%20to%20TPE%5d%20New%20or%20Update\No_17_SQL09_%5biSMS%5d%20MONTH%201,%20CustomerHis%20Backup" TargetMode="External"/><Relationship Id="rId20" Type="http://schemas.openxmlformats.org/officeDocument/2006/relationships/hyperlink" Target="file:///\\PMIEUIRLSIS20\ssispackages$\SIAKR\%5bPMK%20to%20TPE%5d%20New%20or%20Update\No_28_SQL09_%5bSMART%5d%20COMMONR" TargetMode="External"/><Relationship Id="rId29" Type="http://schemas.openxmlformats.org/officeDocument/2006/relationships/hyperlink" Target="file:///\\PMIEUIRLSIS20\ssispackages$\SIAKR\%5bPMK%20to%20TPE%5d%20New%20or%20Update\No_67_SQL10_%5bPMKR-POS%5d%20Data%20summry%20Weekly" TargetMode="External"/><Relationship Id="rId1" Type="http://schemas.openxmlformats.org/officeDocument/2006/relationships/hyperlink" Target="file:///\\PMIEUIRLSIS20\ssispackages$\SIAKR\%5bPMK%20to%20TPE%5d%20New%20or%20Update\New_1_SQL10_%5bPMKR-RRP%5d%203PEcom%20Sales%20Import" TargetMode="External"/><Relationship Id="rId6" Type="http://schemas.openxmlformats.org/officeDocument/2006/relationships/hyperlink" Target="file:///\\PMIEUIRLSIS20\ssispackages$\SIAKR\%5bPMK%20to%20TPE%5d%20New%20or%20Update\New_6_SQL09_EZD%20Output_ETL_Daily" TargetMode="External"/><Relationship Id="rId11" Type="http://schemas.openxmlformats.org/officeDocument/2006/relationships/hyperlink" Target="file:///\\PMIEUIRLSIS20\ssispackages$\SIAKR\%5bPMK%20to%20TPE%5d%20New%20or%20Update\No_9_SQL09_%5biSMS%5d%20Common%20Master%20Syncronization%20(Day%200)" TargetMode="External"/><Relationship Id="rId24" Type="http://schemas.openxmlformats.org/officeDocument/2006/relationships/hyperlink" Target="file:///\\PMIEUIRLSIS20\ssispackages$\SIAKR\%5bPMK%20to%20TPE%5d%20New%20or%20Update\No_32_SQL09_%5bSMART%5d%20MONTH_END%202-2" TargetMode="External"/><Relationship Id="rId32" Type="http://schemas.openxmlformats.org/officeDocument/2006/relationships/hyperlink" Target="file:///\\PMIEUIRLSIS20\ssispackages$\SIAKR\%5bPMK%20to%20TPE%5d%20New%20or%20Update" TargetMode="External"/><Relationship Id="rId5" Type="http://schemas.openxmlformats.org/officeDocument/2006/relationships/hyperlink" Target="file:///\\PMIEUIRLSIS20\ssispackages$\SIAKR\%5bPMK%20to%20TPE%5d%20New%20or%20Update\New_5_SQL10_IRIS_ETL_Daily" TargetMode="External"/><Relationship Id="rId15" Type="http://schemas.openxmlformats.org/officeDocument/2006/relationships/hyperlink" Target="file:///\\PMIEUIRLSIS20\ssispackages$\SIAKR\%5bPMK%20to%20TPE%5d%20New%20or%20Update\No_16_SQL09_%5biSMS%5d%20FS%20CALL%20PLAN" TargetMode="External"/><Relationship Id="rId23" Type="http://schemas.openxmlformats.org/officeDocument/2006/relationships/hyperlink" Target="file:///\\PMIEUIRLSIS20\ssispackages$\SIAKR\%5bPMK%20to%20TPE%5d%20New%20or%20Update\No_31_SQL09_%5bSMART%5d%20MONTH_END%201-2" TargetMode="External"/><Relationship Id="rId28" Type="http://schemas.openxmlformats.org/officeDocument/2006/relationships/hyperlink" Target="file:///\\PMIEUIRLSIS20\ssispackages$\SIAKR\%5bPMK%20to%20TPE%5d%20New%20or%20Update\No_66_SQL10_%5bPMKR-ISMSR%5d%20ISMSR%20Copy%20fromSQL09" TargetMode="External"/><Relationship Id="rId36" Type="http://schemas.microsoft.com/office/2017/10/relationships/threadedComment" Target="../threadedComments/threadedComment8.xml"/><Relationship Id="rId10" Type="http://schemas.openxmlformats.org/officeDocument/2006/relationships/hyperlink" Target="file:///\\PMIEUIRLSIS20\ssispackages$\SIAKR\%5bPMK%20to%20TPE%5d%20New%20or%20Update\No_8_SQL09_%5biSMS%5d%20CodeNumberCounter" TargetMode="External"/><Relationship Id="rId19" Type="http://schemas.openxmlformats.org/officeDocument/2006/relationships/hyperlink" Target="file:///\\PMIEUIRLSIS20\ssispackages$\SIAKR\%5bPMK%20to%20TPE%5d%20New%20or%20Update\No_20_SQL09_%5bISMS-SMART%5d%20FS%20CALL%20PLAN%20Migration" TargetMode="External"/><Relationship Id="rId31" Type="http://schemas.openxmlformats.org/officeDocument/2006/relationships/hyperlink" Target="file:///\\PMIEUIRLSIS20\ssispackages$\SIAKR\%5bPMK%20to%20TPE%5d%20New%20or%20Update\No_70_SQL10_%5bPMKR-SMART%5d%20COMMONR%20Copy%20fromSQL09" TargetMode="External"/><Relationship Id="rId4" Type="http://schemas.openxmlformats.org/officeDocument/2006/relationships/hyperlink" Target="file:///\\PMIEUIRLSIS20\ssispackages$\SIAKR\%5bPMK%20to%20TPE%5d%20New%20or%20Update\New_4_SQL10_SIS_ETL_Daily" TargetMode="External"/><Relationship Id="rId9" Type="http://schemas.openxmlformats.org/officeDocument/2006/relationships/hyperlink" Target="file:///\\PMIEUIRLSIS20\ssispackages$\SIAKR\%5bPMK%20to%20TPE%5d%20New%20or%20Update\No_4_SQL09_%5b5.%20SMART%5d%20ACT_FILE" TargetMode="External"/><Relationship Id="rId14" Type="http://schemas.openxmlformats.org/officeDocument/2006/relationships/hyperlink" Target="file:///\\PMIEUIRLSIS20\ssispackages$\SIAKR\%5bPMK%20to%20TPE%5d%20New%20or%20Update\No_15_SQL09_%5biSMS%5d%20EPS_Contract_Automation" TargetMode="External"/><Relationship Id="rId22" Type="http://schemas.openxmlformats.org/officeDocument/2006/relationships/hyperlink" Target="file:///\\PMIEUIRLSIS20\ssispackages$\SIAKR\%5bPMK%20to%20TPE%5d%20New%20or%20Update\No_30_SQL09_%5bSMART%5d%20MONTH_END" TargetMode="External"/><Relationship Id="rId27" Type="http://schemas.openxmlformats.org/officeDocument/2006/relationships/hyperlink" Target="file:///\\PMIEUIRLSIS20\ssispackages$\SIAKR\%5bPMK%20to%20TPE%5d%20New%20or%20Update\No_65_SQL10_%5bPMKR-ISMS%5d%20PPOSM%20EMAIL" TargetMode="External"/><Relationship Id="rId30" Type="http://schemas.openxmlformats.org/officeDocument/2006/relationships/hyperlink" Target="file:///\\PMIEUIRLSIS20\ssispackages$\SIAKR\%5bPMK%20to%20TPE%5d%20New%20or%20Update\No_68_SQL10_%5bPMKR-RRP%5d%20Ecommerce%20Sales%20Import" TargetMode="External"/><Relationship Id="rId35" Type="http://schemas.openxmlformats.org/officeDocument/2006/relationships/comments" Target="../comments8.xml"/><Relationship Id="rId8" Type="http://schemas.openxmlformats.org/officeDocument/2006/relationships/hyperlink" Target="file:///\\PMIEUIRLSIS20\ssispackages$\SIAKR\%5bPMK%20to%20TPE%5d%20New%20or%20Update\No_1_SQL09_%5b1.%20SMART-FS%5d%20FS%20Daily%20Clo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CBB30-B913-4C16-904E-0CAF070D35B3}">
  <dimension ref="A2:O82"/>
  <sheetViews>
    <sheetView topLeftCell="B1" zoomScaleNormal="100" workbookViewId="0">
      <selection activeCell="K3" sqref="K3"/>
    </sheetView>
  </sheetViews>
  <sheetFormatPr defaultRowHeight="14.45"/>
  <cols>
    <col min="3" max="3" width="17.875" style="40" bestFit="1" customWidth="1"/>
    <col min="4" max="4" width="41.5" style="38" customWidth="1"/>
    <col min="5" max="5" width="6.875" customWidth="1"/>
    <col min="6" max="6" width="48.5" style="38" customWidth="1"/>
    <col min="7" max="7" width="16.25" customWidth="1"/>
    <col min="8" max="8" width="19.75" bestFit="1" customWidth="1"/>
    <col min="9" max="9" width="15.875" customWidth="1"/>
    <col min="10" max="10" width="15.75" style="40" customWidth="1"/>
    <col min="11" max="11" width="30" customWidth="1"/>
    <col min="12" max="12" width="15.5" bestFit="1" customWidth="1"/>
  </cols>
  <sheetData>
    <row r="2" spans="1:15" ht="28.5">
      <c r="C2" s="388" t="s">
        <v>0</v>
      </c>
      <c r="D2" s="388"/>
      <c r="E2" s="388"/>
      <c r="F2" s="388"/>
      <c r="G2" s="388"/>
      <c r="H2" s="388"/>
      <c r="I2" s="388"/>
      <c r="J2" s="388"/>
      <c r="K2" s="388"/>
      <c r="L2" s="388"/>
    </row>
    <row r="3" spans="1:15" ht="15.95">
      <c r="A3" s="23"/>
      <c r="B3" s="23"/>
      <c r="C3" s="23"/>
      <c r="D3" s="35"/>
      <c r="E3" s="23"/>
      <c r="F3" s="120"/>
      <c r="G3" s="24"/>
      <c r="H3" s="23"/>
      <c r="I3" s="23"/>
      <c r="J3" s="29"/>
      <c r="K3" s="25"/>
      <c r="L3" s="23"/>
      <c r="M3" s="23"/>
      <c r="N3" s="23"/>
      <c r="O3" s="23"/>
    </row>
    <row r="4" spans="1:15" ht="15.95">
      <c r="A4" s="23"/>
      <c r="B4" s="39" t="s">
        <v>1</v>
      </c>
      <c r="C4" s="36">
        <f ca="1">NOW()</f>
        <v>45316.422671064814</v>
      </c>
      <c r="E4" s="23"/>
      <c r="F4" s="120"/>
      <c r="G4" s="24"/>
      <c r="H4" s="23"/>
      <c r="I4" s="23"/>
      <c r="J4" s="29"/>
      <c r="K4" s="25"/>
      <c r="L4" s="23"/>
      <c r="M4" s="23"/>
      <c r="N4" s="23"/>
      <c r="O4" s="23"/>
    </row>
    <row r="5" spans="1:15" ht="15.95">
      <c r="A5" s="23"/>
      <c r="B5" s="23" t="s">
        <v>2</v>
      </c>
      <c r="C5" s="26" t="s">
        <v>3</v>
      </c>
      <c r="D5" s="27" t="s">
        <v>4</v>
      </c>
      <c r="E5" s="26" t="s">
        <v>5</v>
      </c>
      <c r="F5" s="121" t="s">
        <v>6</v>
      </c>
      <c r="G5" s="28" t="s">
        <v>7</v>
      </c>
      <c r="H5" s="26" t="s">
        <v>8</v>
      </c>
      <c r="I5" s="26" t="s">
        <v>9</v>
      </c>
      <c r="J5" s="29" t="s">
        <v>10</v>
      </c>
      <c r="K5" s="30" t="s">
        <v>11</v>
      </c>
      <c r="L5" s="31" t="s">
        <v>12</v>
      </c>
      <c r="M5" s="23"/>
      <c r="N5" s="23"/>
      <c r="O5" s="23"/>
    </row>
    <row r="6" spans="1:15" ht="32.1">
      <c r="A6" s="23"/>
      <c r="B6" s="23">
        <v>1</v>
      </c>
      <c r="C6" s="128" t="s">
        <v>13</v>
      </c>
      <c r="D6" s="129" t="s">
        <v>14</v>
      </c>
      <c r="E6" s="128">
        <v>1</v>
      </c>
      <c r="F6" s="147" t="s">
        <v>15</v>
      </c>
      <c r="G6" s="130"/>
      <c r="H6" s="128" t="s">
        <v>16</v>
      </c>
      <c r="I6" s="128" t="s">
        <v>16</v>
      </c>
      <c r="J6" s="131" t="s">
        <v>17</v>
      </c>
      <c r="K6" s="132" t="s">
        <v>18</v>
      </c>
      <c r="L6" s="131"/>
      <c r="M6" s="23"/>
      <c r="N6" s="23"/>
      <c r="O6" s="23"/>
    </row>
    <row r="7" spans="1:15" ht="15.95">
      <c r="A7" s="23"/>
      <c r="B7" s="23">
        <v>4</v>
      </c>
      <c r="C7" s="128" t="s">
        <v>13</v>
      </c>
      <c r="D7" s="129" t="s">
        <v>19</v>
      </c>
      <c r="E7" s="128">
        <v>1</v>
      </c>
      <c r="F7" s="147" t="s">
        <v>20</v>
      </c>
      <c r="G7" s="130"/>
      <c r="H7" s="128" t="s">
        <v>16</v>
      </c>
      <c r="I7" s="128" t="s">
        <v>16</v>
      </c>
      <c r="J7" s="131" t="s">
        <v>17</v>
      </c>
      <c r="K7" s="133" t="s">
        <v>21</v>
      </c>
      <c r="L7" s="131"/>
      <c r="M7" s="23"/>
      <c r="N7" s="23"/>
      <c r="O7" s="23"/>
    </row>
    <row r="8" spans="1:15" ht="15.95">
      <c r="A8" s="23"/>
      <c r="B8" s="23">
        <v>7</v>
      </c>
      <c r="C8" s="128" t="s">
        <v>13</v>
      </c>
      <c r="D8" s="129" t="s">
        <v>22</v>
      </c>
      <c r="E8" s="128">
        <v>1</v>
      </c>
      <c r="F8" s="130" t="s">
        <v>23</v>
      </c>
      <c r="G8" s="134" t="s">
        <v>24</v>
      </c>
      <c r="H8" s="128"/>
      <c r="I8" s="128"/>
      <c r="J8" s="131"/>
      <c r="K8" s="135"/>
      <c r="L8" s="131"/>
      <c r="M8" s="23"/>
      <c r="N8" s="23"/>
      <c r="O8" s="23"/>
    </row>
    <row r="9" spans="1:15" ht="15.95">
      <c r="A9" s="23"/>
      <c r="B9" s="23">
        <v>8</v>
      </c>
      <c r="C9" s="128" t="s">
        <v>13</v>
      </c>
      <c r="D9" s="129" t="s">
        <v>25</v>
      </c>
      <c r="E9" s="128">
        <v>1</v>
      </c>
      <c r="F9" s="130" t="s">
        <v>26</v>
      </c>
      <c r="G9" s="134" t="s">
        <v>24</v>
      </c>
      <c r="H9" s="128"/>
      <c r="I9" s="128"/>
      <c r="J9" s="131"/>
      <c r="K9" s="135"/>
      <c r="L9" s="131"/>
      <c r="M9" s="23"/>
      <c r="N9" s="23"/>
      <c r="O9" s="23"/>
    </row>
    <row r="10" spans="1:15" ht="15.95">
      <c r="A10" s="23"/>
      <c r="B10" s="23">
        <v>8</v>
      </c>
      <c r="C10" s="128" t="s">
        <v>13</v>
      </c>
      <c r="D10" s="129" t="s">
        <v>25</v>
      </c>
      <c r="E10" s="128">
        <v>2</v>
      </c>
      <c r="F10" s="130" t="s">
        <v>27</v>
      </c>
      <c r="G10" s="130"/>
      <c r="H10" s="128" t="s">
        <v>16</v>
      </c>
      <c r="I10" s="128" t="s">
        <v>16</v>
      </c>
      <c r="J10" s="131" t="s">
        <v>17</v>
      </c>
      <c r="K10" s="136" t="s">
        <v>28</v>
      </c>
      <c r="L10" s="131"/>
      <c r="M10" s="23"/>
      <c r="N10" s="23"/>
      <c r="O10" s="23"/>
    </row>
    <row r="11" spans="1:15" ht="15.95">
      <c r="A11" s="23"/>
      <c r="B11" s="23">
        <v>9</v>
      </c>
      <c r="C11" s="128" t="s">
        <v>13</v>
      </c>
      <c r="D11" s="129" t="s">
        <v>29</v>
      </c>
      <c r="E11" s="128">
        <v>1</v>
      </c>
      <c r="F11" s="130" t="s">
        <v>30</v>
      </c>
      <c r="G11" s="130"/>
      <c r="H11" s="128" t="s">
        <v>16</v>
      </c>
      <c r="I11" s="128" t="s">
        <v>16</v>
      </c>
      <c r="J11" s="131" t="s">
        <v>17</v>
      </c>
      <c r="K11" s="136" t="s">
        <v>28</v>
      </c>
      <c r="L11" s="131"/>
      <c r="M11" s="23"/>
      <c r="N11" s="23"/>
      <c r="O11" s="23"/>
    </row>
    <row r="12" spans="1:15" ht="15.95">
      <c r="A12" s="23"/>
      <c r="B12" s="23">
        <v>9</v>
      </c>
      <c r="C12" s="128" t="s">
        <v>13</v>
      </c>
      <c r="D12" s="129" t="s">
        <v>29</v>
      </c>
      <c r="E12" s="128">
        <v>2</v>
      </c>
      <c r="F12" s="130" t="s">
        <v>31</v>
      </c>
      <c r="G12" s="134" t="s">
        <v>24</v>
      </c>
      <c r="H12" s="128"/>
      <c r="I12" s="128"/>
      <c r="J12" s="131"/>
      <c r="K12" s="135"/>
      <c r="L12" s="131"/>
      <c r="M12" s="23"/>
      <c r="N12" s="23"/>
      <c r="O12" s="23"/>
    </row>
    <row r="13" spans="1:15" ht="15.95">
      <c r="A13" s="23"/>
      <c r="B13" s="23">
        <v>10</v>
      </c>
      <c r="C13" s="128" t="s">
        <v>13</v>
      </c>
      <c r="D13" s="129" t="s">
        <v>32</v>
      </c>
      <c r="E13" s="128">
        <v>1</v>
      </c>
      <c r="F13" s="130" t="s">
        <v>33</v>
      </c>
      <c r="G13" s="130"/>
      <c r="H13" s="128" t="s">
        <v>16</v>
      </c>
      <c r="I13" s="128" t="s">
        <v>16</v>
      </c>
      <c r="J13" s="131" t="s">
        <v>17</v>
      </c>
      <c r="K13" s="136" t="s">
        <v>28</v>
      </c>
      <c r="L13" s="131"/>
      <c r="M13" s="23"/>
      <c r="N13" s="23"/>
      <c r="O13" s="23"/>
    </row>
    <row r="14" spans="1:15" ht="15.95">
      <c r="A14" s="23"/>
      <c r="B14" s="23">
        <v>10</v>
      </c>
      <c r="C14" s="128" t="s">
        <v>13</v>
      </c>
      <c r="D14" s="129" t="s">
        <v>32</v>
      </c>
      <c r="E14" s="128">
        <v>2</v>
      </c>
      <c r="F14" s="130" t="s">
        <v>34</v>
      </c>
      <c r="G14" s="130"/>
      <c r="H14" s="128" t="s">
        <v>16</v>
      </c>
      <c r="I14" s="128" t="s">
        <v>16</v>
      </c>
      <c r="J14" s="131" t="s">
        <v>17</v>
      </c>
      <c r="K14" s="136" t="s">
        <v>28</v>
      </c>
      <c r="L14" s="131"/>
      <c r="M14" s="23"/>
      <c r="N14" s="23"/>
      <c r="O14" s="23"/>
    </row>
    <row r="15" spans="1:15" ht="15.95">
      <c r="A15" s="23"/>
      <c r="B15" s="23">
        <v>10</v>
      </c>
      <c r="C15" s="128" t="s">
        <v>13</v>
      </c>
      <c r="D15" s="129" t="s">
        <v>32</v>
      </c>
      <c r="E15" s="128">
        <v>3</v>
      </c>
      <c r="F15" s="130" t="s">
        <v>35</v>
      </c>
      <c r="G15" s="130"/>
      <c r="H15" s="128" t="s">
        <v>16</v>
      </c>
      <c r="I15" s="128" t="s">
        <v>16</v>
      </c>
      <c r="J15" s="131" t="s">
        <v>17</v>
      </c>
      <c r="K15" s="136" t="s">
        <v>28</v>
      </c>
      <c r="L15" s="131"/>
      <c r="M15" s="23"/>
      <c r="N15" s="23"/>
      <c r="O15" s="23"/>
    </row>
    <row r="16" spans="1:15" ht="15.95">
      <c r="A16" s="23"/>
      <c r="B16" s="23">
        <v>10</v>
      </c>
      <c r="C16" s="128" t="s">
        <v>13</v>
      </c>
      <c r="D16" s="129" t="s">
        <v>32</v>
      </c>
      <c r="E16" s="128">
        <v>4</v>
      </c>
      <c r="F16" s="130" t="s">
        <v>36</v>
      </c>
      <c r="G16" s="130"/>
      <c r="H16" s="128" t="s">
        <v>16</v>
      </c>
      <c r="I16" s="128" t="s">
        <v>16</v>
      </c>
      <c r="J16" s="131" t="s">
        <v>17</v>
      </c>
      <c r="K16" s="136" t="s">
        <v>28</v>
      </c>
      <c r="L16" s="131"/>
      <c r="M16" s="23"/>
      <c r="N16" s="23"/>
      <c r="O16" s="23"/>
    </row>
    <row r="17" spans="1:15" ht="15.95">
      <c r="A17" s="23"/>
      <c r="B17" s="23">
        <v>10</v>
      </c>
      <c r="C17" s="128" t="s">
        <v>13</v>
      </c>
      <c r="D17" s="129" t="s">
        <v>32</v>
      </c>
      <c r="E17" s="128">
        <v>5</v>
      </c>
      <c r="F17" s="130" t="s">
        <v>37</v>
      </c>
      <c r="G17" s="130"/>
      <c r="H17" s="128" t="s">
        <v>16</v>
      </c>
      <c r="I17" s="137" t="s">
        <v>16</v>
      </c>
      <c r="J17" s="131" t="s">
        <v>17</v>
      </c>
      <c r="K17" s="138" t="s">
        <v>38</v>
      </c>
      <c r="L17" s="131"/>
      <c r="M17" s="23"/>
      <c r="N17" s="23"/>
      <c r="O17" s="23"/>
    </row>
    <row r="18" spans="1:15" ht="15.95">
      <c r="A18" s="23"/>
      <c r="B18" s="23">
        <v>10</v>
      </c>
      <c r="C18" s="128" t="s">
        <v>13</v>
      </c>
      <c r="D18" s="129" t="s">
        <v>32</v>
      </c>
      <c r="E18" s="128">
        <v>6</v>
      </c>
      <c r="F18" s="130" t="s">
        <v>39</v>
      </c>
      <c r="G18" s="130"/>
      <c r="H18" s="128" t="s">
        <v>16</v>
      </c>
      <c r="I18" s="128" t="s">
        <v>16</v>
      </c>
      <c r="J18" s="131" t="s">
        <v>17</v>
      </c>
      <c r="K18" s="136" t="s">
        <v>28</v>
      </c>
      <c r="L18" s="131"/>
      <c r="M18" s="23"/>
      <c r="N18" s="23"/>
      <c r="O18" s="23"/>
    </row>
    <row r="19" spans="1:15" ht="15.95">
      <c r="A19" s="23"/>
      <c r="B19" s="23">
        <v>10</v>
      </c>
      <c r="C19" s="128" t="s">
        <v>13</v>
      </c>
      <c r="D19" s="129" t="s">
        <v>32</v>
      </c>
      <c r="E19" s="128">
        <v>7</v>
      </c>
      <c r="F19" s="130" t="s">
        <v>40</v>
      </c>
      <c r="G19" s="130"/>
      <c r="H19" s="128" t="s">
        <v>16</v>
      </c>
      <c r="I19" s="128" t="s">
        <v>16</v>
      </c>
      <c r="J19" s="131" t="s">
        <v>17</v>
      </c>
      <c r="K19" s="138" t="s">
        <v>38</v>
      </c>
      <c r="L19" s="131"/>
      <c r="M19" s="23"/>
      <c r="N19" s="23"/>
      <c r="O19" s="23"/>
    </row>
    <row r="20" spans="1:15" ht="15.95">
      <c r="A20" s="23"/>
      <c r="B20" s="23">
        <v>10</v>
      </c>
      <c r="C20" s="128" t="s">
        <v>13</v>
      </c>
      <c r="D20" s="129" t="s">
        <v>32</v>
      </c>
      <c r="E20" s="128">
        <v>8</v>
      </c>
      <c r="F20" s="130" t="s">
        <v>41</v>
      </c>
      <c r="G20" s="130"/>
      <c r="H20" s="128" t="s">
        <v>16</v>
      </c>
      <c r="I20" s="128" t="s">
        <v>16</v>
      </c>
      <c r="J20" s="131" t="s">
        <v>17</v>
      </c>
      <c r="K20" s="136" t="s">
        <v>28</v>
      </c>
      <c r="L20" s="131"/>
      <c r="M20" s="23"/>
      <c r="N20" s="23"/>
      <c r="O20" s="23"/>
    </row>
    <row r="21" spans="1:15" ht="15.95">
      <c r="A21" s="23"/>
      <c r="B21" s="23">
        <v>10</v>
      </c>
      <c r="C21" s="128" t="s">
        <v>13</v>
      </c>
      <c r="D21" s="129" t="s">
        <v>32</v>
      </c>
      <c r="E21" s="128">
        <v>9</v>
      </c>
      <c r="F21" s="130" t="s">
        <v>42</v>
      </c>
      <c r="G21" s="130"/>
      <c r="H21" s="128" t="s">
        <v>16</v>
      </c>
      <c r="I21" s="128" t="s">
        <v>16</v>
      </c>
      <c r="J21" s="131" t="s">
        <v>17</v>
      </c>
      <c r="K21" s="136" t="s">
        <v>28</v>
      </c>
      <c r="L21" s="131"/>
      <c r="M21" s="23"/>
      <c r="N21" s="23"/>
      <c r="O21" s="23"/>
    </row>
    <row r="22" spans="1:15" ht="15.95">
      <c r="A22" s="23"/>
      <c r="B22" s="23">
        <v>10</v>
      </c>
      <c r="C22" s="128" t="s">
        <v>13</v>
      </c>
      <c r="D22" s="129" t="s">
        <v>32</v>
      </c>
      <c r="E22" s="128">
        <v>10</v>
      </c>
      <c r="F22" s="130" t="s">
        <v>43</v>
      </c>
      <c r="G22" s="130"/>
      <c r="H22" s="128" t="s">
        <v>16</v>
      </c>
      <c r="I22" s="137" t="s">
        <v>16</v>
      </c>
      <c r="J22" s="131" t="s">
        <v>17</v>
      </c>
      <c r="K22" s="138" t="s">
        <v>38</v>
      </c>
      <c r="L22" s="131"/>
      <c r="M22" s="23"/>
      <c r="N22" s="23"/>
      <c r="O22" s="23"/>
    </row>
    <row r="23" spans="1:15" ht="15.95">
      <c r="A23" s="23"/>
      <c r="B23" s="23">
        <v>10</v>
      </c>
      <c r="C23" s="128" t="s">
        <v>13</v>
      </c>
      <c r="D23" s="129" t="s">
        <v>32</v>
      </c>
      <c r="E23" s="128">
        <v>11</v>
      </c>
      <c r="F23" s="130" t="s">
        <v>44</v>
      </c>
      <c r="G23" s="130"/>
      <c r="H23" s="128" t="s">
        <v>16</v>
      </c>
      <c r="I23" s="128" t="s">
        <v>16</v>
      </c>
      <c r="J23" s="131" t="s">
        <v>17</v>
      </c>
      <c r="K23" s="136" t="s">
        <v>28</v>
      </c>
      <c r="L23" s="131"/>
      <c r="M23" s="23"/>
      <c r="N23" s="23"/>
      <c r="O23" s="23"/>
    </row>
    <row r="24" spans="1:15" ht="15.95">
      <c r="A24" s="23"/>
      <c r="B24" s="23">
        <v>10</v>
      </c>
      <c r="C24" s="128" t="s">
        <v>13</v>
      </c>
      <c r="D24" s="129" t="s">
        <v>32</v>
      </c>
      <c r="E24" s="128">
        <v>12</v>
      </c>
      <c r="F24" s="130" t="s">
        <v>45</v>
      </c>
      <c r="G24" s="130"/>
      <c r="H24" s="128" t="s">
        <v>16</v>
      </c>
      <c r="I24" s="137" t="s">
        <v>16</v>
      </c>
      <c r="J24" s="131" t="s">
        <v>17</v>
      </c>
      <c r="K24" s="138" t="s">
        <v>38</v>
      </c>
      <c r="L24" s="131"/>
      <c r="M24" s="23"/>
      <c r="N24" s="23"/>
      <c r="O24" s="23"/>
    </row>
    <row r="25" spans="1:15" ht="48">
      <c r="A25" s="23"/>
      <c r="B25" s="23">
        <v>10</v>
      </c>
      <c r="C25" s="128" t="s">
        <v>13</v>
      </c>
      <c r="D25" s="129" t="s">
        <v>32</v>
      </c>
      <c r="E25" s="128">
        <v>13</v>
      </c>
      <c r="F25" s="147" t="s">
        <v>46</v>
      </c>
      <c r="G25" s="130"/>
      <c r="H25" s="128" t="s">
        <v>16</v>
      </c>
      <c r="I25" s="128" t="s">
        <v>16</v>
      </c>
      <c r="J25" s="131" t="s">
        <v>17</v>
      </c>
      <c r="K25" s="132" t="s">
        <v>47</v>
      </c>
      <c r="L25" s="131"/>
      <c r="M25" s="23"/>
      <c r="N25" s="23"/>
      <c r="O25" s="23"/>
    </row>
    <row r="26" spans="1:15" ht="15.95">
      <c r="A26" s="23"/>
      <c r="B26" s="23" t="s">
        <v>48</v>
      </c>
      <c r="C26" s="128" t="s">
        <v>13</v>
      </c>
      <c r="D26" s="129" t="s">
        <v>49</v>
      </c>
      <c r="E26" s="128">
        <v>1</v>
      </c>
      <c r="F26" s="130" t="s">
        <v>33</v>
      </c>
      <c r="G26" s="130"/>
      <c r="H26" s="128" t="s">
        <v>16</v>
      </c>
      <c r="I26" s="128" t="s">
        <v>16</v>
      </c>
      <c r="J26" s="131" t="s">
        <v>50</v>
      </c>
      <c r="K26" s="136" t="s">
        <v>50</v>
      </c>
      <c r="L26" s="131"/>
      <c r="M26" s="407" t="s">
        <v>51</v>
      </c>
      <c r="N26" s="23"/>
      <c r="O26" s="23"/>
    </row>
    <row r="27" spans="1:15" ht="15.95">
      <c r="A27" s="23"/>
      <c r="B27" s="23" t="s">
        <v>48</v>
      </c>
      <c r="C27" s="128" t="s">
        <v>13</v>
      </c>
      <c r="D27" s="129" t="s">
        <v>49</v>
      </c>
      <c r="E27" s="128">
        <v>2</v>
      </c>
      <c r="F27" s="130" t="s">
        <v>34</v>
      </c>
      <c r="G27" s="130"/>
      <c r="H27" s="128" t="s">
        <v>16</v>
      </c>
      <c r="I27" s="128" t="s">
        <v>16</v>
      </c>
      <c r="J27" s="131" t="s">
        <v>50</v>
      </c>
      <c r="K27" s="136" t="s">
        <v>50</v>
      </c>
      <c r="L27" s="131"/>
      <c r="M27" s="407"/>
      <c r="N27" s="23"/>
      <c r="O27" s="23"/>
    </row>
    <row r="28" spans="1:15" ht="15.95">
      <c r="A28" s="23"/>
      <c r="B28" s="23" t="s">
        <v>48</v>
      </c>
      <c r="C28" s="128" t="s">
        <v>13</v>
      </c>
      <c r="D28" s="129" t="s">
        <v>49</v>
      </c>
      <c r="E28" s="128">
        <v>3</v>
      </c>
      <c r="F28" s="130" t="s">
        <v>35</v>
      </c>
      <c r="G28" s="130"/>
      <c r="H28" s="128" t="s">
        <v>16</v>
      </c>
      <c r="I28" s="128" t="s">
        <v>16</v>
      </c>
      <c r="J28" s="131" t="s">
        <v>50</v>
      </c>
      <c r="K28" s="136" t="s">
        <v>50</v>
      </c>
      <c r="L28" s="131"/>
      <c r="M28" s="407"/>
      <c r="N28" s="23"/>
      <c r="O28" s="23"/>
    </row>
    <row r="29" spans="1:15" ht="15.95">
      <c r="A29" s="23"/>
      <c r="B29" s="23" t="s">
        <v>48</v>
      </c>
      <c r="C29" s="128" t="s">
        <v>13</v>
      </c>
      <c r="D29" s="129" t="s">
        <v>49</v>
      </c>
      <c r="E29" s="128">
        <v>4</v>
      </c>
      <c r="F29" s="130" t="s">
        <v>36</v>
      </c>
      <c r="G29" s="130"/>
      <c r="H29" s="128" t="s">
        <v>16</v>
      </c>
      <c r="I29" s="128" t="s">
        <v>16</v>
      </c>
      <c r="J29" s="131" t="s">
        <v>50</v>
      </c>
      <c r="K29" s="136" t="s">
        <v>50</v>
      </c>
      <c r="L29" s="131"/>
      <c r="M29" s="407"/>
      <c r="N29" s="23"/>
      <c r="O29" s="23"/>
    </row>
    <row r="30" spans="1:15" ht="15.95">
      <c r="A30" s="23"/>
      <c r="B30" s="23" t="s">
        <v>48</v>
      </c>
      <c r="C30" s="128" t="s">
        <v>13</v>
      </c>
      <c r="D30" s="129" t="s">
        <v>49</v>
      </c>
      <c r="E30" s="128">
        <v>5</v>
      </c>
      <c r="F30" s="130" t="s">
        <v>37</v>
      </c>
      <c r="G30" s="130"/>
      <c r="H30" s="128" t="s">
        <v>16</v>
      </c>
      <c r="I30" s="128" t="s">
        <v>16</v>
      </c>
      <c r="J30" s="131" t="s">
        <v>50</v>
      </c>
      <c r="K30" s="136" t="s">
        <v>50</v>
      </c>
      <c r="L30" s="131"/>
      <c r="M30" s="407"/>
      <c r="N30" s="23"/>
      <c r="O30" s="23"/>
    </row>
    <row r="31" spans="1:15" ht="15.95">
      <c r="A31" s="23"/>
      <c r="B31" s="23" t="s">
        <v>48</v>
      </c>
      <c r="C31" s="128" t="s">
        <v>13</v>
      </c>
      <c r="D31" s="129" t="s">
        <v>49</v>
      </c>
      <c r="E31" s="128">
        <v>6</v>
      </c>
      <c r="F31" s="130" t="s">
        <v>39</v>
      </c>
      <c r="G31" s="130"/>
      <c r="H31" s="128" t="s">
        <v>16</v>
      </c>
      <c r="I31" s="128" t="s">
        <v>16</v>
      </c>
      <c r="J31" s="131" t="s">
        <v>50</v>
      </c>
      <c r="K31" s="136" t="s">
        <v>50</v>
      </c>
      <c r="L31" s="131"/>
      <c r="M31" s="407"/>
      <c r="N31" s="23"/>
      <c r="O31" s="23"/>
    </row>
    <row r="32" spans="1:15" ht="15.95">
      <c r="A32" s="23"/>
      <c r="B32" s="23" t="s">
        <v>48</v>
      </c>
      <c r="C32" s="128" t="s">
        <v>13</v>
      </c>
      <c r="D32" s="129" t="s">
        <v>49</v>
      </c>
      <c r="E32" s="128">
        <v>7</v>
      </c>
      <c r="F32" s="130" t="s">
        <v>40</v>
      </c>
      <c r="G32" s="130"/>
      <c r="H32" s="128" t="s">
        <v>16</v>
      </c>
      <c r="I32" s="128" t="s">
        <v>16</v>
      </c>
      <c r="J32" s="131" t="s">
        <v>50</v>
      </c>
      <c r="K32" s="136" t="s">
        <v>50</v>
      </c>
      <c r="L32" s="131"/>
      <c r="M32" s="407"/>
      <c r="N32" s="23"/>
      <c r="O32" s="23"/>
    </row>
    <row r="33" spans="1:15" ht="15.95">
      <c r="A33" s="23"/>
      <c r="B33" s="23" t="s">
        <v>48</v>
      </c>
      <c r="C33" s="128" t="s">
        <v>13</v>
      </c>
      <c r="D33" s="129" t="s">
        <v>49</v>
      </c>
      <c r="E33" s="128">
        <v>8</v>
      </c>
      <c r="F33" s="130" t="s">
        <v>41</v>
      </c>
      <c r="G33" s="130"/>
      <c r="H33" s="128" t="s">
        <v>16</v>
      </c>
      <c r="I33" s="128" t="s">
        <v>16</v>
      </c>
      <c r="J33" s="131" t="s">
        <v>50</v>
      </c>
      <c r="K33" s="136" t="s">
        <v>50</v>
      </c>
      <c r="L33" s="131"/>
      <c r="M33" s="407"/>
      <c r="N33" s="23"/>
      <c r="O33" s="23"/>
    </row>
    <row r="34" spans="1:15" ht="15.95">
      <c r="A34" s="23"/>
      <c r="B34" s="23" t="s">
        <v>48</v>
      </c>
      <c r="C34" s="128" t="s">
        <v>13</v>
      </c>
      <c r="D34" s="129" t="s">
        <v>49</v>
      </c>
      <c r="E34" s="128">
        <v>9</v>
      </c>
      <c r="F34" s="130" t="s">
        <v>42</v>
      </c>
      <c r="G34" s="130"/>
      <c r="H34" s="128" t="s">
        <v>16</v>
      </c>
      <c r="I34" s="128" t="s">
        <v>16</v>
      </c>
      <c r="J34" s="131" t="s">
        <v>50</v>
      </c>
      <c r="K34" s="136" t="s">
        <v>50</v>
      </c>
      <c r="L34" s="131"/>
      <c r="M34" s="407"/>
      <c r="N34" s="23"/>
      <c r="O34" s="23"/>
    </row>
    <row r="35" spans="1:15" ht="15.95">
      <c r="A35" s="23"/>
      <c r="B35" s="23" t="s">
        <v>48</v>
      </c>
      <c r="C35" s="128" t="s">
        <v>13</v>
      </c>
      <c r="D35" s="129" t="s">
        <v>49</v>
      </c>
      <c r="E35" s="128">
        <v>10</v>
      </c>
      <c r="F35" s="130" t="s">
        <v>43</v>
      </c>
      <c r="G35" s="130"/>
      <c r="H35" s="128" t="s">
        <v>16</v>
      </c>
      <c r="I35" s="128" t="s">
        <v>16</v>
      </c>
      <c r="J35" s="131" t="s">
        <v>50</v>
      </c>
      <c r="K35" s="136" t="s">
        <v>50</v>
      </c>
      <c r="L35" s="131"/>
      <c r="M35" s="407"/>
      <c r="N35" s="23"/>
      <c r="O35" s="23"/>
    </row>
    <row r="36" spans="1:15" ht="15.95">
      <c r="A36" s="23"/>
      <c r="B36" s="23" t="s">
        <v>48</v>
      </c>
      <c r="C36" s="128" t="s">
        <v>13</v>
      </c>
      <c r="D36" s="129" t="s">
        <v>49</v>
      </c>
      <c r="E36" s="128">
        <v>11</v>
      </c>
      <c r="F36" s="130" t="s">
        <v>44</v>
      </c>
      <c r="G36" s="130"/>
      <c r="H36" s="128" t="s">
        <v>16</v>
      </c>
      <c r="I36" s="128" t="s">
        <v>16</v>
      </c>
      <c r="J36" s="131" t="s">
        <v>50</v>
      </c>
      <c r="K36" s="136" t="s">
        <v>50</v>
      </c>
      <c r="L36" s="131"/>
      <c r="M36" s="407"/>
      <c r="N36" s="23"/>
      <c r="O36" s="23"/>
    </row>
    <row r="37" spans="1:15" ht="15.95">
      <c r="A37" s="23"/>
      <c r="B37" s="23" t="s">
        <v>48</v>
      </c>
      <c r="C37" s="128" t="s">
        <v>13</v>
      </c>
      <c r="D37" s="129" t="s">
        <v>49</v>
      </c>
      <c r="E37" s="128">
        <v>12</v>
      </c>
      <c r="F37" s="130" t="s">
        <v>45</v>
      </c>
      <c r="G37" s="130"/>
      <c r="H37" s="128" t="s">
        <v>16</v>
      </c>
      <c r="I37" s="128" t="s">
        <v>16</v>
      </c>
      <c r="J37" s="131" t="s">
        <v>50</v>
      </c>
      <c r="K37" s="136" t="s">
        <v>50</v>
      </c>
      <c r="L37" s="131"/>
      <c r="M37" s="407"/>
      <c r="N37" s="23"/>
      <c r="O37" s="23"/>
    </row>
    <row r="38" spans="1:15" ht="15.95">
      <c r="A38" s="23"/>
      <c r="B38" s="23">
        <v>12</v>
      </c>
      <c r="C38" s="128" t="s">
        <v>13</v>
      </c>
      <c r="D38" s="129" t="s">
        <v>52</v>
      </c>
      <c r="E38" s="128">
        <v>1</v>
      </c>
      <c r="F38" s="130" t="s">
        <v>53</v>
      </c>
      <c r="G38" s="130"/>
      <c r="H38" s="128" t="s">
        <v>16</v>
      </c>
      <c r="I38" s="128" t="s">
        <v>16</v>
      </c>
      <c r="J38" s="131"/>
      <c r="K38" s="135" t="s">
        <v>54</v>
      </c>
      <c r="L38" s="131"/>
      <c r="M38" s="23"/>
      <c r="N38" s="23"/>
      <c r="O38" s="23"/>
    </row>
    <row r="39" spans="1:15" ht="15.95">
      <c r="A39" s="23"/>
      <c r="B39" s="23">
        <v>12</v>
      </c>
      <c r="C39" s="128" t="s">
        <v>13</v>
      </c>
      <c r="D39" s="129" t="s">
        <v>52</v>
      </c>
      <c r="E39" s="128">
        <v>2</v>
      </c>
      <c r="F39" s="130" t="s">
        <v>55</v>
      </c>
      <c r="G39" s="130"/>
      <c r="H39" s="128" t="s">
        <v>16</v>
      </c>
      <c r="I39" s="137" t="s">
        <v>16</v>
      </c>
      <c r="J39" s="131" t="s">
        <v>17</v>
      </c>
      <c r="K39" s="138" t="s">
        <v>38</v>
      </c>
      <c r="L39" s="131"/>
      <c r="M39" s="23"/>
      <c r="N39" s="23"/>
      <c r="O39" s="23"/>
    </row>
    <row r="40" spans="1:15" ht="15.95">
      <c r="A40" s="23"/>
      <c r="B40" s="23">
        <v>12</v>
      </c>
      <c r="C40" s="128" t="s">
        <v>13</v>
      </c>
      <c r="D40" s="129" t="s">
        <v>52</v>
      </c>
      <c r="E40" s="128">
        <v>3</v>
      </c>
      <c r="F40" s="130" t="s">
        <v>56</v>
      </c>
      <c r="G40" s="130"/>
      <c r="H40" s="128" t="s">
        <v>16</v>
      </c>
      <c r="I40" s="137" t="s">
        <v>16</v>
      </c>
      <c r="J40" s="131" t="s">
        <v>17</v>
      </c>
      <c r="K40" s="138" t="s">
        <v>38</v>
      </c>
      <c r="L40" s="131"/>
      <c r="M40" s="23"/>
      <c r="N40" s="23"/>
      <c r="O40" s="23"/>
    </row>
    <row r="41" spans="1:15" ht="15.95">
      <c r="A41" s="23"/>
      <c r="B41" s="23">
        <v>12</v>
      </c>
      <c r="C41" s="128" t="s">
        <v>13</v>
      </c>
      <c r="D41" s="129" t="s">
        <v>52</v>
      </c>
      <c r="E41" s="128">
        <v>4</v>
      </c>
      <c r="F41" s="147" t="s">
        <v>57</v>
      </c>
      <c r="G41" s="130"/>
      <c r="H41" s="128" t="s">
        <v>16</v>
      </c>
      <c r="I41" s="128"/>
      <c r="J41" s="131"/>
      <c r="K41" s="135" t="s">
        <v>54</v>
      </c>
      <c r="L41" s="131"/>
      <c r="M41" s="23"/>
      <c r="N41" s="23"/>
      <c r="O41" s="23"/>
    </row>
    <row r="42" spans="1:15" ht="32.1">
      <c r="A42" s="23"/>
      <c r="B42" s="23">
        <v>15</v>
      </c>
      <c r="C42" s="128" t="s">
        <v>13</v>
      </c>
      <c r="D42" s="129" t="s">
        <v>58</v>
      </c>
      <c r="E42" s="128">
        <v>1</v>
      </c>
      <c r="F42" s="130" t="s">
        <v>59</v>
      </c>
      <c r="G42" s="130"/>
      <c r="H42" s="128" t="s">
        <v>16</v>
      </c>
      <c r="I42" s="139" t="s">
        <v>16</v>
      </c>
      <c r="J42" s="131" t="s">
        <v>17</v>
      </c>
      <c r="K42" s="138" t="s">
        <v>60</v>
      </c>
      <c r="L42" s="131"/>
      <c r="M42" s="23"/>
      <c r="N42" s="23"/>
      <c r="O42" s="23"/>
    </row>
    <row r="43" spans="1:15" ht="15.95">
      <c r="A43" s="23"/>
      <c r="B43" s="23">
        <v>16</v>
      </c>
      <c r="C43" s="128" t="s">
        <v>13</v>
      </c>
      <c r="D43" s="129" t="s">
        <v>61</v>
      </c>
      <c r="E43" s="128">
        <v>1</v>
      </c>
      <c r="F43" s="130" t="s">
        <v>62</v>
      </c>
      <c r="G43" s="130"/>
      <c r="H43" s="128" t="s">
        <v>16</v>
      </c>
      <c r="I43" s="139" t="s">
        <v>16</v>
      </c>
      <c r="J43" s="131" t="s">
        <v>17</v>
      </c>
      <c r="K43" s="136" t="s">
        <v>28</v>
      </c>
      <c r="L43" s="131"/>
      <c r="M43" s="23"/>
      <c r="N43" s="23"/>
      <c r="O43" s="23"/>
    </row>
    <row r="44" spans="1:15" ht="15.95">
      <c r="A44" s="23"/>
      <c r="B44" s="23">
        <v>17</v>
      </c>
      <c r="C44" s="128" t="s">
        <v>13</v>
      </c>
      <c r="D44" s="129" t="s">
        <v>63</v>
      </c>
      <c r="E44" s="128">
        <v>1</v>
      </c>
      <c r="F44" s="130" t="s">
        <v>64</v>
      </c>
      <c r="G44" s="130"/>
      <c r="H44" s="128" t="s">
        <v>16</v>
      </c>
      <c r="I44" s="128" t="s">
        <v>16</v>
      </c>
      <c r="J44" s="131" t="s">
        <v>17</v>
      </c>
      <c r="K44" s="135"/>
      <c r="L44" s="131"/>
      <c r="M44" s="23"/>
      <c r="N44" s="23"/>
      <c r="O44" s="23"/>
    </row>
    <row r="45" spans="1:15" ht="32.1">
      <c r="A45" s="23"/>
      <c r="B45" s="23">
        <v>18</v>
      </c>
      <c r="C45" s="128" t="s">
        <v>13</v>
      </c>
      <c r="D45" s="129" t="s">
        <v>65</v>
      </c>
      <c r="E45" s="128">
        <v>1</v>
      </c>
      <c r="F45" s="130" t="s">
        <v>66</v>
      </c>
      <c r="G45" s="130"/>
      <c r="H45" s="128" t="s">
        <v>16</v>
      </c>
      <c r="I45" s="128" t="s">
        <v>16</v>
      </c>
      <c r="J45" s="131" t="s">
        <v>17</v>
      </c>
      <c r="K45" s="135" t="s">
        <v>67</v>
      </c>
      <c r="L45" s="131"/>
      <c r="M45" s="23"/>
      <c r="N45" s="23"/>
      <c r="O45" s="23"/>
    </row>
    <row r="46" spans="1:15" ht="63.95">
      <c r="A46" s="23"/>
      <c r="B46" s="23">
        <v>19</v>
      </c>
      <c r="C46" s="128" t="s">
        <v>13</v>
      </c>
      <c r="D46" s="129" t="s">
        <v>68</v>
      </c>
      <c r="E46" s="128">
        <v>1</v>
      </c>
      <c r="F46" s="130" t="s">
        <v>69</v>
      </c>
      <c r="G46" s="130"/>
      <c r="H46" s="128" t="s">
        <v>16</v>
      </c>
      <c r="I46" s="137" t="s">
        <v>16</v>
      </c>
      <c r="J46" s="131"/>
      <c r="K46" s="135" t="s">
        <v>70</v>
      </c>
      <c r="L46" s="131"/>
      <c r="M46" s="23"/>
      <c r="N46" s="23"/>
      <c r="O46" s="23"/>
    </row>
    <row r="47" spans="1:15" ht="15.95">
      <c r="A47" s="23"/>
      <c r="B47" s="23">
        <v>20</v>
      </c>
      <c r="C47" s="128" t="s">
        <v>13</v>
      </c>
      <c r="D47" s="129" t="s">
        <v>71</v>
      </c>
      <c r="E47" s="128">
        <v>1</v>
      </c>
      <c r="F47" s="147" t="s">
        <v>72</v>
      </c>
      <c r="G47" s="130"/>
      <c r="H47" s="128" t="s">
        <v>16</v>
      </c>
      <c r="I47" s="128" t="s">
        <v>16</v>
      </c>
      <c r="J47" s="131" t="s">
        <v>17</v>
      </c>
      <c r="K47" s="136" t="s">
        <v>28</v>
      </c>
      <c r="L47" s="131"/>
      <c r="M47" s="23"/>
      <c r="N47" s="23"/>
      <c r="O47" s="23"/>
    </row>
    <row r="48" spans="1:15" ht="159.94999999999999">
      <c r="A48" s="23"/>
      <c r="B48" s="23">
        <v>28</v>
      </c>
      <c r="C48" s="128" t="s">
        <v>13</v>
      </c>
      <c r="D48" s="129" t="s">
        <v>73</v>
      </c>
      <c r="E48" s="128">
        <v>1</v>
      </c>
      <c r="F48" s="147" t="s">
        <v>74</v>
      </c>
      <c r="G48" s="130"/>
      <c r="H48" s="128" t="s">
        <v>16</v>
      </c>
      <c r="I48" s="128" t="s">
        <v>16</v>
      </c>
      <c r="J48" s="131" t="s">
        <v>17</v>
      </c>
      <c r="K48" s="132" t="s">
        <v>75</v>
      </c>
      <c r="L48" s="131"/>
      <c r="M48" s="23"/>
      <c r="N48" s="23"/>
      <c r="O48" s="23"/>
    </row>
    <row r="49" spans="1:15" ht="80.099999999999994">
      <c r="A49" s="23"/>
      <c r="B49" s="23">
        <v>29</v>
      </c>
      <c r="C49" s="128" t="s">
        <v>13</v>
      </c>
      <c r="D49" s="129" t="s">
        <v>76</v>
      </c>
      <c r="E49" s="128">
        <v>1</v>
      </c>
      <c r="F49" s="147" t="s">
        <v>77</v>
      </c>
      <c r="G49" s="130"/>
      <c r="H49" s="128" t="s">
        <v>16</v>
      </c>
      <c r="I49" s="128" t="s">
        <v>16</v>
      </c>
      <c r="J49" s="131" t="s">
        <v>17</v>
      </c>
      <c r="K49" s="132" t="s">
        <v>78</v>
      </c>
      <c r="L49" s="131"/>
      <c r="M49" s="23"/>
      <c r="N49" s="23"/>
      <c r="O49" s="23"/>
    </row>
    <row r="50" spans="1:15" ht="15.95">
      <c r="A50" s="23"/>
      <c r="B50" s="23">
        <v>30</v>
      </c>
      <c r="C50" s="128" t="s">
        <v>13</v>
      </c>
      <c r="D50" s="129" t="s">
        <v>79</v>
      </c>
      <c r="E50" s="128">
        <v>1</v>
      </c>
      <c r="F50" s="147" t="s">
        <v>80</v>
      </c>
      <c r="G50" s="130"/>
      <c r="H50" s="128" t="s">
        <v>16</v>
      </c>
      <c r="I50" s="128"/>
      <c r="J50" s="131"/>
      <c r="K50" s="142" t="s">
        <v>81</v>
      </c>
      <c r="L50" s="131"/>
      <c r="M50" s="389" t="s">
        <v>81</v>
      </c>
      <c r="N50" s="23"/>
      <c r="O50" s="23"/>
    </row>
    <row r="51" spans="1:15" ht="15.95">
      <c r="A51" s="23"/>
      <c r="B51" s="23">
        <v>31</v>
      </c>
      <c r="C51" s="128" t="s">
        <v>13</v>
      </c>
      <c r="D51" s="129" t="s">
        <v>82</v>
      </c>
      <c r="E51" s="128">
        <v>1</v>
      </c>
      <c r="F51" s="147" t="s">
        <v>83</v>
      </c>
      <c r="G51" s="130"/>
      <c r="H51" s="128" t="s">
        <v>16</v>
      </c>
      <c r="I51" s="128"/>
      <c r="J51" s="131"/>
      <c r="K51" s="142" t="s">
        <v>81</v>
      </c>
      <c r="L51" s="131"/>
      <c r="M51" s="389"/>
      <c r="N51" s="23"/>
      <c r="O51" s="23"/>
    </row>
    <row r="52" spans="1:15" ht="15.95">
      <c r="A52" s="23"/>
      <c r="B52" s="23">
        <v>32</v>
      </c>
      <c r="C52" s="128" t="s">
        <v>13</v>
      </c>
      <c r="D52" s="129" t="s">
        <v>84</v>
      </c>
      <c r="E52" s="128">
        <v>1</v>
      </c>
      <c r="F52" s="147" t="s">
        <v>85</v>
      </c>
      <c r="G52" s="130"/>
      <c r="H52" s="128" t="s">
        <v>16</v>
      </c>
      <c r="I52" s="128"/>
      <c r="J52" s="131"/>
      <c r="K52" s="142" t="s">
        <v>81</v>
      </c>
      <c r="L52" s="131"/>
      <c r="M52" s="389"/>
      <c r="N52" s="23"/>
      <c r="O52" s="23"/>
    </row>
    <row r="53" spans="1:15" ht="15.95">
      <c r="A53" s="23"/>
      <c r="B53" s="23">
        <v>33</v>
      </c>
      <c r="C53" s="128" t="s">
        <v>13</v>
      </c>
      <c r="D53" s="129" t="s">
        <v>86</v>
      </c>
      <c r="E53" s="128">
        <v>1</v>
      </c>
      <c r="F53" s="147" t="s">
        <v>87</v>
      </c>
      <c r="G53" s="130"/>
      <c r="H53" s="128" t="s">
        <v>16</v>
      </c>
      <c r="I53" s="128"/>
      <c r="J53" s="131" t="s">
        <v>17</v>
      </c>
      <c r="K53" s="136" t="s">
        <v>28</v>
      </c>
      <c r="L53" s="131"/>
      <c r="M53" s="389"/>
      <c r="N53" s="23"/>
      <c r="O53" s="23"/>
    </row>
    <row r="54" spans="1:15" ht="15.95">
      <c r="A54" s="23"/>
      <c r="B54" s="23">
        <v>55</v>
      </c>
      <c r="C54" s="128" t="s">
        <v>88</v>
      </c>
      <c r="D54" s="129" t="s">
        <v>89</v>
      </c>
      <c r="E54" s="128">
        <v>1</v>
      </c>
      <c r="F54" s="147" t="s">
        <v>90</v>
      </c>
      <c r="G54" s="130"/>
      <c r="H54" s="128" t="s">
        <v>16</v>
      </c>
      <c r="I54" s="128" t="s">
        <v>16</v>
      </c>
      <c r="J54" s="131" t="s">
        <v>17</v>
      </c>
      <c r="K54" s="136" t="s">
        <v>28</v>
      </c>
      <c r="L54" s="131"/>
      <c r="M54" s="23"/>
      <c r="N54" s="23"/>
      <c r="O54" s="23"/>
    </row>
    <row r="55" spans="1:15" ht="15.95">
      <c r="A55" s="23"/>
      <c r="B55" s="23">
        <v>65</v>
      </c>
      <c r="C55" s="128" t="s">
        <v>88</v>
      </c>
      <c r="D55" s="129" t="s">
        <v>91</v>
      </c>
      <c r="E55" s="128">
        <v>1</v>
      </c>
      <c r="F55" s="130" t="s">
        <v>92</v>
      </c>
      <c r="G55" s="130"/>
      <c r="H55" s="128" t="s">
        <v>16</v>
      </c>
      <c r="I55" s="128" t="s">
        <v>16</v>
      </c>
      <c r="J55" s="131" t="s">
        <v>17</v>
      </c>
      <c r="K55" s="136" t="s">
        <v>28</v>
      </c>
      <c r="L55" s="131"/>
      <c r="M55" s="23"/>
      <c r="N55" s="23"/>
      <c r="O55" s="23"/>
    </row>
    <row r="56" spans="1:15" ht="32.1">
      <c r="A56" s="23"/>
      <c r="B56" s="23">
        <v>65</v>
      </c>
      <c r="C56" s="128" t="s">
        <v>88</v>
      </c>
      <c r="D56" s="129" t="s">
        <v>91</v>
      </c>
      <c r="E56" s="128">
        <v>2</v>
      </c>
      <c r="F56" s="130" t="s">
        <v>93</v>
      </c>
      <c r="G56" s="134" t="s">
        <v>24</v>
      </c>
      <c r="H56" s="128"/>
      <c r="I56" s="128"/>
      <c r="J56" s="131"/>
      <c r="K56" s="145" t="s">
        <v>94</v>
      </c>
      <c r="L56" s="131"/>
      <c r="M56" s="23"/>
      <c r="N56" s="23"/>
      <c r="O56" s="23"/>
    </row>
    <row r="57" spans="1:15" ht="15.95">
      <c r="A57" s="23"/>
      <c r="B57" s="23">
        <v>66</v>
      </c>
      <c r="C57" s="128" t="s">
        <v>88</v>
      </c>
      <c r="D57" s="129" t="s">
        <v>95</v>
      </c>
      <c r="E57" s="128">
        <v>1</v>
      </c>
      <c r="F57" s="130" t="s">
        <v>96</v>
      </c>
      <c r="G57" s="130"/>
      <c r="H57" s="128" t="s">
        <v>16</v>
      </c>
      <c r="I57" s="139" t="s">
        <v>16</v>
      </c>
      <c r="J57" s="131" t="s">
        <v>17</v>
      </c>
      <c r="K57" s="136" t="s">
        <v>28</v>
      </c>
      <c r="L57" s="131"/>
      <c r="M57" s="23"/>
      <c r="N57" s="23"/>
      <c r="O57" s="23"/>
    </row>
    <row r="58" spans="1:15" ht="15.95">
      <c r="A58" s="23"/>
      <c r="B58" s="23">
        <v>66</v>
      </c>
      <c r="C58" s="128" t="s">
        <v>88</v>
      </c>
      <c r="D58" s="129" t="s">
        <v>95</v>
      </c>
      <c r="E58" s="128">
        <v>2</v>
      </c>
      <c r="F58" s="130" t="s">
        <v>97</v>
      </c>
      <c r="G58" s="130"/>
      <c r="H58" s="128" t="s">
        <v>16</v>
      </c>
      <c r="I58" s="128" t="s">
        <v>16</v>
      </c>
      <c r="J58" s="131" t="s">
        <v>17</v>
      </c>
      <c r="K58" s="136" t="s">
        <v>28</v>
      </c>
      <c r="L58" s="131"/>
      <c r="M58" s="23"/>
      <c r="N58" s="23"/>
      <c r="O58" s="23"/>
    </row>
    <row r="59" spans="1:15" ht="32.1">
      <c r="A59" s="23"/>
      <c r="B59" s="23">
        <v>66</v>
      </c>
      <c r="C59" s="128" t="s">
        <v>88</v>
      </c>
      <c r="D59" s="129" t="s">
        <v>95</v>
      </c>
      <c r="E59" s="128">
        <v>3</v>
      </c>
      <c r="F59" s="147" t="s">
        <v>98</v>
      </c>
      <c r="G59" s="130"/>
      <c r="H59" s="128" t="s">
        <v>16</v>
      </c>
      <c r="I59" s="128" t="s">
        <v>16</v>
      </c>
      <c r="J59" s="131" t="s">
        <v>17</v>
      </c>
      <c r="K59" s="144" t="s">
        <v>99</v>
      </c>
      <c r="L59" s="131"/>
      <c r="M59" s="23"/>
      <c r="N59" s="23"/>
      <c r="O59" s="23"/>
    </row>
    <row r="60" spans="1:15" ht="15.95">
      <c r="A60" s="23"/>
      <c r="B60" s="23">
        <v>66</v>
      </c>
      <c r="C60" s="128" t="s">
        <v>88</v>
      </c>
      <c r="D60" s="129" t="s">
        <v>95</v>
      </c>
      <c r="E60" s="128">
        <v>4</v>
      </c>
      <c r="F60" s="130" t="s">
        <v>100</v>
      </c>
      <c r="G60" s="130"/>
      <c r="H60" s="128" t="s">
        <v>16</v>
      </c>
      <c r="I60" s="128" t="s">
        <v>16</v>
      </c>
      <c r="J60" s="131" t="s">
        <v>17</v>
      </c>
      <c r="K60" s="136" t="s">
        <v>28</v>
      </c>
      <c r="L60" s="131"/>
      <c r="M60" s="23"/>
      <c r="N60" s="23"/>
      <c r="O60" s="23"/>
    </row>
    <row r="61" spans="1:15" ht="48">
      <c r="A61" s="23"/>
      <c r="B61" s="23">
        <v>67</v>
      </c>
      <c r="C61" s="128" t="s">
        <v>88</v>
      </c>
      <c r="D61" s="129" t="s">
        <v>101</v>
      </c>
      <c r="E61" s="128">
        <v>1</v>
      </c>
      <c r="F61" s="147" t="s">
        <v>102</v>
      </c>
      <c r="G61" s="130"/>
      <c r="H61" s="128" t="s">
        <v>16</v>
      </c>
      <c r="I61" s="128" t="s">
        <v>16</v>
      </c>
      <c r="J61" s="131"/>
      <c r="K61" s="146" t="s">
        <v>103</v>
      </c>
      <c r="L61" s="131"/>
      <c r="M61" s="143"/>
      <c r="N61" s="23"/>
      <c r="O61" s="23"/>
    </row>
    <row r="62" spans="1:15" ht="15.95">
      <c r="A62" s="23"/>
      <c r="B62" s="23">
        <v>68</v>
      </c>
      <c r="C62" s="128" t="s">
        <v>88</v>
      </c>
      <c r="D62" s="129" t="s">
        <v>104</v>
      </c>
      <c r="E62" s="128">
        <v>1</v>
      </c>
      <c r="F62" s="130" t="s">
        <v>105</v>
      </c>
      <c r="G62" s="130"/>
      <c r="H62" s="128" t="s">
        <v>16</v>
      </c>
      <c r="I62" s="128" t="s">
        <v>16</v>
      </c>
      <c r="J62" s="131" t="s">
        <v>17</v>
      </c>
      <c r="K62" s="136" t="s">
        <v>28</v>
      </c>
      <c r="L62" s="131"/>
      <c r="M62" s="23"/>
      <c r="N62" s="23"/>
      <c r="O62" s="23"/>
    </row>
    <row r="63" spans="1:15" ht="15.95">
      <c r="A63" s="23"/>
      <c r="B63" s="23">
        <v>68</v>
      </c>
      <c r="C63" s="128" t="s">
        <v>88</v>
      </c>
      <c r="D63" s="129" t="s">
        <v>104</v>
      </c>
      <c r="E63" s="128">
        <v>2</v>
      </c>
      <c r="F63" s="130" t="s">
        <v>106</v>
      </c>
      <c r="G63" s="134" t="s">
        <v>24</v>
      </c>
      <c r="H63" s="128"/>
      <c r="I63" s="128"/>
      <c r="J63" s="131"/>
      <c r="K63" s="135"/>
      <c r="L63" s="131"/>
      <c r="M63" s="23"/>
      <c r="N63" s="23"/>
      <c r="O63" s="23"/>
    </row>
    <row r="64" spans="1:15" ht="32.1">
      <c r="A64" s="23"/>
      <c r="B64" s="26">
        <v>69</v>
      </c>
      <c r="C64" s="128" t="s">
        <v>88</v>
      </c>
      <c r="D64" s="129" t="s">
        <v>107</v>
      </c>
      <c r="E64" s="128">
        <v>1</v>
      </c>
      <c r="F64" s="130" t="s">
        <v>108</v>
      </c>
      <c r="G64" s="134" t="s">
        <v>24</v>
      </c>
      <c r="H64" s="137"/>
      <c r="I64" s="137"/>
      <c r="J64" s="140"/>
      <c r="K64" s="145" t="s">
        <v>94</v>
      </c>
      <c r="L64" s="140"/>
      <c r="M64" s="23"/>
      <c r="N64" s="23"/>
      <c r="O64" s="23"/>
    </row>
    <row r="65" spans="1:15" ht="48">
      <c r="A65" s="23"/>
      <c r="B65" s="23">
        <v>70</v>
      </c>
      <c r="C65" s="128" t="s">
        <v>88</v>
      </c>
      <c r="D65" s="129" t="s">
        <v>109</v>
      </c>
      <c r="E65" s="128">
        <v>1</v>
      </c>
      <c r="F65" s="130" t="s">
        <v>110</v>
      </c>
      <c r="G65" s="130"/>
      <c r="H65" s="128" t="s">
        <v>16</v>
      </c>
      <c r="I65" s="128" t="s">
        <v>16</v>
      </c>
      <c r="J65" s="131" t="s">
        <v>17</v>
      </c>
      <c r="K65" s="132" t="s">
        <v>111</v>
      </c>
      <c r="L65" s="131"/>
      <c r="M65" s="23"/>
      <c r="N65" s="23"/>
      <c r="O65" s="23"/>
    </row>
    <row r="66" spans="1:15" ht="15.95">
      <c r="A66" s="23"/>
      <c r="B66" s="23" t="s">
        <v>112</v>
      </c>
      <c r="C66" s="128" t="s">
        <v>88</v>
      </c>
      <c r="D66" s="129" t="s">
        <v>113</v>
      </c>
      <c r="E66" s="128">
        <v>1</v>
      </c>
      <c r="F66" s="130" t="s">
        <v>114</v>
      </c>
      <c r="G66" s="130"/>
      <c r="H66" s="128" t="s">
        <v>16</v>
      </c>
      <c r="I66" s="128" t="s">
        <v>16</v>
      </c>
      <c r="J66" s="131" t="s">
        <v>17</v>
      </c>
      <c r="K66" s="136" t="s">
        <v>28</v>
      </c>
      <c r="L66" s="131"/>
      <c r="M66" s="23"/>
      <c r="N66" s="23"/>
      <c r="O66" s="23"/>
    </row>
    <row r="67" spans="1:15" ht="15.95">
      <c r="A67" s="23"/>
      <c r="B67" s="23" t="s">
        <v>112</v>
      </c>
      <c r="C67" s="128" t="s">
        <v>88</v>
      </c>
      <c r="D67" s="129" t="s">
        <v>113</v>
      </c>
      <c r="E67" s="128">
        <v>2</v>
      </c>
      <c r="F67" s="130" t="s">
        <v>115</v>
      </c>
      <c r="G67" s="134" t="s">
        <v>24</v>
      </c>
      <c r="H67" s="128"/>
      <c r="I67" s="128"/>
      <c r="J67" s="131"/>
      <c r="K67" s="135"/>
      <c r="L67" s="131"/>
      <c r="M67" s="23"/>
      <c r="N67" s="23"/>
      <c r="O67" s="23"/>
    </row>
    <row r="68" spans="1:15" ht="15.95">
      <c r="A68" s="23"/>
      <c r="B68" s="23" t="s">
        <v>116</v>
      </c>
      <c r="C68" s="128" t="s">
        <v>88</v>
      </c>
      <c r="D68" s="129" t="s">
        <v>117</v>
      </c>
      <c r="E68" s="128">
        <v>1</v>
      </c>
      <c r="F68" s="130" t="s">
        <v>118</v>
      </c>
      <c r="G68" s="130"/>
      <c r="H68" s="128" t="s">
        <v>16</v>
      </c>
      <c r="I68" s="128" t="s">
        <v>16</v>
      </c>
      <c r="J68" s="131" t="s">
        <v>17</v>
      </c>
      <c r="K68" s="136" t="s">
        <v>28</v>
      </c>
      <c r="L68" s="141"/>
      <c r="M68" s="23"/>
      <c r="N68" s="23"/>
      <c r="O68" s="23"/>
    </row>
    <row r="69" spans="1:15" ht="15.95">
      <c r="A69" s="23"/>
      <c r="B69" s="23" t="s">
        <v>119</v>
      </c>
      <c r="C69" s="128" t="s">
        <v>88</v>
      </c>
      <c r="D69" s="129" t="s">
        <v>120</v>
      </c>
      <c r="E69" s="128">
        <v>1</v>
      </c>
      <c r="F69" s="130" t="s">
        <v>121</v>
      </c>
      <c r="G69" s="130"/>
      <c r="H69" s="128" t="s">
        <v>16</v>
      </c>
      <c r="I69" s="128" t="s">
        <v>16</v>
      </c>
      <c r="J69" s="131" t="s">
        <v>17</v>
      </c>
      <c r="K69" s="136" t="s">
        <v>28</v>
      </c>
      <c r="L69" s="131"/>
      <c r="M69" s="23"/>
      <c r="N69" s="23"/>
      <c r="O69" s="23"/>
    </row>
    <row r="70" spans="1:15" ht="15.95">
      <c r="A70" s="23"/>
      <c r="B70" s="23" t="s">
        <v>122</v>
      </c>
      <c r="C70" s="128" t="s">
        <v>88</v>
      </c>
      <c r="D70" s="129" t="s">
        <v>123</v>
      </c>
      <c r="E70" s="128">
        <v>1</v>
      </c>
      <c r="F70" s="130" t="s">
        <v>124</v>
      </c>
      <c r="G70" s="130"/>
      <c r="H70" s="128" t="s">
        <v>16</v>
      </c>
      <c r="I70" s="128" t="s">
        <v>16</v>
      </c>
      <c r="J70" s="131" t="s">
        <v>17</v>
      </c>
      <c r="K70" s="136" t="s">
        <v>28</v>
      </c>
      <c r="L70" s="131"/>
      <c r="M70" s="23"/>
      <c r="N70" s="23"/>
      <c r="O70" s="23"/>
    </row>
    <row r="71" spans="1:15" ht="48">
      <c r="A71" s="23"/>
      <c r="B71" s="23" t="s">
        <v>125</v>
      </c>
      <c r="C71" s="128" t="s">
        <v>88</v>
      </c>
      <c r="D71" s="129" t="s">
        <v>126</v>
      </c>
      <c r="E71" s="128">
        <v>1</v>
      </c>
      <c r="F71" s="130" t="s">
        <v>127</v>
      </c>
      <c r="G71" s="130"/>
      <c r="H71" s="128" t="s">
        <v>16</v>
      </c>
      <c r="I71" s="128" t="s">
        <v>16</v>
      </c>
      <c r="J71" s="131" t="s">
        <v>17</v>
      </c>
      <c r="K71" s="136" t="s">
        <v>128</v>
      </c>
      <c r="L71" s="131"/>
      <c r="M71" s="23"/>
      <c r="N71" s="23"/>
      <c r="O71" s="23"/>
    </row>
    <row r="72" spans="1:15" ht="63.95">
      <c r="A72" s="23"/>
      <c r="B72" s="23" t="s">
        <v>129</v>
      </c>
      <c r="C72" s="128" t="s">
        <v>13</v>
      </c>
      <c r="D72" s="129" t="s">
        <v>130</v>
      </c>
      <c r="E72" s="128">
        <v>1</v>
      </c>
      <c r="F72" s="130" t="s">
        <v>131</v>
      </c>
      <c r="G72" s="130"/>
      <c r="H72" s="128" t="s">
        <v>16</v>
      </c>
      <c r="I72" s="128" t="s">
        <v>16</v>
      </c>
      <c r="J72" s="131"/>
      <c r="K72" s="132" t="s">
        <v>132</v>
      </c>
      <c r="L72" s="131"/>
      <c r="M72" s="23"/>
      <c r="N72" s="23"/>
      <c r="O72" s="23"/>
    </row>
    <row r="73" spans="1:15" ht="15.95">
      <c r="A73" s="23"/>
      <c r="B73" s="23" t="s">
        <v>133</v>
      </c>
      <c r="C73" s="128" t="s">
        <v>13</v>
      </c>
      <c r="D73" s="129" t="s">
        <v>134</v>
      </c>
      <c r="E73" s="128">
        <v>1</v>
      </c>
      <c r="F73" s="130" t="s">
        <v>135</v>
      </c>
      <c r="G73" s="130"/>
      <c r="H73" s="128" t="s">
        <v>16</v>
      </c>
      <c r="I73" s="128" t="s">
        <v>136</v>
      </c>
      <c r="J73" s="131" t="s">
        <v>17</v>
      </c>
      <c r="K73" s="144" t="s">
        <v>137</v>
      </c>
      <c r="L73" s="131"/>
      <c r="M73" s="23"/>
      <c r="N73" s="23"/>
      <c r="O73" s="23"/>
    </row>
    <row r="74" spans="1:15" ht="15.95">
      <c r="A74" s="23"/>
      <c r="B74" s="23" t="s">
        <v>133</v>
      </c>
      <c r="C74" s="128" t="s">
        <v>13</v>
      </c>
      <c r="D74" s="129" t="s">
        <v>134</v>
      </c>
      <c r="E74" s="128">
        <v>2</v>
      </c>
      <c r="F74" s="130" t="s">
        <v>138</v>
      </c>
      <c r="G74" s="130"/>
      <c r="H74" s="128" t="s">
        <v>16</v>
      </c>
      <c r="I74" s="128" t="s">
        <v>16</v>
      </c>
      <c r="J74" s="131" t="s">
        <v>17</v>
      </c>
      <c r="K74" s="144" t="s">
        <v>139</v>
      </c>
      <c r="L74" s="131"/>
      <c r="M74" s="23"/>
      <c r="N74" s="23"/>
      <c r="O74" s="23"/>
    </row>
    <row r="75" spans="1:15" ht="15.95">
      <c r="A75" s="23"/>
      <c r="B75" s="23" t="s">
        <v>140</v>
      </c>
      <c r="C75" s="128" t="s">
        <v>88</v>
      </c>
      <c r="D75" s="129" t="s">
        <v>141</v>
      </c>
      <c r="E75" s="128">
        <v>1</v>
      </c>
      <c r="F75" s="130" t="s">
        <v>142</v>
      </c>
      <c r="G75" s="134" t="s">
        <v>24</v>
      </c>
      <c r="H75" s="128"/>
      <c r="I75" s="128"/>
      <c r="J75" s="131"/>
      <c r="K75" s="135"/>
      <c r="L75" s="131"/>
      <c r="M75" s="23"/>
      <c r="N75" s="23"/>
      <c r="O75" s="23"/>
    </row>
    <row r="76" spans="1:15" ht="15.95">
      <c r="A76" s="23"/>
      <c r="B76" s="23" t="s">
        <v>140</v>
      </c>
      <c r="C76" s="128" t="s">
        <v>88</v>
      </c>
      <c r="D76" s="129" t="s">
        <v>141</v>
      </c>
      <c r="E76" s="128">
        <v>2</v>
      </c>
      <c r="F76" s="130" t="s">
        <v>143</v>
      </c>
      <c r="G76" s="134" t="s">
        <v>24</v>
      </c>
      <c r="H76" s="128"/>
      <c r="I76" s="128"/>
      <c r="J76" s="131"/>
      <c r="K76" s="135"/>
      <c r="L76" s="131"/>
      <c r="M76" s="23"/>
      <c r="N76" s="23"/>
      <c r="O76" s="23"/>
    </row>
    <row r="77" spans="1:15" ht="15.95">
      <c r="A77" s="23"/>
      <c r="B77" s="23" t="s">
        <v>140</v>
      </c>
      <c r="C77" s="128" t="s">
        <v>88</v>
      </c>
      <c r="D77" s="129" t="s">
        <v>141</v>
      </c>
      <c r="E77" s="128">
        <v>3</v>
      </c>
      <c r="F77" s="130" t="s">
        <v>144</v>
      </c>
      <c r="G77" s="134" t="s">
        <v>24</v>
      </c>
      <c r="H77" s="128"/>
      <c r="I77" s="128"/>
      <c r="J77" s="131"/>
      <c r="K77" s="135"/>
      <c r="L77" s="131"/>
      <c r="M77" s="23"/>
      <c r="N77" s="23"/>
      <c r="O77" s="23"/>
    </row>
    <row r="78" spans="1:15" ht="15.95">
      <c r="A78" s="23"/>
      <c r="B78" s="23" t="s">
        <v>145</v>
      </c>
      <c r="C78" s="128" t="s">
        <v>88</v>
      </c>
      <c r="D78" s="129" t="s">
        <v>146</v>
      </c>
      <c r="E78" s="128">
        <v>1</v>
      </c>
      <c r="F78" s="130" t="s">
        <v>147</v>
      </c>
      <c r="G78" s="134" t="s">
        <v>24</v>
      </c>
      <c r="H78" s="128"/>
      <c r="I78" s="128"/>
      <c r="J78" s="131"/>
      <c r="K78" s="135"/>
      <c r="L78" s="131"/>
      <c r="M78" s="23"/>
      <c r="N78" s="23"/>
      <c r="O78" s="23"/>
    </row>
    <row r="79" spans="1:15" ht="15.95">
      <c r="A79" s="23"/>
      <c r="B79" s="23"/>
      <c r="C79" s="23"/>
      <c r="D79" s="35"/>
      <c r="E79" s="23"/>
      <c r="F79" s="120"/>
      <c r="G79" s="24"/>
      <c r="H79" s="23"/>
      <c r="I79" s="23"/>
      <c r="J79" s="29"/>
      <c r="K79" s="25"/>
      <c r="L79" s="23"/>
      <c r="M79" s="23"/>
      <c r="N79" s="23"/>
      <c r="O79" s="23"/>
    </row>
    <row r="80" spans="1:15" ht="15.95">
      <c r="A80" s="23"/>
      <c r="B80" s="23"/>
      <c r="J80" s="29"/>
      <c r="K80" s="25"/>
      <c r="L80" s="23"/>
      <c r="M80" s="23"/>
      <c r="N80" s="23"/>
      <c r="O80" s="23"/>
    </row>
    <row r="81" spans="1:15" ht="15.95">
      <c r="A81" s="23"/>
      <c r="B81" s="23"/>
      <c r="C81" s="23"/>
      <c r="D81" s="35"/>
      <c r="E81" s="23"/>
      <c r="F81" s="120"/>
      <c r="G81" s="24"/>
      <c r="H81" s="23"/>
      <c r="I81" s="23"/>
      <c r="L81" s="23"/>
      <c r="M81" s="23"/>
      <c r="N81" s="23"/>
      <c r="O81" s="23"/>
    </row>
    <row r="82" spans="1:15" ht="15.95">
      <c r="A82" s="23"/>
      <c r="B82" s="23"/>
      <c r="C82" s="23"/>
      <c r="D82" s="35"/>
      <c r="E82" s="23"/>
      <c r="F82" s="120"/>
      <c r="G82" s="24"/>
      <c r="H82" s="23"/>
      <c r="I82" s="23"/>
      <c r="J82" s="25"/>
      <c r="K82" s="25"/>
      <c r="L82" s="23"/>
      <c r="M82" s="23"/>
      <c r="N82" s="23"/>
      <c r="O82" s="23"/>
    </row>
  </sheetData>
  <mergeCells count="3">
    <mergeCell ref="C2:L2"/>
    <mergeCell ref="M26:M37"/>
    <mergeCell ref="M50:M53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8FC4-CB06-4B1B-8C9B-703F875691E1}">
  <dimension ref="A2:P82"/>
  <sheetViews>
    <sheetView zoomScale="85" zoomScaleNormal="85" workbookViewId="0">
      <selection activeCell="A39" sqref="A39:XFD39"/>
    </sheetView>
  </sheetViews>
  <sheetFormatPr defaultColWidth="9.125" defaultRowHeight="14.45"/>
  <cols>
    <col min="1" max="2" width="9.125" style="148"/>
    <col min="3" max="3" width="17.875" style="179" bestFit="1" customWidth="1"/>
    <col min="4" max="4" width="41.5" style="159" customWidth="1"/>
    <col min="5" max="5" width="6.875" style="148" customWidth="1"/>
    <col min="6" max="6" width="58.125" style="148" bestFit="1" customWidth="1"/>
    <col min="7" max="7" width="14.5" style="148" customWidth="1"/>
    <col min="8" max="8" width="48.5" style="159" customWidth="1"/>
    <col min="9" max="9" width="19.75" style="148" bestFit="1" customWidth="1"/>
    <col min="10" max="10" width="19.5" style="148" bestFit="1" customWidth="1"/>
    <col min="11" max="11" width="15.75" style="179" customWidth="1"/>
    <col min="12" max="12" width="30" style="148" customWidth="1"/>
    <col min="13" max="13" width="15.5" style="148" bestFit="1" customWidth="1"/>
    <col min="14" max="16384" width="9.125" style="148"/>
  </cols>
  <sheetData>
    <row r="2" spans="1:16" ht="28.5">
      <c r="C2" s="390" t="s">
        <v>148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</row>
    <row r="3" spans="1:16" ht="15.95">
      <c r="A3" s="152"/>
      <c r="B3" s="152"/>
      <c r="C3" s="152"/>
      <c r="D3" s="153"/>
      <c r="E3" s="152"/>
      <c r="F3" s="152"/>
      <c r="G3" s="152"/>
      <c r="H3" s="154"/>
      <c r="I3" s="152"/>
      <c r="J3" s="152"/>
      <c r="K3" s="155"/>
      <c r="L3" s="156"/>
      <c r="M3" s="152"/>
      <c r="N3" s="152"/>
      <c r="O3" s="152"/>
      <c r="P3" s="152"/>
    </row>
    <row r="4" spans="1:16" ht="15.95">
      <c r="A4" s="152"/>
      <c r="B4" s="157" t="s">
        <v>1</v>
      </c>
      <c r="C4" s="158">
        <f ca="1">NOW()</f>
        <v>45316.422671064814</v>
      </c>
      <c r="E4" s="152"/>
      <c r="F4" s="152"/>
      <c r="G4" s="152"/>
      <c r="H4" s="154"/>
      <c r="I4" s="152"/>
      <c r="J4" s="152"/>
      <c r="K4" s="155"/>
      <c r="L4" s="156"/>
      <c r="M4" s="152"/>
      <c r="N4" s="152"/>
      <c r="O4" s="152"/>
      <c r="P4" s="152"/>
    </row>
    <row r="5" spans="1:16" ht="17.45">
      <c r="A5" s="152"/>
      <c r="B5" s="203" t="s">
        <v>2</v>
      </c>
      <c r="C5" s="204" t="s">
        <v>3</v>
      </c>
      <c r="D5" s="205" t="s">
        <v>4</v>
      </c>
      <c r="E5" s="204" t="s">
        <v>5</v>
      </c>
      <c r="F5" s="204" t="s">
        <v>149</v>
      </c>
      <c r="G5" s="204" t="s">
        <v>7</v>
      </c>
      <c r="H5" s="209" t="s">
        <v>6</v>
      </c>
      <c r="I5" s="204" t="s">
        <v>8</v>
      </c>
      <c r="J5" s="204" t="s">
        <v>9</v>
      </c>
      <c r="K5" s="206" t="s">
        <v>10</v>
      </c>
      <c r="L5" s="207" t="s">
        <v>11</v>
      </c>
      <c r="M5" s="208" t="s">
        <v>12</v>
      </c>
      <c r="N5" s="152"/>
      <c r="O5" s="152"/>
      <c r="P5" s="152"/>
    </row>
    <row r="6" spans="1:16" ht="15.95">
      <c r="A6" s="152"/>
      <c r="B6" s="180">
        <v>1</v>
      </c>
      <c r="C6" s="181" t="s">
        <v>13</v>
      </c>
      <c r="D6" s="182" t="s">
        <v>14</v>
      </c>
      <c r="E6" s="181">
        <v>1</v>
      </c>
      <c r="F6" s="162" t="s">
        <v>150</v>
      </c>
      <c r="G6" s="183"/>
      <c r="H6" s="149" t="s">
        <v>151</v>
      </c>
      <c r="I6" s="181"/>
      <c r="J6" s="181"/>
      <c r="K6" s="184" t="s">
        <v>17</v>
      </c>
      <c r="L6" s="185"/>
      <c r="M6" s="184"/>
      <c r="N6" s="152"/>
      <c r="O6" s="152"/>
      <c r="P6" s="152"/>
    </row>
    <row r="7" spans="1:16" ht="15.95">
      <c r="A7" s="152"/>
      <c r="B7" s="152">
        <v>4</v>
      </c>
      <c r="C7" s="160" t="s">
        <v>13</v>
      </c>
      <c r="D7" s="161" t="s">
        <v>19</v>
      </c>
      <c r="E7" s="160">
        <v>1</v>
      </c>
      <c r="F7" s="165" t="s">
        <v>152</v>
      </c>
      <c r="G7" s="163"/>
      <c r="H7" s="151" t="s">
        <v>153</v>
      </c>
      <c r="I7" s="160"/>
      <c r="J7" s="160"/>
      <c r="K7" s="164" t="s">
        <v>17</v>
      </c>
      <c r="L7" s="196"/>
      <c r="M7" s="164"/>
      <c r="N7" s="152"/>
      <c r="O7" s="152"/>
      <c r="P7" s="152"/>
    </row>
    <row r="8" spans="1:16" ht="15.95">
      <c r="A8" s="152"/>
      <c r="B8" s="166">
        <v>7</v>
      </c>
      <c r="C8" s="167" t="s">
        <v>13</v>
      </c>
      <c r="D8" s="168" t="s">
        <v>22</v>
      </c>
      <c r="E8" s="167">
        <v>1</v>
      </c>
      <c r="F8" s="187" t="s">
        <v>23</v>
      </c>
      <c r="G8" s="169" t="s">
        <v>24</v>
      </c>
      <c r="H8" s="150"/>
      <c r="I8" s="167"/>
      <c r="J8" s="167"/>
      <c r="K8" s="170"/>
      <c r="L8" s="171"/>
      <c r="M8" s="170"/>
      <c r="N8" s="152"/>
      <c r="O8" s="152"/>
      <c r="P8" s="152"/>
    </row>
    <row r="9" spans="1:16" ht="15.95">
      <c r="A9" s="152"/>
      <c r="B9" s="166">
        <v>8</v>
      </c>
      <c r="C9" s="167" t="s">
        <v>13</v>
      </c>
      <c r="D9" s="168" t="s">
        <v>25</v>
      </c>
      <c r="E9" s="167">
        <v>1</v>
      </c>
      <c r="F9" s="187" t="s">
        <v>26</v>
      </c>
      <c r="G9" s="169" t="s">
        <v>24</v>
      </c>
      <c r="H9" s="150"/>
      <c r="I9" s="167"/>
      <c r="J9" s="167"/>
      <c r="K9" s="170"/>
      <c r="L9" s="171"/>
      <c r="M9" s="170"/>
      <c r="N9" s="152"/>
      <c r="O9" s="152"/>
      <c r="P9" s="152"/>
    </row>
    <row r="10" spans="1:16" ht="15.95">
      <c r="A10" s="152"/>
      <c r="B10" s="180">
        <v>8</v>
      </c>
      <c r="C10" s="181" t="s">
        <v>13</v>
      </c>
      <c r="D10" s="182" t="s">
        <v>25</v>
      </c>
      <c r="E10" s="181">
        <v>2</v>
      </c>
      <c r="F10" s="162" t="s">
        <v>154</v>
      </c>
      <c r="G10" s="183"/>
      <c r="H10" s="149" t="s">
        <v>155</v>
      </c>
      <c r="I10" s="181"/>
      <c r="J10" s="181"/>
      <c r="K10" s="184" t="s">
        <v>17</v>
      </c>
      <c r="L10" s="186"/>
      <c r="M10" s="184"/>
      <c r="N10" s="152"/>
      <c r="O10" s="152"/>
      <c r="P10" s="152"/>
    </row>
    <row r="11" spans="1:16" ht="15.95">
      <c r="A11" s="152"/>
      <c r="B11" s="152">
        <v>9</v>
      </c>
      <c r="C11" s="160" t="s">
        <v>13</v>
      </c>
      <c r="D11" s="161" t="s">
        <v>29</v>
      </c>
      <c r="E11" s="160">
        <v>1</v>
      </c>
      <c r="F11" s="165" t="s">
        <v>156</v>
      </c>
      <c r="G11" s="163"/>
      <c r="H11" s="151" t="s">
        <v>157</v>
      </c>
      <c r="I11" s="160"/>
      <c r="J11" s="160"/>
      <c r="K11" s="164" t="s">
        <v>17</v>
      </c>
      <c r="L11" s="196"/>
      <c r="M11" s="164"/>
      <c r="N11" s="152"/>
      <c r="O11" s="152"/>
      <c r="P11" s="152"/>
    </row>
    <row r="12" spans="1:16" ht="15.95">
      <c r="A12" s="152"/>
      <c r="B12" s="166">
        <v>9</v>
      </c>
      <c r="C12" s="167" t="s">
        <v>13</v>
      </c>
      <c r="D12" s="168" t="s">
        <v>29</v>
      </c>
      <c r="E12" s="167">
        <v>2</v>
      </c>
      <c r="F12" s="187" t="s">
        <v>31</v>
      </c>
      <c r="G12" s="169" t="s">
        <v>24</v>
      </c>
      <c r="H12" s="150"/>
      <c r="I12" s="167"/>
      <c r="J12" s="167"/>
      <c r="K12" s="170"/>
      <c r="L12" s="171"/>
      <c r="M12" s="170"/>
      <c r="N12" s="152"/>
      <c r="O12" s="152"/>
      <c r="P12" s="152"/>
    </row>
    <row r="13" spans="1:16" ht="15.95">
      <c r="A13" s="152"/>
      <c r="B13" s="152">
        <v>10</v>
      </c>
      <c r="C13" s="160" t="s">
        <v>13</v>
      </c>
      <c r="D13" s="161" t="s">
        <v>32</v>
      </c>
      <c r="E13" s="160">
        <v>1</v>
      </c>
      <c r="F13" s="165" t="s">
        <v>158</v>
      </c>
      <c r="G13" s="163"/>
      <c r="H13" s="151" t="s">
        <v>159</v>
      </c>
      <c r="I13" s="160"/>
      <c r="J13" s="160"/>
      <c r="K13" s="164" t="s">
        <v>17</v>
      </c>
      <c r="L13" s="196"/>
      <c r="M13" s="164"/>
      <c r="N13" s="152"/>
      <c r="O13" s="152"/>
      <c r="P13" s="152"/>
    </row>
    <row r="14" spans="1:16" ht="15.95">
      <c r="A14" s="152"/>
      <c r="B14" s="180">
        <v>10</v>
      </c>
      <c r="C14" s="181" t="s">
        <v>13</v>
      </c>
      <c r="D14" s="182" t="s">
        <v>32</v>
      </c>
      <c r="E14" s="181">
        <v>2</v>
      </c>
      <c r="F14" s="162" t="s">
        <v>160</v>
      </c>
      <c r="G14" s="183"/>
      <c r="H14" s="149" t="s">
        <v>161</v>
      </c>
      <c r="I14" s="181"/>
      <c r="J14" s="181"/>
      <c r="K14" s="184" t="s">
        <v>17</v>
      </c>
      <c r="L14" s="186"/>
      <c r="M14" s="184"/>
      <c r="N14" s="152"/>
      <c r="O14" s="152"/>
      <c r="P14" s="152"/>
    </row>
    <row r="15" spans="1:16" ht="15.95">
      <c r="A15" s="152"/>
      <c r="B15" s="152">
        <v>10</v>
      </c>
      <c r="C15" s="160" t="s">
        <v>13</v>
      </c>
      <c r="D15" s="161" t="s">
        <v>32</v>
      </c>
      <c r="E15" s="160">
        <v>3</v>
      </c>
      <c r="F15" s="165" t="s">
        <v>162</v>
      </c>
      <c r="G15" s="163"/>
      <c r="H15" s="151" t="s">
        <v>163</v>
      </c>
      <c r="I15" s="160"/>
      <c r="J15" s="160"/>
      <c r="K15" s="164" t="s">
        <v>17</v>
      </c>
      <c r="L15" s="196"/>
      <c r="M15" s="164"/>
      <c r="N15" s="152"/>
      <c r="O15" s="152"/>
      <c r="P15" s="152"/>
    </row>
    <row r="16" spans="1:16" ht="15.95">
      <c r="A16" s="152"/>
      <c r="B16" s="180">
        <v>10</v>
      </c>
      <c r="C16" s="181" t="s">
        <v>13</v>
      </c>
      <c r="D16" s="182" t="s">
        <v>32</v>
      </c>
      <c r="E16" s="181">
        <v>4</v>
      </c>
      <c r="F16" s="162" t="s">
        <v>164</v>
      </c>
      <c r="G16" s="183"/>
      <c r="H16" s="149" t="s">
        <v>165</v>
      </c>
      <c r="I16" s="181"/>
      <c r="J16" s="181"/>
      <c r="K16" s="184" t="s">
        <v>17</v>
      </c>
      <c r="L16" s="186"/>
      <c r="M16" s="184"/>
      <c r="N16" s="152"/>
      <c r="O16" s="152"/>
      <c r="P16" s="152"/>
    </row>
    <row r="17" spans="1:16" ht="15.95">
      <c r="A17" s="152"/>
      <c r="B17" s="152">
        <v>10</v>
      </c>
      <c r="C17" s="160" t="s">
        <v>13</v>
      </c>
      <c r="D17" s="161" t="s">
        <v>32</v>
      </c>
      <c r="E17" s="160">
        <v>5</v>
      </c>
      <c r="F17" s="165" t="s">
        <v>166</v>
      </c>
      <c r="G17" s="163"/>
      <c r="H17" s="151" t="s">
        <v>167</v>
      </c>
      <c r="I17" s="160"/>
      <c r="J17" s="172"/>
      <c r="K17" s="164" t="s">
        <v>17</v>
      </c>
      <c r="L17" s="197"/>
      <c r="M17" s="164"/>
      <c r="N17" s="152"/>
      <c r="O17" s="152"/>
      <c r="P17" s="152"/>
    </row>
    <row r="18" spans="1:16" ht="15.95">
      <c r="A18" s="152"/>
      <c r="B18" s="180">
        <v>10</v>
      </c>
      <c r="C18" s="181" t="s">
        <v>13</v>
      </c>
      <c r="D18" s="182" t="s">
        <v>32</v>
      </c>
      <c r="E18" s="181">
        <v>6</v>
      </c>
      <c r="F18" s="162" t="s">
        <v>168</v>
      </c>
      <c r="G18" s="183"/>
      <c r="H18" s="149" t="s">
        <v>169</v>
      </c>
      <c r="I18" s="181"/>
      <c r="J18" s="181"/>
      <c r="K18" s="184" t="s">
        <v>17</v>
      </c>
      <c r="L18" s="186"/>
      <c r="M18" s="184"/>
      <c r="N18" s="152"/>
      <c r="O18" s="152"/>
      <c r="P18" s="152"/>
    </row>
    <row r="19" spans="1:16" ht="15.95">
      <c r="A19" s="152"/>
      <c r="B19" s="152">
        <v>10</v>
      </c>
      <c r="C19" s="160" t="s">
        <v>13</v>
      </c>
      <c r="D19" s="161" t="s">
        <v>32</v>
      </c>
      <c r="E19" s="160">
        <v>7</v>
      </c>
      <c r="F19" s="165" t="s">
        <v>170</v>
      </c>
      <c r="G19" s="163"/>
      <c r="H19" s="151" t="s">
        <v>171</v>
      </c>
      <c r="I19" s="160"/>
      <c r="J19" s="160"/>
      <c r="K19" s="164" t="s">
        <v>17</v>
      </c>
      <c r="L19" s="197"/>
      <c r="M19" s="164"/>
      <c r="N19" s="152"/>
      <c r="O19" s="152"/>
      <c r="P19" s="152"/>
    </row>
    <row r="20" spans="1:16" ht="15.95">
      <c r="A20" s="152"/>
      <c r="B20" s="180">
        <v>10</v>
      </c>
      <c r="C20" s="181" t="s">
        <v>13</v>
      </c>
      <c r="D20" s="182" t="s">
        <v>32</v>
      </c>
      <c r="E20" s="181">
        <v>8</v>
      </c>
      <c r="F20" s="162" t="s">
        <v>172</v>
      </c>
      <c r="G20" s="183"/>
      <c r="H20" s="149" t="s">
        <v>173</v>
      </c>
      <c r="I20" s="181"/>
      <c r="J20" s="181"/>
      <c r="K20" s="184" t="s">
        <v>17</v>
      </c>
      <c r="L20" s="186"/>
      <c r="M20" s="184"/>
      <c r="N20" s="152"/>
      <c r="O20" s="152"/>
      <c r="P20" s="152"/>
    </row>
    <row r="21" spans="1:16" ht="15.95">
      <c r="A21" s="152"/>
      <c r="B21" s="152">
        <v>10</v>
      </c>
      <c r="C21" s="160" t="s">
        <v>13</v>
      </c>
      <c r="D21" s="161" t="s">
        <v>32</v>
      </c>
      <c r="E21" s="160">
        <v>9</v>
      </c>
      <c r="F21" s="165" t="s">
        <v>174</v>
      </c>
      <c r="G21" s="163"/>
      <c r="H21" s="188" t="s">
        <v>175</v>
      </c>
      <c r="I21" s="160"/>
      <c r="J21" s="160"/>
      <c r="K21" s="164" t="s">
        <v>17</v>
      </c>
      <c r="L21" s="196"/>
      <c r="M21" s="164"/>
      <c r="N21" s="152"/>
      <c r="O21" s="152"/>
      <c r="P21" s="152"/>
    </row>
    <row r="22" spans="1:16" ht="15.95">
      <c r="A22" s="152"/>
      <c r="B22" s="180">
        <v>10</v>
      </c>
      <c r="C22" s="181" t="s">
        <v>13</v>
      </c>
      <c r="D22" s="182" t="s">
        <v>32</v>
      </c>
      <c r="E22" s="181">
        <v>10</v>
      </c>
      <c r="F22" s="162" t="s">
        <v>176</v>
      </c>
      <c r="G22" s="183"/>
      <c r="H22" s="149" t="s">
        <v>177</v>
      </c>
      <c r="I22" s="181"/>
      <c r="J22" s="189"/>
      <c r="K22" s="184" t="s">
        <v>17</v>
      </c>
      <c r="L22" s="190"/>
      <c r="M22" s="184"/>
      <c r="N22" s="152"/>
      <c r="O22" s="152"/>
      <c r="P22" s="152"/>
    </row>
    <row r="23" spans="1:16" ht="15.95">
      <c r="A23" s="152"/>
      <c r="B23" s="152">
        <v>10</v>
      </c>
      <c r="C23" s="160" t="s">
        <v>13</v>
      </c>
      <c r="D23" s="161" t="s">
        <v>32</v>
      </c>
      <c r="E23" s="160">
        <v>11</v>
      </c>
      <c r="F23" s="173" t="s">
        <v>178</v>
      </c>
      <c r="G23" s="163"/>
      <c r="H23" s="151" t="s">
        <v>179</v>
      </c>
      <c r="I23" s="160"/>
      <c r="J23" s="160"/>
      <c r="K23" s="164" t="s">
        <v>17</v>
      </c>
      <c r="L23" s="196"/>
      <c r="M23" s="164"/>
      <c r="N23" s="152"/>
      <c r="O23" s="152"/>
      <c r="P23" s="152"/>
    </row>
    <row r="24" spans="1:16" ht="15.95">
      <c r="A24" s="152"/>
      <c r="B24" s="180">
        <v>10</v>
      </c>
      <c r="C24" s="181" t="s">
        <v>13</v>
      </c>
      <c r="D24" s="182" t="s">
        <v>32</v>
      </c>
      <c r="E24" s="181">
        <v>12</v>
      </c>
      <c r="F24" s="162" t="s">
        <v>180</v>
      </c>
      <c r="G24" s="183"/>
      <c r="H24" s="149" t="s">
        <v>181</v>
      </c>
      <c r="I24" s="181"/>
      <c r="J24" s="189"/>
      <c r="K24" s="184" t="s">
        <v>17</v>
      </c>
      <c r="L24" s="190"/>
      <c r="M24" s="184"/>
      <c r="N24" s="152"/>
      <c r="O24" s="152"/>
      <c r="P24" s="152"/>
    </row>
    <row r="25" spans="1:16" ht="15.95">
      <c r="A25" s="152"/>
      <c r="B25" s="152">
        <v>10</v>
      </c>
      <c r="C25" s="160" t="s">
        <v>13</v>
      </c>
      <c r="D25" s="161" t="s">
        <v>32</v>
      </c>
      <c r="E25" s="160">
        <v>13</v>
      </c>
      <c r="F25" s="165" t="s">
        <v>182</v>
      </c>
      <c r="G25" s="163"/>
      <c r="H25" s="151" t="s">
        <v>183</v>
      </c>
      <c r="I25" s="160"/>
      <c r="J25" s="160"/>
      <c r="K25" s="164" t="s">
        <v>17</v>
      </c>
      <c r="L25" s="198"/>
      <c r="M25" s="164"/>
      <c r="N25" s="152"/>
      <c r="O25" s="152"/>
      <c r="P25" s="152"/>
    </row>
    <row r="26" spans="1:16" ht="15.95">
      <c r="A26" s="152"/>
      <c r="B26" s="180" t="s">
        <v>48</v>
      </c>
      <c r="C26" s="181" t="s">
        <v>13</v>
      </c>
      <c r="D26" s="182" t="s">
        <v>49</v>
      </c>
      <c r="E26" s="181">
        <v>1</v>
      </c>
      <c r="F26" s="162" t="s">
        <v>158</v>
      </c>
      <c r="G26" s="183"/>
      <c r="H26" s="149" t="s">
        <v>159</v>
      </c>
      <c r="I26" s="181"/>
      <c r="J26" s="181"/>
      <c r="K26" s="184" t="s">
        <v>50</v>
      </c>
      <c r="L26" s="186"/>
      <c r="M26" s="184"/>
      <c r="N26" s="408"/>
      <c r="O26" s="152"/>
      <c r="P26" s="152"/>
    </row>
    <row r="27" spans="1:16" ht="15.95">
      <c r="A27" s="152"/>
      <c r="B27" s="152" t="s">
        <v>48</v>
      </c>
      <c r="C27" s="160" t="s">
        <v>13</v>
      </c>
      <c r="D27" s="161" t="s">
        <v>49</v>
      </c>
      <c r="E27" s="160">
        <v>2</v>
      </c>
      <c r="F27" s="165" t="s">
        <v>160</v>
      </c>
      <c r="G27" s="163"/>
      <c r="H27" s="151" t="s">
        <v>161</v>
      </c>
      <c r="I27" s="160"/>
      <c r="J27" s="160"/>
      <c r="K27" s="164" t="s">
        <v>50</v>
      </c>
      <c r="L27" s="196"/>
      <c r="M27" s="164"/>
      <c r="N27" s="408"/>
      <c r="O27" s="152"/>
      <c r="P27" s="152"/>
    </row>
    <row r="28" spans="1:16" ht="15.95">
      <c r="A28" s="152"/>
      <c r="B28" s="180" t="s">
        <v>48</v>
      </c>
      <c r="C28" s="181" t="s">
        <v>13</v>
      </c>
      <c r="D28" s="182" t="s">
        <v>49</v>
      </c>
      <c r="E28" s="181">
        <v>3</v>
      </c>
      <c r="F28" s="162" t="s">
        <v>162</v>
      </c>
      <c r="G28" s="183"/>
      <c r="H28" s="149" t="s">
        <v>163</v>
      </c>
      <c r="I28" s="181"/>
      <c r="J28" s="181"/>
      <c r="K28" s="184" t="s">
        <v>50</v>
      </c>
      <c r="L28" s="186"/>
      <c r="M28" s="184"/>
      <c r="N28" s="408"/>
      <c r="O28" s="152"/>
      <c r="P28" s="152"/>
    </row>
    <row r="29" spans="1:16" ht="15.95">
      <c r="A29" s="152"/>
      <c r="B29" s="152" t="s">
        <v>48</v>
      </c>
      <c r="C29" s="160" t="s">
        <v>13</v>
      </c>
      <c r="D29" s="161" t="s">
        <v>49</v>
      </c>
      <c r="E29" s="160">
        <v>4</v>
      </c>
      <c r="F29" s="165" t="s">
        <v>164</v>
      </c>
      <c r="G29" s="163"/>
      <c r="H29" s="151" t="s">
        <v>165</v>
      </c>
      <c r="I29" s="160"/>
      <c r="J29" s="160"/>
      <c r="K29" s="164" t="s">
        <v>50</v>
      </c>
      <c r="L29" s="196"/>
      <c r="M29" s="164"/>
      <c r="N29" s="408"/>
      <c r="O29" s="152"/>
      <c r="P29" s="152"/>
    </row>
    <row r="30" spans="1:16" ht="15.95">
      <c r="A30" s="152"/>
      <c r="B30" s="180" t="s">
        <v>48</v>
      </c>
      <c r="C30" s="181" t="s">
        <v>13</v>
      </c>
      <c r="D30" s="182" t="s">
        <v>49</v>
      </c>
      <c r="E30" s="181">
        <v>5</v>
      </c>
      <c r="F30" s="162" t="s">
        <v>166</v>
      </c>
      <c r="G30" s="183"/>
      <c r="H30" s="149" t="s">
        <v>167</v>
      </c>
      <c r="I30" s="181"/>
      <c r="J30" s="181"/>
      <c r="K30" s="184" t="s">
        <v>50</v>
      </c>
      <c r="L30" s="186"/>
      <c r="M30" s="184"/>
      <c r="N30" s="408"/>
      <c r="O30" s="152"/>
      <c r="P30" s="152"/>
    </row>
    <row r="31" spans="1:16" ht="15.95">
      <c r="A31" s="152"/>
      <c r="B31" s="152" t="s">
        <v>48</v>
      </c>
      <c r="C31" s="160" t="s">
        <v>13</v>
      </c>
      <c r="D31" s="161" t="s">
        <v>49</v>
      </c>
      <c r="E31" s="160">
        <v>6</v>
      </c>
      <c r="F31" s="165" t="s">
        <v>168</v>
      </c>
      <c r="G31" s="163"/>
      <c r="H31" s="151" t="s">
        <v>169</v>
      </c>
      <c r="I31" s="160"/>
      <c r="J31" s="160"/>
      <c r="K31" s="164" t="s">
        <v>50</v>
      </c>
      <c r="L31" s="196"/>
      <c r="M31" s="164"/>
      <c r="N31" s="408"/>
      <c r="O31" s="152"/>
      <c r="P31" s="152"/>
    </row>
    <row r="32" spans="1:16" ht="15.95">
      <c r="A32" s="152"/>
      <c r="B32" s="180" t="s">
        <v>48</v>
      </c>
      <c r="C32" s="181" t="s">
        <v>13</v>
      </c>
      <c r="D32" s="182" t="s">
        <v>49</v>
      </c>
      <c r="E32" s="181">
        <v>7</v>
      </c>
      <c r="F32" s="162" t="s">
        <v>170</v>
      </c>
      <c r="G32" s="183"/>
      <c r="H32" s="149" t="s">
        <v>171</v>
      </c>
      <c r="I32" s="181"/>
      <c r="J32" s="181"/>
      <c r="K32" s="184" t="s">
        <v>50</v>
      </c>
      <c r="L32" s="186"/>
      <c r="M32" s="184"/>
      <c r="N32" s="408"/>
      <c r="O32" s="152"/>
      <c r="P32" s="152"/>
    </row>
    <row r="33" spans="1:16" ht="15.95">
      <c r="A33" s="152"/>
      <c r="B33" s="152" t="s">
        <v>48</v>
      </c>
      <c r="C33" s="160" t="s">
        <v>13</v>
      </c>
      <c r="D33" s="161" t="s">
        <v>49</v>
      </c>
      <c r="E33" s="160">
        <v>8</v>
      </c>
      <c r="F33" s="165" t="s">
        <v>172</v>
      </c>
      <c r="G33" s="163"/>
      <c r="H33" s="151" t="s">
        <v>173</v>
      </c>
      <c r="I33" s="160"/>
      <c r="J33" s="160"/>
      <c r="K33" s="164" t="s">
        <v>50</v>
      </c>
      <c r="L33" s="196"/>
      <c r="M33" s="164"/>
      <c r="N33" s="408"/>
      <c r="O33" s="152"/>
      <c r="P33" s="152"/>
    </row>
    <row r="34" spans="1:16" ht="15.95">
      <c r="A34" s="152"/>
      <c r="B34" s="180" t="s">
        <v>48</v>
      </c>
      <c r="C34" s="181" t="s">
        <v>13</v>
      </c>
      <c r="D34" s="182" t="s">
        <v>49</v>
      </c>
      <c r="E34" s="181">
        <v>9</v>
      </c>
      <c r="F34" s="162" t="s">
        <v>174</v>
      </c>
      <c r="G34" s="183"/>
      <c r="H34" s="149" t="s">
        <v>175</v>
      </c>
      <c r="I34" s="181"/>
      <c r="J34" s="181"/>
      <c r="K34" s="184" t="s">
        <v>50</v>
      </c>
      <c r="L34" s="186"/>
      <c r="M34" s="184"/>
      <c r="N34" s="408"/>
      <c r="O34" s="152"/>
      <c r="P34" s="152"/>
    </row>
    <row r="35" spans="1:16" ht="15.95">
      <c r="A35" s="152"/>
      <c r="B35" s="152" t="s">
        <v>48</v>
      </c>
      <c r="C35" s="160" t="s">
        <v>13</v>
      </c>
      <c r="D35" s="161" t="s">
        <v>49</v>
      </c>
      <c r="E35" s="160">
        <v>10</v>
      </c>
      <c r="F35" s="165" t="s">
        <v>176</v>
      </c>
      <c r="G35" s="163"/>
      <c r="H35" s="151" t="s">
        <v>177</v>
      </c>
      <c r="I35" s="160"/>
      <c r="J35" s="160"/>
      <c r="K35" s="164" t="s">
        <v>50</v>
      </c>
      <c r="L35" s="196"/>
      <c r="M35" s="164"/>
      <c r="N35" s="408"/>
      <c r="O35" s="152"/>
      <c r="P35" s="152"/>
    </row>
    <row r="36" spans="1:16" ht="15.95">
      <c r="A36" s="152"/>
      <c r="B36" s="180" t="s">
        <v>48</v>
      </c>
      <c r="C36" s="181" t="s">
        <v>13</v>
      </c>
      <c r="D36" s="182" t="s">
        <v>49</v>
      </c>
      <c r="E36" s="181">
        <v>11</v>
      </c>
      <c r="F36" s="191" t="s">
        <v>178</v>
      </c>
      <c r="G36" s="183"/>
      <c r="H36" s="149" t="s">
        <v>179</v>
      </c>
      <c r="I36" s="181"/>
      <c r="J36" s="181"/>
      <c r="K36" s="184" t="s">
        <v>50</v>
      </c>
      <c r="L36" s="186"/>
      <c r="M36" s="184"/>
      <c r="N36" s="408"/>
      <c r="O36" s="152"/>
      <c r="P36" s="152"/>
    </row>
    <row r="37" spans="1:16" ht="15.95">
      <c r="A37" s="152"/>
      <c r="B37" s="152" t="s">
        <v>48</v>
      </c>
      <c r="C37" s="160" t="s">
        <v>13</v>
      </c>
      <c r="D37" s="161" t="s">
        <v>49</v>
      </c>
      <c r="E37" s="160">
        <v>12</v>
      </c>
      <c r="F37" s="165" t="s">
        <v>180</v>
      </c>
      <c r="G37" s="163"/>
      <c r="H37" s="151" t="s">
        <v>181</v>
      </c>
      <c r="I37" s="160"/>
      <c r="J37" s="160"/>
      <c r="K37" s="164" t="s">
        <v>50</v>
      </c>
      <c r="L37" s="196"/>
      <c r="M37" s="164"/>
      <c r="N37" s="408"/>
      <c r="O37" s="152"/>
      <c r="P37" s="152"/>
    </row>
    <row r="38" spans="1:16" ht="15.95">
      <c r="A38" s="152"/>
      <c r="B38" s="180">
        <v>12</v>
      </c>
      <c r="C38" s="181" t="s">
        <v>13</v>
      </c>
      <c r="D38" s="182" t="s">
        <v>52</v>
      </c>
      <c r="E38" s="181">
        <v>1</v>
      </c>
      <c r="F38" s="162" t="s">
        <v>184</v>
      </c>
      <c r="G38" s="183"/>
      <c r="H38" s="149" t="s">
        <v>185</v>
      </c>
      <c r="I38" s="181"/>
      <c r="J38" s="181"/>
      <c r="K38" s="184"/>
      <c r="L38" s="190"/>
      <c r="M38" s="184"/>
      <c r="N38" s="152"/>
      <c r="O38" s="152"/>
      <c r="P38" s="152"/>
    </row>
    <row r="39" spans="1:16" ht="15.95">
      <c r="A39" s="152"/>
      <c r="B39" s="152">
        <v>12</v>
      </c>
      <c r="C39" s="160" t="s">
        <v>13</v>
      </c>
      <c r="D39" s="161" t="s">
        <v>52</v>
      </c>
      <c r="E39" s="160">
        <v>2</v>
      </c>
      <c r="F39" s="165" t="s">
        <v>186</v>
      </c>
      <c r="G39" s="163"/>
      <c r="H39" s="151" t="s">
        <v>187</v>
      </c>
      <c r="I39" s="160"/>
      <c r="J39" s="172"/>
      <c r="K39" s="164" t="s">
        <v>17</v>
      </c>
      <c r="L39" s="197"/>
      <c r="M39" s="164"/>
      <c r="N39" s="152"/>
      <c r="O39" s="152"/>
      <c r="P39" s="152"/>
    </row>
    <row r="40" spans="1:16" ht="15.95">
      <c r="A40" s="152"/>
      <c r="B40" s="180">
        <v>12</v>
      </c>
      <c r="C40" s="181" t="s">
        <v>13</v>
      </c>
      <c r="D40" s="182" t="s">
        <v>52</v>
      </c>
      <c r="E40" s="181">
        <v>3</v>
      </c>
      <c r="F40" s="162" t="s">
        <v>188</v>
      </c>
      <c r="G40" s="183"/>
      <c r="H40" s="149" t="s">
        <v>189</v>
      </c>
      <c r="I40" s="181"/>
      <c r="J40" s="189"/>
      <c r="K40" s="184" t="s">
        <v>17</v>
      </c>
      <c r="L40" s="190"/>
      <c r="M40" s="184"/>
      <c r="N40" s="152"/>
      <c r="O40" s="152"/>
      <c r="P40" s="152"/>
    </row>
    <row r="41" spans="1:16" ht="15.95">
      <c r="A41" s="152"/>
      <c r="B41" s="152">
        <v>12</v>
      </c>
      <c r="C41" s="160" t="s">
        <v>13</v>
      </c>
      <c r="D41" s="161" t="s">
        <v>52</v>
      </c>
      <c r="E41" s="160">
        <v>4</v>
      </c>
      <c r="F41" s="165" t="s">
        <v>190</v>
      </c>
      <c r="G41" s="163"/>
      <c r="H41" s="151" t="s">
        <v>191</v>
      </c>
      <c r="I41" s="160"/>
      <c r="J41" s="160"/>
      <c r="K41" s="164"/>
      <c r="L41" s="174"/>
      <c r="M41" s="164"/>
      <c r="N41" s="152"/>
      <c r="O41" s="152"/>
      <c r="P41" s="152"/>
    </row>
    <row r="42" spans="1:16" ht="15.95">
      <c r="A42" s="152"/>
      <c r="B42" s="180">
        <v>15</v>
      </c>
      <c r="C42" s="181" t="s">
        <v>13</v>
      </c>
      <c r="D42" s="182" t="s">
        <v>58</v>
      </c>
      <c r="E42" s="181">
        <v>1</v>
      </c>
      <c r="F42" s="162" t="s">
        <v>192</v>
      </c>
      <c r="G42" s="183"/>
      <c r="H42" s="149" t="s">
        <v>193</v>
      </c>
      <c r="I42" s="181"/>
      <c r="J42" s="180"/>
      <c r="K42" s="184" t="s">
        <v>17</v>
      </c>
      <c r="L42" s="190"/>
      <c r="M42" s="184"/>
      <c r="N42" s="152"/>
      <c r="O42" s="152"/>
      <c r="P42" s="152"/>
    </row>
    <row r="43" spans="1:16" ht="15.95">
      <c r="A43" s="152"/>
      <c r="B43" s="152">
        <v>16</v>
      </c>
      <c r="C43" s="160" t="s">
        <v>13</v>
      </c>
      <c r="D43" s="161" t="s">
        <v>61</v>
      </c>
      <c r="E43" s="160">
        <v>1</v>
      </c>
      <c r="F43" s="165" t="s">
        <v>194</v>
      </c>
      <c r="G43" s="163"/>
      <c r="H43" s="151" t="s">
        <v>195</v>
      </c>
      <c r="I43" s="160"/>
      <c r="J43" s="152"/>
      <c r="K43" s="164" t="s">
        <v>17</v>
      </c>
      <c r="L43" s="196"/>
      <c r="M43" s="164"/>
      <c r="N43" s="152"/>
      <c r="O43" s="152"/>
      <c r="P43" s="152"/>
    </row>
    <row r="44" spans="1:16" ht="15.95">
      <c r="A44" s="152"/>
      <c r="B44" s="180">
        <v>17</v>
      </c>
      <c r="C44" s="181" t="s">
        <v>13</v>
      </c>
      <c r="D44" s="182" t="s">
        <v>63</v>
      </c>
      <c r="E44" s="181">
        <v>1</v>
      </c>
      <c r="F44" s="162" t="s">
        <v>196</v>
      </c>
      <c r="G44" s="183"/>
      <c r="H44" s="149" t="s">
        <v>197</v>
      </c>
      <c r="I44" s="181"/>
      <c r="J44" s="181"/>
      <c r="K44" s="184" t="s">
        <v>17</v>
      </c>
      <c r="L44" s="190"/>
      <c r="M44" s="184"/>
      <c r="N44" s="152"/>
      <c r="O44" s="152"/>
      <c r="P44" s="152"/>
    </row>
    <row r="45" spans="1:16" ht="15.95">
      <c r="A45" s="152"/>
      <c r="B45" s="152">
        <v>18</v>
      </c>
      <c r="C45" s="160" t="s">
        <v>13</v>
      </c>
      <c r="D45" s="161" t="s">
        <v>65</v>
      </c>
      <c r="E45" s="160">
        <v>1</v>
      </c>
      <c r="F45" s="165" t="s">
        <v>198</v>
      </c>
      <c r="G45" s="163"/>
      <c r="H45" s="151" t="s">
        <v>199</v>
      </c>
      <c r="I45" s="160"/>
      <c r="J45" s="160"/>
      <c r="K45" s="164" t="s">
        <v>17</v>
      </c>
      <c r="L45" s="197"/>
      <c r="M45" s="164"/>
      <c r="N45" s="152"/>
      <c r="O45" s="152"/>
      <c r="P45" s="152"/>
    </row>
    <row r="46" spans="1:16" ht="15.95">
      <c r="A46" s="152"/>
      <c r="B46" s="180">
        <v>19</v>
      </c>
      <c r="C46" s="181" t="s">
        <v>13</v>
      </c>
      <c r="D46" s="182" t="s">
        <v>68</v>
      </c>
      <c r="E46" s="181">
        <v>1</v>
      </c>
      <c r="F46" s="162" t="s">
        <v>200</v>
      </c>
      <c r="G46" s="183"/>
      <c r="H46" s="149" t="s">
        <v>201</v>
      </c>
      <c r="I46" s="181"/>
      <c r="J46" s="189"/>
      <c r="K46" s="184"/>
      <c r="L46" s="190"/>
      <c r="M46" s="184"/>
      <c r="N46" s="152"/>
      <c r="O46" s="152"/>
      <c r="P46" s="152"/>
    </row>
    <row r="47" spans="1:16" ht="15.95">
      <c r="A47" s="152"/>
      <c r="B47" s="152">
        <v>20</v>
      </c>
      <c r="C47" s="160" t="s">
        <v>13</v>
      </c>
      <c r="D47" s="161" t="s">
        <v>71</v>
      </c>
      <c r="E47" s="160">
        <v>1</v>
      </c>
      <c r="F47" s="165" t="s">
        <v>71</v>
      </c>
      <c r="G47" s="163"/>
      <c r="H47" s="151" t="s">
        <v>202</v>
      </c>
      <c r="I47" s="160"/>
      <c r="J47" s="160"/>
      <c r="K47" s="164" t="s">
        <v>17</v>
      </c>
      <c r="L47" s="196"/>
      <c r="M47" s="164"/>
      <c r="N47" s="152"/>
      <c r="O47" s="152"/>
      <c r="P47" s="152"/>
    </row>
    <row r="48" spans="1:16" ht="15.95">
      <c r="A48" s="152"/>
      <c r="B48" s="180">
        <v>28</v>
      </c>
      <c r="C48" s="181" t="s">
        <v>13</v>
      </c>
      <c r="D48" s="182" t="s">
        <v>73</v>
      </c>
      <c r="E48" s="181">
        <v>1</v>
      </c>
      <c r="F48" s="162" t="s">
        <v>203</v>
      </c>
      <c r="G48" s="183"/>
      <c r="H48" s="149" t="s">
        <v>204</v>
      </c>
      <c r="I48" s="181"/>
      <c r="J48" s="181"/>
      <c r="K48" s="184" t="s">
        <v>17</v>
      </c>
      <c r="L48" s="185"/>
      <c r="M48" s="184"/>
      <c r="N48" s="152"/>
      <c r="O48" s="152"/>
      <c r="P48" s="152"/>
    </row>
    <row r="49" spans="1:16" ht="15.95">
      <c r="A49" s="152"/>
      <c r="B49" s="152">
        <v>29</v>
      </c>
      <c r="C49" s="160" t="s">
        <v>13</v>
      </c>
      <c r="D49" s="161" t="s">
        <v>76</v>
      </c>
      <c r="E49" s="160">
        <v>1</v>
      </c>
      <c r="F49" s="165" t="s">
        <v>205</v>
      </c>
      <c r="G49" s="163"/>
      <c r="H49" s="151" t="s">
        <v>206</v>
      </c>
      <c r="I49" s="160"/>
      <c r="J49" s="160"/>
      <c r="K49" s="164" t="s">
        <v>17</v>
      </c>
      <c r="L49" s="198"/>
      <c r="M49" s="164"/>
      <c r="N49" s="152"/>
      <c r="O49" s="152"/>
      <c r="P49" s="152"/>
    </row>
    <row r="50" spans="1:16" ht="15.95">
      <c r="A50" s="152"/>
      <c r="B50" s="180">
        <v>30</v>
      </c>
      <c r="C50" s="181" t="s">
        <v>13</v>
      </c>
      <c r="D50" s="182" t="s">
        <v>79</v>
      </c>
      <c r="E50" s="181">
        <v>1</v>
      </c>
      <c r="F50" s="162" t="s">
        <v>207</v>
      </c>
      <c r="G50" s="183"/>
      <c r="H50" s="149" t="s">
        <v>208</v>
      </c>
      <c r="I50" s="181"/>
      <c r="J50" s="181"/>
      <c r="K50" s="184"/>
      <c r="L50" s="192"/>
      <c r="M50" s="184"/>
      <c r="N50" s="391"/>
      <c r="O50" s="152"/>
      <c r="P50" s="152"/>
    </row>
    <row r="51" spans="1:16" ht="15.95">
      <c r="A51" s="152"/>
      <c r="B51" s="152">
        <v>31</v>
      </c>
      <c r="C51" s="160" t="s">
        <v>13</v>
      </c>
      <c r="D51" s="161" t="s">
        <v>82</v>
      </c>
      <c r="E51" s="160">
        <v>1</v>
      </c>
      <c r="F51" s="165" t="s">
        <v>209</v>
      </c>
      <c r="G51" s="163"/>
      <c r="H51" s="151" t="s">
        <v>210</v>
      </c>
      <c r="I51" s="160"/>
      <c r="J51" s="160"/>
      <c r="K51" s="164"/>
      <c r="L51" s="199"/>
      <c r="M51" s="164"/>
      <c r="N51" s="391"/>
      <c r="O51" s="152"/>
      <c r="P51" s="152"/>
    </row>
    <row r="52" spans="1:16" ht="15.95">
      <c r="A52" s="152"/>
      <c r="B52" s="180">
        <v>32</v>
      </c>
      <c r="C52" s="181" t="s">
        <v>13</v>
      </c>
      <c r="D52" s="182" t="s">
        <v>84</v>
      </c>
      <c r="E52" s="181">
        <v>1</v>
      </c>
      <c r="F52" s="193" t="s">
        <v>211</v>
      </c>
      <c r="G52" s="183"/>
      <c r="H52" s="149" t="s">
        <v>212</v>
      </c>
      <c r="I52" s="181"/>
      <c r="J52" s="181"/>
      <c r="K52" s="184"/>
      <c r="L52" s="192"/>
      <c r="M52" s="184"/>
      <c r="N52" s="391"/>
      <c r="O52" s="152"/>
      <c r="P52" s="152"/>
    </row>
    <row r="53" spans="1:16" ht="15.95">
      <c r="A53" s="152"/>
      <c r="B53" s="152">
        <v>33</v>
      </c>
      <c r="C53" s="160" t="s">
        <v>13</v>
      </c>
      <c r="D53" s="161" t="s">
        <v>86</v>
      </c>
      <c r="E53" s="160">
        <v>1</v>
      </c>
      <c r="F53" s="165" t="s">
        <v>213</v>
      </c>
      <c r="G53" s="163"/>
      <c r="H53" s="151" t="s">
        <v>214</v>
      </c>
      <c r="I53" s="160"/>
      <c r="J53" s="160"/>
      <c r="K53" s="164" t="s">
        <v>17</v>
      </c>
      <c r="L53" s="196"/>
      <c r="M53" s="164"/>
      <c r="N53" s="391"/>
      <c r="O53" s="152"/>
      <c r="P53" s="152"/>
    </row>
    <row r="54" spans="1:16" ht="15.95">
      <c r="A54" s="152"/>
      <c r="B54" s="180">
        <v>55</v>
      </c>
      <c r="C54" s="181" t="s">
        <v>88</v>
      </c>
      <c r="D54" s="182" t="s">
        <v>89</v>
      </c>
      <c r="E54" s="181">
        <v>1</v>
      </c>
      <c r="F54" s="162" t="s">
        <v>215</v>
      </c>
      <c r="G54" s="183"/>
      <c r="H54" s="149" t="s">
        <v>216</v>
      </c>
      <c r="I54" s="181"/>
      <c r="J54" s="181"/>
      <c r="K54" s="184" t="s">
        <v>17</v>
      </c>
      <c r="L54" s="186"/>
      <c r="M54" s="184"/>
      <c r="N54" s="152"/>
      <c r="O54" s="152"/>
      <c r="P54" s="152"/>
    </row>
    <row r="55" spans="1:16" ht="15.95">
      <c r="A55" s="152"/>
      <c r="B55" s="152">
        <v>65</v>
      </c>
      <c r="C55" s="160" t="s">
        <v>88</v>
      </c>
      <c r="D55" s="161" t="s">
        <v>91</v>
      </c>
      <c r="E55" s="160">
        <v>1</v>
      </c>
      <c r="F55" s="165" t="s">
        <v>217</v>
      </c>
      <c r="G55" s="163"/>
      <c r="H55" s="151" t="s">
        <v>218</v>
      </c>
      <c r="I55" s="160"/>
      <c r="J55" s="160"/>
      <c r="K55" s="164" t="s">
        <v>17</v>
      </c>
      <c r="L55" s="196"/>
      <c r="M55" s="164"/>
      <c r="N55" s="152"/>
      <c r="O55" s="152"/>
      <c r="P55" s="152"/>
    </row>
    <row r="56" spans="1:16" ht="15.95">
      <c r="A56" s="152"/>
      <c r="B56" s="166">
        <v>65</v>
      </c>
      <c r="C56" s="167" t="s">
        <v>88</v>
      </c>
      <c r="D56" s="168" t="s">
        <v>91</v>
      </c>
      <c r="E56" s="167">
        <v>2</v>
      </c>
      <c r="F56" s="187" t="s">
        <v>93</v>
      </c>
      <c r="G56" s="169" t="s">
        <v>24</v>
      </c>
      <c r="H56" s="150"/>
      <c r="I56" s="167"/>
      <c r="J56" s="167"/>
      <c r="K56" s="170"/>
      <c r="L56" s="175"/>
      <c r="M56" s="170"/>
      <c r="N56" s="152"/>
      <c r="O56" s="152"/>
      <c r="P56" s="152"/>
    </row>
    <row r="57" spans="1:16" ht="15.95">
      <c r="A57" s="152"/>
      <c r="B57" s="152">
        <v>66</v>
      </c>
      <c r="C57" s="160" t="s">
        <v>88</v>
      </c>
      <c r="D57" s="161" t="s">
        <v>95</v>
      </c>
      <c r="E57" s="160">
        <v>1</v>
      </c>
      <c r="F57" s="165" t="s">
        <v>219</v>
      </c>
      <c r="G57" s="163"/>
      <c r="H57" s="151" t="s">
        <v>220</v>
      </c>
      <c r="I57" s="160"/>
      <c r="J57" s="152"/>
      <c r="K57" s="164" t="s">
        <v>17</v>
      </c>
      <c r="L57" s="196"/>
      <c r="M57" s="164"/>
      <c r="N57" s="152"/>
      <c r="O57" s="152"/>
      <c r="P57" s="152"/>
    </row>
    <row r="58" spans="1:16" ht="15.95">
      <c r="A58" s="152"/>
      <c r="B58" s="180">
        <v>66</v>
      </c>
      <c r="C58" s="181" t="s">
        <v>88</v>
      </c>
      <c r="D58" s="182" t="s">
        <v>95</v>
      </c>
      <c r="E58" s="181">
        <v>2</v>
      </c>
      <c r="F58" s="162" t="s">
        <v>221</v>
      </c>
      <c r="G58" s="183"/>
      <c r="H58" s="149" t="s">
        <v>222</v>
      </c>
      <c r="I58" s="181"/>
      <c r="J58" s="181"/>
      <c r="K58" s="184" t="s">
        <v>17</v>
      </c>
      <c r="L58" s="186"/>
      <c r="M58" s="184"/>
      <c r="N58" s="152"/>
      <c r="O58" s="152"/>
      <c r="P58" s="152"/>
    </row>
    <row r="59" spans="1:16" ht="15.95">
      <c r="A59" s="152"/>
      <c r="B59" s="152">
        <v>66</v>
      </c>
      <c r="C59" s="160" t="s">
        <v>88</v>
      </c>
      <c r="D59" s="161" t="s">
        <v>95</v>
      </c>
      <c r="E59" s="160">
        <v>3</v>
      </c>
      <c r="F59" s="165" t="s">
        <v>223</v>
      </c>
      <c r="G59" s="163"/>
      <c r="H59" s="151" t="s">
        <v>224</v>
      </c>
      <c r="I59" s="160"/>
      <c r="J59" s="160"/>
      <c r="K59" s="164" t="s">
        <v>17</v>
      </c>
      <c r="L59" s="200"/>
      <c r="M59" s="164"/>
      <c r="N59" s="152"/>
      <c r="O59" s="152"/>
      <c r="P59" s="152"/>
    </row>
    <row r="60" spans="1:16" ht="15.95">
      <c r="A60" s="152"/>
      <c r="B60" s="180">
        <v>66</v>
      </c>
      <c r="C60" s="181" t="s">
        <v>88</v>
      </c>
      <c r="D60" s="182" t="s">
        <v>95</v>
      </c>
      <c r="E60" s="181">
        <v>4</v>
      </c>
      <c r="F60" s="162" t="s">
        <v>225</v>
      </c>
      <c r="G60" s="183"/>
      <c r="H60" s="149" t="s">
        <v>226</v>
      </c>
      <c r="I60" s="181"/>
      <c r="J60" s="181"/>
      <c r="K60" s="184" t="s">
        <v>17</v>
      </c>
      <c r="L60" s="186"/>
      <c r="M60" s="184"/>
      <c r="N60" s="152"/>
      <c r="O60" s="152"/>
      <c r="P60" s="152"/>
    </row>
    <row r="61" spans="1:16" ht="15.95">
      <c r="A61" s="152"/>
      <c r="B61" s="152">
        <v>67</v>
      </c>
      <c r="C61" s="160" t="s">
        <v>88</v>
      </c>
      <c r="D61" s="161" t="s">
        <v>101</v>
      </c>
      <c r="E61" s="160">
        <v>1</v>
      </c>
      <c r="F61" s="165" t="s">
        <v>227</v>
      </c>
      <c r="G61" s="163"/>
      <c r="H61" s="151" t="s">
        <v>228</v>
      </c>
      <c r="I61" s="160"/>
      <c r="J61" s="160"/>
      <c r="K61" s="164" t="s">
        <v>17</v>
      </c>
      <c r="L61" s="201"/>
      <c r="M61" s="164"/>
      <c r="N61" s="176"/>
      <c r="O61" s="152"/>
      <c r="P61" s="152"/>
    </row>
    <row r="62" spans="1:16" ht="15.95">
      <c r="A62" s="152"/>
      <c r="B62" s="180">
        <v>68</v>
      </c>
      <c r="C62" s="181" t="s">
        <v>88</v>
      </c>
      <c r="D62" s="182" t="s">
        <v>104</v>
      </c>
      <c r="E62" s="181">
        <v>1</v>
      </c>
      <c r="F62" s="162" t="s">
        <v>229</v>
      </c>
      <c r="G62" s="183"/>
      <c r="H62" s="149" t="s">
        <v>230</v>
      </c>
      <c r="I62" s="181"/>
      <c r="J62" s="181"/>
      <c r="K62" s="184" t="s">
        <v>17</v>
      </c>
      <c r="L62" s="186"/>
      <c r="M62" s="184"/>
      <c r="N62" s="152"/>
      <c r="O62" s="152"/>
      <c r="P62" s="152"/>
    </row>
    <row r="63" spans="1:16" ht="15.95">
      <c r="A63" s="152"/>
      <c r="B63" s="166">
        <v>68</v>
      </c>
      <c r="C63" s="167" t="s">
        <v>88</v>
      </c>
      <c r="D63" s="168" t="s">
        <v>104</v>
      </c>
      <c r="E63" s="167">
        <v>2</v>
      </c>
      <c r="F63" s="187" t="s">
        <v>106</v>
      </c>
      <c r="G63" s="169" t="s">
        <v>24</v>
      </c>
      <c r="H63" s="150"/>
      <c r="I63" s="167"/>
      <c r="J63" s="167"/>
      <c r="K63" s="170"/>
      <c r="L63" s="171"/>
      <c r="M63" s="170"/>
      <c r="N63" s="152"/>
      <c r="O63" s="152"/>
      <c r="P63" s="202"/>
    </row>
    <row r="64" spans="1:16" ht="15.95">
      <c r="A64" s="152"/>
      <c r="B64" s="167">
        <v>69</v>
      </c>
      <c r="C64" s="167" t="s">
        <v>88</v>
      </c>
      <c r="D64" s="168" t="s">
        <v>107</v>
      </c>
      <c r="E64" s="167">
        <v>1</v>
      </c>
      <c r="F64" s="187" t="s">
        <v>108</v>
      </c>
      <c r="G64" s="169" t="s">
        <v>24</v>
      </c>
      <c r="H64" s="150"/>
      <c r="I64" s="177"/>
      <c r="J64" s="177"/>
      <c r="K64" s="178"/>
      <c r="L64" s="175"/>
      <c r="M64" s="178"/>
      <c r="N64" s="152"/>
      <c r="O64" s="152"/>
      <c r="P64" s="152"/>
    </row>
    <row r="65" spans="1:16" ht="15.95">
      <c r="A65" s="152"/>
      <c r="B65" s="152">
        <v>70</v>
      </c>
      <c r="C65" s="160" t="s">
        <v>88</v>
      </c>
      <c r="D65" s="161" t="s">
        <v>109</v>
      </c>
      <c r="E65" s="160">
        <v>1</v>
      </c>
      <c r="F65" s="165" t="s">
        <v>231</v>
      </c>
      <c r="G65" s="163"/>
      <c r="H65" s="151" t="s">
        <v>232</v>
      </c>
      <c r="I65" s="160"/>
      <c r="J65" s="160"/>
      <c r="K65" s="164" t="s">
        <v>17</v>
      </c>
      <c r="L65" s="198"/>
      <c r="M65" s="164"/>
      <c r="N65" s="152"/>
      <c r="O65" s="152"/>
      <c r="P65" s="152"/>
    </row>
    <row r="66" spans="1:16" ht="15.95">
      <c r="A66" s="152"/>
      <c r="B66" s="180" t="s">
        <v>112</v>
      </c>
      <c r="C66" s="181" t="s">
        <v>88</v>
      </c>
      <c r="D66" s="182" t="s">
        <v>113</v>
      </c>
      <c r="E66" s="181">
        <v>1</v>
      </c>
      <c r="F66" s="162" t="s">
        <v>229</v>
      </c>
      <c r="G66" s="183"/>
      <c r="H66" s="149" t="s">
        <v>233</v>
      </c>
      <c r="I66" s="181"/>
      <c r="J66" s="181"/>
      <c r="K66" s="184" t="s">
        <v>17</v>
      </c>
      <c r="L66" s="186"/>
      <c r="M66" s="184"/>
      <c r="N66" s="152"/>
      <c r="O66" s="152"/>
      <c r="P66" s="152"/>
    </row>
    <row r="67" spans="1:16" ht="15.95">
      <c r="A67" s="152"/>
      <c r="B67" s="166" t="s">
        <v>112</v>
      </c>
      <c r="C67" s="167" t="s">
        <v>88</v>
      </c>
      <c r="D67" s="168" t="s">
        <v>113</v>
      </c>
      <c r="E67" s="167">
        <v>2</v>
      </c>
      <c r="F67" s="187" t="s">
        <v>115</v>
      </c>
      <c r="G67" s="169" t="s">
        <v>24</v>
      </c>
      <c r="H67" s="150"/>
      <c r="I67" s="167"/>
      <c r="J67" s="167"/>
      <c r="K67" s="170"/>
      <c r="L67" s="171"/>
      <c r="M67" s="170"/>
      <c r="N67" s="152"/>
      <c r="O67" s="152"/>
      <c r="P67" s="152"/>
    </row>
    <row r="68" spans="1:16" ht="15.95">
      <c r="A68" s="152"/>
      <c r="B68" s="180" t="s">
        <v>116</v>
      </c>
      <c r="C68" s="181" t="s">
        <v>88</v>
      </c>
      <c r="D68" s="182" t="s">
        <v>117</v>
      </c>
      <c r="E68" s="181">
        <v>1</v>
      </c>
      <c r="F68" s="162" t="s">
        <v>234</v>
      </c>
      <c r="G68" s="183"/>
      <c r="H68" s="149" t="s">
        <v>235</v>
      </c>
      <c r="I68" s="181"/>
      <c r="J68" s="181"/>
      <c r="K68" s="184" t="s">
        <v>17</v>
      </c>
      <c r="L68" s="186"/>
      <c r="M68" s="194"/>
      <c r="N68" s="152"/>
      <c r="O68" s="152"/>
      <c r="P68" s="152"/>
    </row>
    <row r="69" spans="1:16" ht="15.95">
      <c r="A69" s="152"/>
      <c r="B69" s="152" t="s">
        <v>119</v>
      </c>
      <c r="C69" s="160" t="s">
        <v>88</v>
      </c>
      <c r="D69" s="161" t="s">
        <v>120</v>
      </c>
      <c r="E69" s="160">
        <v>1</v>
      </c>
      <c r="F69" s="165" t="s">
        <v>236</v>
      </c>
      <c r="G69" s="163"/>
      <c r="H69" s="151" t="s">
        <v>237</v>
      </c>
      <c r="I69" s="160"/>
      <c r="J69" s="160"/>
      <c r="K69" s="164" t="s">
        <v>17</v>
      </c>
      <c r="L69" s="196"/>
      <c r="M69" s="164"/>
      <c r="N69" s="152"/>
      <c r="O69" s="152"/>
      <c r="P69" s="152"/>
    </row>
    <row r="70" spans="1:16" ht="15.95">
      <c r="A70" s="152"/>
      <c r="B70" s="180" t="s">
        <v>122</v>
      </c>
      <c r="C70" s="181" t="s">
        <v>88</v>
      </c>
      <c r="D70" s="182" t="s">
        <v>123</v>
      </c>
      <c r="E70" s="181">
        <v>1</v>
      </c>
      <c r="F70" s="162" t="s">
        <v>238</v>
      </c>
      <c r="G70" s="183"/>
      <c r="H70" s="149" t="s">
        <v>239</v>
      </c>
      <c r="I70" s="181"/>
      <c r="J70" s="181"/>
      <c r="K70" s="184" t="s">
        <v>17</v>
      </c>
      <c r="L70" s="186"/>
      <c r="M70" s="184"/>
      <c r="N70" s="152"/>
      <c r="O70" s="152"/>
      <c r="P70" s="152"/>
    </row>
    <row r="71" spans="1:16" ht="15.95">
      <c r="A71" s="152"/>
      <c r="B71" s="152" t="s">
        <v>125</v>
      </c>
      <c r="C71" s="160" t="s">
        <v>88</v>
      </c>
      <c r="D71" s="161" t="s">
        <v>126</v>
      </c>
      <c r="E71" s="160">
        <v>1</v>
      </c>
      <c r="F71" s="165" t="s">
        <v>240</v>
      </c>
      <c r="G71" s="163"/>
      <c r="H71" s="151" t="s">
        <v>241</v>
      </c>
      <c r="I71" s="160"/>
      <c r="J71" s="160"/>
      <c r="K71" s="164" t="s">
        <v>17</v>
      </c>
      <c r="L71" s="196"/>
      <c r="M71" s="164"/>
      <c r="N71" s="152"/>
      <c r="O71" s="152"/>
      <c r="P71" s="152"/>
    </row>
    <row r="72" spans="1:16" ht="15.95">
      <c r="A72" s="152"/>
      <c r="B72" s="180" t="s">
        <v>129</v>
      </c>
      <c r="C72" s="181" t="s">
        <v>13</v>
      </c>
      <c r="D72" s="182" t="s">
        <v>130</v>
      </c>
      <c r="E72" s="181">
        <v>1</v>
      </c>
      <c r="F72" s="162" t="s">
        <v>242</v>
      </c>
      <c r="G72" s="183"/>
      <c r="H72" s="149" t="s">
        <v>243</v>
      </c>
      <c r="I72" s="181"/>
      <c r="J72" s="181"/>
      <c r="K72" s="184"/>
      <c r="L72" s="185"/>
      <c r="M72" s="184"/>
      <c r="N72" s="152"/>
      <c r="O72" s="152"/>
      <c r="P72" s="152"/>
    </row>
    <row r="73" spans="1:16" ht="15.95">
      <c r="A73" s="152"/>
      <c r="B73" s="152" t="s">
        <v>133</v>
      </c>
      <c r="C73" s="160" t="s">
        <v>13</v>
      </c>
      <c r="D73" s="161" t="s">
        <v>134</v>
      </c>
      <c r="E73" s="160">
        <v>1</v>
      </c>
      <c r="F73" s="165" t="s">
        <v>244</v>
      </c>
      <c r="G73" s="163"/>
      <c r="H73" s="151" t="s">
        <v>245</v>
      </c>
      <c r="I73" s="160"/>
      <c r="J73" s="160"/>
      <c r="K73" s="164" t="s">
        <v>17</v>
      </c>
      <c r="L73" s="200"/>
      <c r="M73" s="164"/>
      <c r="N73" s="152"/>
      <c r="O73" s="152"/>
      <c r="P73" s="152"/>
    </row>
    <row r="74" spans="1:16" ht="15.95">
      <c r="A74" s="152"/>
      <c r="B74" s="180" t="s">
        <v>133</v>
      </c>
      <c r="C74" s="181" t="s">
        <v>13</v>
      </c>
      <c r="D74" s="182" t="s">
        <v>134</v>
      </c>
      <c r="E74" s="181">
        <v>2</v>
      </c>
      <c r="F74" s="162" t="s">
        <v>246</v>
      </c>
      <c r="G74" s="183"/>
      <c r="H74" s="149" t="s">
        <v>247</v>
      </c>
      <c r="I74" s="181"/>
      <c r="J74" s="181"/>
      <c r="K74" s="184"/>
      <c r="L74" s="195"/>
      <c r="M74" s="184"/>
      <c r="N74" s="152"/>
      <c r="O74" s="152"/>
      <c r="P74" s="152"/>
    </row>
    <row r="75" spans="1:16" ht="15.95">
      <c r="A75" s="152"/>
      <c r="B75" s="166" t="s">
        <v>140</v>
      </c>
      <c r="C75" s="167" t="s">
        <v>88</v>
      </c>
      <c r="D75" s="168" t="s">
        <v>141</v>
      </c>
      <c r="E75" s="167">
        <v>1</v>
      </c>
      <c r="F75" s="187" t="s">
        <v>142</v>
      </c>
      <c r="G75" s="169" t="s">
        <v>24</v>
      </c>
      <c r="H75" s="150"/>
      <c r="I75" s="167"/>
      <c r="J75" s="167"/>
      <c r="K75" s="170"/>
      <c r="L75" s="171"/>
      <c r="M75" s="170"/>
      <c r="N75" s="152"/>
      <c r="O75" s="152"/>
      <c r="P75" s="152"/>
    </row>
    <row r="76" spans="1:16" ht="15.95">
      <c r="A76" s="152"/>
      <c r="B76" s="166" t="s">
        <v>140</v>
      </c>
      <c r="C76" s="167" t="s">
        <v>88</v>
      </c>
      <c r="D76" s="168" t="s">
        <v>141</v>
      </c>
      <c r="E76" s="167">
        <v>2</v>
      </c>
      <c r="F76" s="187" t="s">
        <v>143</v>
      </c>
      <c r="G76" s="169" t="s">
        <v>24</v>
      </c>
      <c r="H76" s="150"/>
      <c r="I76" s="167"/>
      <c r="J76" s="167"/>
      <c r="K76" s="170"/>
      <c r="L76" s="171"/>
      <c r="M76" s="170"/>
      <c r="N76" s="152"/>
      <c r="O76" s="152"/>
      <c r="P76" s="152"/>
    </row>
    <row r="77" spans="1:16" ht="15.95">
      <c r="A77" s="152"/>
      <c r="B77" s="166" t="s">
        <v>140</v>
      </c>
      <c r="C77" s="167" t="s">
        <v>88</v>
      </c>
      <c r="D77" s="168" t="s">
        <v>141</v>
      </c>
      <c r="E77" s="167">
        <v>3</v>
      </c>
      <c r="F77" s="187" t="s">
        <v>144</v>
      </c>
      <c r="G77" s="169" t="s">
        <v>24</v>
      </c>
      <c r="H77" s="150"/>
      <c r="I77" s="167"/>
      <c r="J77" s="167"/>
      <c r="K77" s="170"/>
      <c r="L77" s="171"/>
      <c r="M77" s="170"/>
      <c r="N77" s="152"/>
      <c r="O77" s="152"/>
      <c r="P77" s="152"/>
    </row>
    <row r="78" spans="1:16" ht="15.95">
      <c r="A78" s="152"/>
      <c r="B78" s="166" t="s">
        <v>145</v>
      </c>
      <c r="C78" s="167" t="s">
        <v>88</v>
      </c>
      <c r="D78" s="168" t="s">
        <v>146</v>
      </c>
      <c r="E78" s="167">
        <v>1</v>
      </c>
      <c r="F78" s="187" t="s">
        <v>147</v>
      </c>
      <c r="G78" s="169" t="s">
        <v>24</v>
      </c>
      <c r="H78" s="150"/>
      <c r="I78" s="167"/>
      <c r="J78" s="167"/>
      <c r="K78" s="170"/>
      <c r="L78" s="171"/>
      <c r="M78" s="170"/>
      <c r="N78" s="152"/>
      <c r="O78" s="152"/>
      <c r="P78" s="152"/>
    </row>
    <row r="79" spans="1:16" ht="15.95">
      <c r="A79" s="152"/>
      <c r="B79" s="152"/>
      <c r="C79" s="152"/>
      <c r="D79" s="153"/>
      <c r="E79" s="152"/>
      <c r="F79" s="152"/>
      <c r="G79" s="152"/>
      <c r="H79" s="154"/>
      <c r="I79" s="152"/>
      <c r="J79" s="152"/>
      <c r="K79" s="155"/>
      <c r="L79" s="156"/>
      <c r="M79" s="152"/>
      <c r="N79" s="152"/>
      <c r="O79" s="152"/>
      <c r="P79" s="152"/>
    </row>
    <row r="80" spans="1:16" ht="15.95">
      <c r="A80" s="152"/>
      <c r="B80" s="152"/>
      <c r="K80" s="155"/>
      <c r="L80" s="156"/>
      <c r="M80" s="152"/>
      <c r="N80" s="152"/>
      <c r="O80" s="152"/>
      <c r="P80" s="152"/>
    </row>
    <row r="81" spans="1:16" ht="15.95">
      <c r="A81" s="152"/>
      <c r="B81" s="152"/>
      <c r="C81" s="152"/>
      <c r="D81" s="153"/>
      <c r="E81" s="152"/>
      <c r="F81" s="152"/>
      <c r="G81" s="152"/>
      <c r="H81" s="154"/>
      <c r="I81" s="152"/>
      <c r="J81" s="152"/>
      <c r="M81" s="152"/>
      <c r="N81" s="152"/>
      <c r="O81" s="152"/>
      <c r="P81" s="152"/>
    </row>
    <row r="82" spans="1:16" ht="15.95">
      <c r="A82" s="152"/>
      <c r="B82" s="152"/>
      <c r="C82" s="152"/>
      <c r="D82" s="153"/>
      <c r="E82" s="152"/>
      <c r="F82" s="152"/>
      <c r="G82" s="152"/>
      <c r="H82" s="154"/>
      <c r="I82" s="152"/>
      <c r="J82" s="152"/>
      <c r="K82" s="156"/>
      <c r="L82" s="156"/>
      <c r="M82" s="152"/>
      <c r="N82" s="152"/>
      <c r="O82" s="152"/>
      <c r="P82" s="152"/>
    </row>
  </sheetData>
  <mergeCells count="3">
    <mergeCell ref="C2:M2"/>
    <mergeCell ref="N26:N37"/>
    <mergeCell ref="N50:N53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FC7E-9A41-4081-B6F7-8A600FE173A2}">
  <dimension ref="A2:R83"/>
  <sheetViews>
    <sheetView zoomScale="70" zoomScaleNormal="70" workbookViewId="0">
      <selection activeCell="I27" sqref="I27"/>
    </sheetView>
  </sheetViews>
  <sheetFormatPr defaultColWidth="9.125" defaultRowHeight="14.45"/>
  <cols>
    <col min="1" max="2" width="9.125" style="148"/>
    <col min="3" max="3" width="17.875" style="179" bestFit="1" customWidth="1"/>
    <col min="4" max="4" width="41.5" style="159" customWidth="1"/>
    <col min="5" max="5" width="6.875" style="148" customWidth="1"/>
    <col min="6" max="6" width="58.125" style="148" customWidth="1"/>
    <col min="7" max="7" width="6.5" style="214" bestFit="1" customWidth="1"/>
    <col min="8" max="8" width="53.875" style="159" bestFit="1" customWidth="1"/>
    <col min="9" max="9" width="32.25" style="214" bestFit="1" customWidth="1"/>
    <col min="10" max="10" width="23.75" style="148" bestFit="1" customWidth="1"/>
    <col min="11" max="11" width="28.875" style="148" bestFit="1" customWidth="1"/>
    <col min="12" max="12" width="19.5" style="148" hidden="1" customWidth="1"/>
    <col min="13" max="13" width="15.75" style="179" customWidth="1"/>
    <col min="14" max="14" width="6.75" style="148" bestFit="1" customWidth="1"/>
    <col min="15" max="15" width="12.5" style="148" bestFit="1" customWidth="1"/>
    <col min="16" max="16384" width="9.125" style="148"/>
  </cols>
  <sheetData>
    <row r="2" spans="1:18" ht="28.5">
      <c r="C2" s="390" t="s">
        <v>148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</row>
    <row r="3" spans="1:18" ht="15.95">
      <c r="A3" s="152"/>
      <c r="B3" s="152"/>
      <c r="C3" s="152"/>
      <c r="D3" s="153"/>
      <c r="E3" s="152"/>
      <c r="F3" s="152"/>
      <c r="G3" s="152"/>
      <c r="H3" s="154"/>
      <c r="I3" s="210"/>
      <c r="J3" s="152"/>
      <c r="K3" s="152"/>
      <c r="L3" s="152"/>
      <c r="M3" s="155"/>
      <c r="N3" s="156"/>
      <c r="O3" s="152"/>
      <c r="P3" s="152"/>
      <c r="Q3" s="152"/>
      <c r="R3" s="152"/>
    </row>
    <row r="4" spans="1:18" ht="15.95">
      <c r="A4" s="152"/>
      <c r="B4" s="157" t="s">
        <v>1</v>
      </c>
      <c r="C4" s="158">
        <f ca="1">NOW()</f>
        <v>45316.422671064814</v>
      </c>
      <c r="E4" s="152"/>
      <c r="F4" s="152"/>
      <c r="G4" s="152"/>
      <c r="H4" s="154"/>
      <c r="I4" s="210"/>
      <c r="J4" s="152"/>
      <c r="K4" s="152"/>
      <c r="L4" s="152"/>
      <c r="M4" s="155"/>
      <c r="N4" s="156"/>
      <c r="O4" s="152"/>
      <c r="P4" s="152"/>
      <c r="Q4" s="152"/>
      <c r="R4" s="152"/>
    </row>
    <row r="5" spans="1:18" ht="15.95">
      <c r="A5" s="152"/>
      <c r="B5" s="157"/>
      <c r="C5" s="158"/>
      <c r="E5" s="152"/>
      <c r="F5" s="152"/>
      <c r="G5" s="152"/>
      <c r="H5" s="154"/>
      <c r="I5" s="210"/>
      <c r="J5" s="152"/>
      <c r="K5" s="152"/>
      <c r="L5" s="152"/>
      <c r="M5" s="155"/>
      <c r="N5" s="156"/>
      <c r="O5" s="152"/>
      <c r="P5" s="152"/>
      <c r="Q5" s="152"/>
      <c r="R5" s="152"/>
    </row>
    <row r="6" spans="1:18" ht="18" thickBot="1">
      <c r="A6" s="152"/>
      <c r="B6" s="344" t="s">
        <v>2</v>
      </c>
      <c r="C6" s="345" t="s">
        <v>3</v>
      </c>
      <c r="D6" s="346" t="s">
        <v>4</v>
      </c>
      <c r="E6" s="345" t="s">
        <v>5</v>
      </c>
      <c r="F6" s="345" t="s">
        <v>149</v>
      </c>
      <c r="G6" s="345" t="s">
        <v>248</v>
      </c>
      <c r="H6" s="347" t="s">
        <v>6</v>
      </c>
      <c r="I6" s="347" t="s">
        <v>249</v>
      </c>
      <c r="J6" s="345" t="s">
        <v>8</v>
      </c>
      <c r="K6" s="348" t="s">
        <v>250</v>
      </c>
      <c r="L6" s="345" t="s">
        <v>9</v>
      </c>
      <c r="M6" s="349" t="s">
        <v>10</v>
      </c>
      <c r="N6" s="350" t="s">
        <v>251</v>
      </c>
      <c r="O6" s="351" t="s">
        <v>12</v>
      </c>
      <c r="P6" s="152"/>
      <c r="Q6" s="152"/>
      <c r="R6" s="152"/>
    </row>
    <row r="7" spans="1:18" ht="16.5" thickTop="1">
      <c r="A7" s="152"/>
      <c r="B7" s="261">
        <v>1</v>
      </c>
      <c r="C7" s="262" t="s">
        <v>13</v>
      </c>
      <c r="D7" s="263" t="s">
        <v>14</v>
      </c>
      <c r="E7" s="262">
        <v>1</v>
      </c>
      <c r="F7" s="264" t="s">
        <v>150</v>
      </c>
      <c r="G7" s="352" t="s">
        <v>252</v>
      </c>
      <c r="H7" s="265" t="s">
        <v>151</v>
      </c>
      <c r="I7" s="266" t="s">
        <v>253</v>
      </c>
      <c r="J7" s="262" t="s">
        <v>254</v>
      </c>
      <c r="K7" s="262" t="s">
        <v>254</v>
      </c>
      <c r="L7" s="262"/>
      <c r="M7" s="267" t="s">
        <v>17</v>
      </c>
      <c r="N7" s="343"/>
      <c r="O7" s="267"/>
      <c r="P7" s="152"/>
      <c r="Q7" s="152"/>
      <c r="R7" s="152"/>
    </row>
    <row r="8" spans="1:18" ht="15.95">
      <c r="A8" s="152"/>
      <c r="B8" s="152">
        <v>4</v>
      </c>
      <c r="C8" s="160" t="s">
        <v>13</v>
      </c>
      <c r="D8" s="161" t="s">
        <v>19</v>
      </c>
      <c r="E8" s="160">
        <v>1</v>
      </c>
      <c r="F8" s="165" t="s">
        <v>152</v>
      </c>
      <c r="G8" s="353" t="s">
        <v>252</v>
      </c>
      <c r="H8" s="151" t="s">
        <v>153</v>
      </c>
      <c r="I8" s="212" t="s">
        <v>255</v>
      </c>
      <c r="J8" s="160" t="s">
        <v>254</v>
      </c>
      <c r="K8" s="160" t="s">
        <v>254</v>
      </c>
      <c r="L8" s="160"/>
      <c r="M8" s="164" t="s">
        <v>17</v>
      </c>
      <c r="N8" s="196"/>
      <c r="O8" s="164"/>
      <c r="P8" s="152"/>
      <c r="Q8" s="152"/>
      <c r="R8" s="152"/>
    </row>
    <row r="9" spans="1:18" ht="16.5" thickBot="1">
      <c r="A9" s="152"/>
      <c r="B9" s="218">
        <v>7</v>
      </c>
      <c r="C9" s="219" t="s">
        <v>13</v>
      </c>
      <c r="D9" s="220" t="s">
        <v>22</v>
      </c>
      <c r="E9" s="219">
        <v>1</v>
      </c>
      <c r="F9" s="221" t="s">
        <v>23</v>
      </c>
      <c r="G9" s="354" t="s">
        <v>24</v>
      </c>
      <c r="H9" s="222"/>
      <c r="I9" s="215" t="s">
        <v>256</v>
      </c>
      <c r="J9" s="219" t="s">
        <v>254</v>
      </c>
      <c r="K9" s="219" t="s">
        <v>257</v>
      </c>
      <c r="L9" s="219"/>
      <c r="M9" s="223"/>
      <c r="N9" s="224"/>
      <c r="O9" s="223"/>
      <c r="P9" s="152"/>
      <c r="Q9" s="152"/>
      <c r="R9" s="152"/>
    </row>
    <row r="10" spans="1:18" ht="15.95">
      <c r="A10" s="216"/>
      <c r="B10" s="225">
        <v>8</v>
      </c>
      <c r="C10" s="226" t="s">
        <v>13</v>
      </c>
      <c r="D10" s="227" t="s">
        <v>25</v>
      </c>
      <c r="E10" s="226">
        <v>1</v>
      </c>
      <c r="F10" s="228" t="s">
        <v>26</v>
      </c>
      <c r="G10" s="355" t="s">
        <v>24</v>
      </c>
      <c r="H10" s="229"/>
      <c r="I10" s="230" t="s">
        <v>258</v>
      </c>
      <c r="J10" s="226" t="s">
        <v>254</v>
      </c>
      <c r="K10" s="226" t="s">
        <v>257</v>
      </c>
      <c r="L10" s="226"/>
      <c r="M10" s="231"/>
      <c r="N10" s="232"/>
      <c r="O10" s="233"/>
      <c r="P10" s="217"/>
      <c r="Q10" s="152"/>
      <c r="R10" s="152"/>
    </row>
    <row r="11" spans="1:18" ht="16.5" thickBot="1">
      <c r="A11" s="216"/>
      <c r="B11" s="234">
        <v>8</v>
      </c>
      <c r="C11" s="235" t="s">
        <v>13</v>
      </c>
      <c r="D11" s="236" t="s">
        <v>25</v>
      </c>
      <c r="E11" s="235">
        <v>2</v>
      </c>
      <c r="F11" s="237" t="s">
        <v>154</v>
      </c>
      <c r="G11" s="356" t="s">
        <v>252</v>
      </c>
      <c r="H11" s="238" t="s">
        <v>155</v>
      </c>
      <c r="I11" s="239" t="s">
        <v>258</v>
      </c>
      <c r="J11" s="235" t="s">
        <v>254</v>
      </c>
      <c r="K11" s="235" t="s">
        <v>254</v>
      </c>
      <c r="L11" s="235"/>
      <c r="M11" s="240" t="s">
        <v>17</v>
      </c>
      <c r="N11" s="241"/>
      <c r="O11" s="242"/>
      <c r="P11" s="217"/>
      <c r="Q11" s="152"/>
      <c r="R11" s="152"/>
    </row>
    <row r="12" spans="1:18" ht="15.95">
      <c r="A12" s="216"/>
      <c r="B12" s="243">
        <v>9</v>
      </c>
      <c r="C12" s="244" t="s">
        <v>13</v>
      </c>
      <c r="D12" s="245" t="s">
        <v>29</v>
      </c>
      <c r="E12" s="244">
        <v>1</v>
      </c>
      <c r="F12" s="246" t="s">
        <v>156</v>
      </c>
      <c r="G12" s="357" t="s">
        <v>252</v>
      </c>
      <c r="H12" s="247" t="s">
        <v>157</v>
      </c>
      <c r="I12" s="248" t="s">
        <v>259</v>
      </c>
      <c r="J12" s="244" t="s">
        <v>254</v>
      </c>
      <c r="K12" s="244" t="s">
        <v>254</v>
      </c>
      <c r="L12" s="244"/>
      <c r="M12" s="249" t="s">
        <v>17</v>
      </c>
      <c r="N12" s="250"/>
      <c r="O12" s="251"/>
      <c r="P12" s="217"/>
      <c r="Q12" s="152"/>
      <c r="R12" s="152"/>
    </row>
    <row r="13" spans="1:18" ht="16.5" thickBot="1">
      <c r="A13" s="216"/>
      <c r="B13" s="252">
        <v>9</v>
      </c>
      <c r="C13" s="253" t="s">
        <v>13</v>
      </c>
      <c r="D13" s="254" t="s">
        <v>29</v>
      </c>
      <c r="E13" s="253">
        <v>2</v>
      </c>
      <c r="F13" s="255" t="s">
        <v>31</v>
      </c>
      <c r="G13" s="358" t="s">
        <v>24</v>
      </c>
      <c r="H13" s="256"/>
      <c r="I13" s="257" t="s">
        <v>259</v>
      </c>
      <c r="J13" s="253" t="s">
        <v>254</v>
      </c>
      <c r="K13" s="253" t="s">
        <v>257</v>
      </c>
      <c r="L13" s="253"/>
      <c r="M13" s="258"/>
      <c r="N13" s="259"/>
      <c r="O13" s="260"/>
      <c r="P13" s="217"/>
      <c r="Q13" s="152"/>
      <c r="R13" s="152"/>
    </row>
    <row r="14" spans="1:18" ht="15.95">
      <c r="A14" s="216"/>
      <c r="B14" s="243">
        <v>10</v>
      </c>
      <c r="C14" s="244" t="s">
        <v>13</v>
      </c>
      <c r="D14" s="245" t="s">
        <v>32</v>
      </c>
      <c r="E14" s="244">
        <v>1</v>
      </c>
      <c r="F14" s="246" t="s">
        <v>158</v>
      </c>
      <c r="G14" s="357" t="s">
        <v>252</v>
      </c>
      <c r="H14" s="247" t="s">
        <v>159</v>
      </c>
      <c r="I14" s="248" t="s">
        <v>260</v>
      </c>
      <c r="J14" s="244" t="s">
        <v>254</v>
      </c>
      <c r="K14" s="244" t="s">
        <v>254</v>
      </c>
      <c r="L14" s="244"/>
      <c r="M14" s="249" t="s">
        <v>17</v>
      </c>
      <c r="N14" s="250"/>
      <c r="O14" s="251"/>
      <c r="P14" s="217"/>
      <c r="Q14" s="152"/>
      <c r="R14" s="152"/>
    </row>
    <row r="15" spans="1:18" ht="15.95">
      <c r="A15" s="216"/>
      <c r="B15" s="269">
        <v>10</v>
      </c>
      <c r="C15" s="181" t="s">
        <v>13</v>
      </c>
      <c r="D15" s="182" t="s">
        <v>32</v>
      </c>
      <c r="E15" s="181">
        <v>2</v>
      </c>
      <c r="F15" s="162" t="s">
        <v>160</v>
      </c>
      <c r="G15" s="359" t="s">
        <v>252</v>
      </c>
      <c r="H15" s="149" t="s">
        <v>161</v>
      </c>
      <c r="I15" s="211" t="s">
        <v>260</v>
      </c>
      <c r="J15" s="181" t="s">
        <v>254</v>
      </c>
      <c r="K15" s="181" t="s">
        <v>254</v>
      </c>
      <c r="L15" s="181"/>
      <c r="M15" s="184" t="s">
        <v>17</v>
      </c>
      <c r="N15" s="186"/>
      <c r="O15" s="270"/>
      <c r="P15" s="217"/>
      <c r="Q15" s="152"/>
      <c r="R15" s="152"/>
    </row>
    <row r="16" spans="1:18" ht="15.95">
      <c r="A16" s="216"/>
      <c r="B16" s="271">
        <v>10</v>
      </c>
      <c r="C16" s="160" t="s">
        <v>13</v>
      </c>
      <c r="D16" s="161" t="s">
        <v>32</v>
      </c>
      <c r="E16" s="160">
        <v>3</v>
      </c>
      <c r="F16" s="165" t="s">
        <v>162</v>
      </c>
      <c r="G16" s="353" t="s">
        <v>252</v>
      </c>
      <c r="H16" s="151" t="s">
        <v>163</v>
      </c>
      <c r="I16" s="212" t="s">
        <v>260</v>
      </c>
      <c r="J16" s="160" t="s">
        <v>254</v>
      </c>
      <c r="K16" s="160" t="s">
        <v>254</v>
      </c>
      <c r="L16" s="160"/>
      <c r="M16" s="164" t="s">
        <v>17</v>
      </c>
      <c r="N16" s="196"/>
      <c r="O16" s="272"/>
      <c r="P16" s="217"/>
      <c r="Q16" s="152"/>
      <c r="R16" s="152"/>
    </row>
    <row r="17" spans="1:18" ht="15.95">
      <c r="A17" s="216"/>
      <c r="B17" s="269">
        <v>10</v>
      </c>
      <c r="C17" s="181" t="s">
        <v>13</v>
      </c>
      <c r="D17" s="182" t="s">
        <v>32</v>
      </c>
      <c r="E17" s="181">
        <v>4</v>
      </c>
      <c r="F17" s="162" t="s">
        <v>164</v>
      </c>
      <c r="G17" s="359" t="s">
        <v>252</v>
      </c>
      <c r="H17" s="149" t="s">
        <v>165</v>
      </c>
      <c r="I17" s="211" t="s">
        <v>260</v>
      </c>
      <c r="J17" s="181" t="s">
        <v>254</v>
      </c>
      <c r="K17" s="181" t="s">
        <v>254</v>
      </c>
      <c r="L17" s="181"/>
      <c r="M17" s="184" t="s">
        <v>17</v>
      </c>
      <c r="N17" s="186"/>
      <c r="O17" s="270"/>
      <c r="P17" s="217"/>
      <c r="Q17" s="152"/>
      <c r="R17" s="152"/>
    </row>
    <row r="18" spans="1:18" ht="15.95">
      <c r="A18" s="216"/>
      <c r="B18" s="271">
        <v>10</v>
      </c>
      <c r="C18" s="160" t="s">
        <v>13</v>
      </c>
      <c r="D18" s="161" t="s">
        <v>32</v>
      </c>
      <c r="E18" s="160">
        <v>5</v>
      </c>
      <c r="F18" s="165" t="s">
        <v>166</v>
      </c>
      <c r="G18" s="353" t="s">
        <v>252</v>
      </c>
      <c r="H18" s="151" t="s">
        <v>167</v>
      </c>
      <c r="I18" s="212" t="s">
        <v>260</v>
      </c>
      <c r="J18" s="160" t="s">
        <v>254</v>
      </c>
      <c r="K18" s="160" t="s">
        <v>254</v>
      </c>
      <c r="L18" s="172"/>
      <c r="M18" s="164" t="s">
        <v>17</v>
      </c>
      <c r="N18" s="197"/>
      <c r="O18" s="272"/>
      <c r="P18" s="217"/>
      <c r="Q18" s="152"/>
      <c r="R18" s="152"/>
    </row>
    <row r="19" spans="1:18" ht="15.95">
      <c r="A19" s="216"/>
      <c r="B19" s="269">
        <v>10</v>
      </c>
      <c r="C19" s="181" t="s">
        <v>13</v>
      </c>
      <c r="D19" s="182" t="s">
        <v>32</v>
      </c>
      <c r="E19" s="181">
        <v>6</v>
      </c>
      <c r="F19" s="162" t="s">
        <v>168</v>
      </c>
      <c r="G19" s="359" t="s">
        <v>252</v>
      </c>
      <c r="H19" s="149" t="s">
        <v>169</v>
      </c>
      <c r="I19" s="211" t="s">
        <v>260</v>
      </c>
      <c r="J19" s="181" t="s">
        <v>254</v>
      </c>
      <c r="K19" s="181" t="s">
        <v>254</v>
      </c>
      <c r="L19" s="181"/>
      <c r="M19" s="184" t="s">
        <v>17</v>
      </c>
      <c r="N19" s="186"/>
      <c r="O19" s="270"/>
      <c r="P19" s="217"/>
      <c r="Q19" s="152"/>
      <c r="R19" s="152"/>
    </row>
    <row r="20" spans="1:18" ht="15.95">
      <c r="A20" s="216"/>
      <c r="B20" s="271">
        <v>10</v>
      </c>
      <c r="C20" s="160" t="s">
        <v>13</v>
      </c>
      <c r="D20" s="161" t="s">
        <v>32</v>
      </c>
      <c r="E20" s="160">
        <v>7</v>
      </c>
      <c r="F20" s="165" t="s">
        <v>170</v>
      </c>
      <c r="G20" s="353" t="s">
        <v>252</v>
      </c>
      <c r="H20" s="151" t="s">
        <v>171</v>
      </c>
      <c r="I20" s="212" t="s">
        <v>260</v>
      </c>
      <c r="J20" s="160" t="s">
        <v>254</v>
      </c>
      <c r="K20" s="160" t="s">
        <v>254</v>
      </c>
      <c r="L20" s="160"/>
      <c r="M20" s="164" t="s">
        <v>17</v>
      </c>
      <c r="N20" s="197"/>
      <c r="O20" s="272"/>
      <c r="P20" s="217"/>
      <c r="Q20" s="152"/>
      <c r="R20" s="152"/>
    </row>
    <row r="21" spans="1:18" ht="15.95">
      <c r="A21" s="216"/>
      <c r="B21" s="269">
        <v>10</v>
      </c>
      <c r="C21" s="181" t="s">
        <v>13</v>
      </c>
      <c r="D21" s="182" t="s">
        <v>32</v>
      </c>
      <c r="E21" s="181">
        <v>8</v>
      </c>
      <c r="F21" s="162" t="s">
        <v>172</v>
      </c>
      <c r="G21" s="359" t="s">
        <v>252</v>
      </c>
      <c r="H21" s="149" t="s">
        <v>173</v>
      </c>
      <c r="I21" s="211" t="s">
        <v>260</v>
      </c>
      <c r="J21" s="181" t="s">
        <v>254</v>
      </c>
      <c r="K21" s="181" t="s">
        <v>254</v>
      </c>
      <c r="L21" s="181"/>
      <c r="M21" s="184" t="s">
        <v>17</v>
      </c>
      <c r="N21" s="186"/>
      <c r="O21" s="270"/>
      <c r="P21" s="217"/>
      <c r="Q21" s="152"/>
      <c r="R21" s="152"/>
    </row>
    <row r="22" spans="1:18" ht="15.95">
      <c r="A22" s="216"/>
      <c r="B22" s="271">
        <v>10</v>
      </c>
      <c r="C22" s="160" t="s">
        <v>13</v>
      </c>
      <c r="D22" s="161" t="s">
        <v>32</v>
      </c>
      <c r="E22" s="160">
        <v>9</v>
      </c>
      <c r="F22" s="165" t="s">
        <v>174</v>
      </c>
      <c r="G22" s="353" t="s">
        <v>252</v>
      </c>
      <c r="H22" s="188" t="s">
        <v>175</v>
      </c>
      <c r="I22" s="212" t="s">
        <v>260</v>
      </c>
      <c r="J22" s="160" t="s">
        <v>254</v>
      </c>
      <c r="K22" s="160" t="s">
        <v>254</v>
      </c>
      <c r="L22" s="160"/>
      <c r="M22" s="164" t="s">
        <v>17</v>
      </c>
      <c r="N22" s="196"/>
      <c r="O22" s="272"/>
      <c r="P22" s="217"/>
      <c r="Q22" s="152"/>
      <c r="R22" s="152"/>
    </row>
    <row r="23" spans="1:18" ht="15.95">
      <c r="A23" s="216"/>
      <c r="B23" s="269">
        <v>10</v>
      </c>
      <c r="C23" s="181" t="s">
        <v>13</v>
      </c>
      <c r="D23" s="182" t="s">
        <v>32</v>
      </c>
      <c r="E23" s="181">
        <v>10</v>
      </c>
      <c r="F23" s="162" t="s">
        <v>176</v>
      </c>
      <c r="G23" s="359" t="s">
        <v>252</v>
      </c>
      <c r="H23" s="149" t="s">
        <v>177</v>
      </c>
      <c r="I23" s="211" t="s">
        <v>260</v>
      </c>
      <c r="J23" s="181" t="s">
        <v>254</v>
      </c>
      <c r="K23" s="181" t="s">
        <v>254</v>
      </c>
      <c r="L23" s="189"/>
      <c r="M23" s="184" t="s">
        <v>17</v>
      </c>
      <c r="N23" s="190"/>
      <c r="O23" s="270"/>
      <c r="P23" s="217"/>
      <c r="Q23" s="152"/>
      <c r="R23" s="152"/>
    </row>
    <row r="24" spans="1:18" ht="15.95">
      <c r="A24" s="216"/>
      <c r="B24" s="271">
        <v>10</v>
      </c>
      <c r="C24" s="160" t="s">
        <v>13</v>
      </c>
      <c r="D24" s="161" t="s">
        <v>32</v>
      </c>
      <c r="E24" s="160">
        <v>11</v>
      </c>
      <c r="F24" s="173" t="s">
        <v>178</v>
      </c>
      <c r="G24" s="353" t="s">
        <v>252</v>
      </c>
      <c r="H24" s="151" t="s">
        <v>179</v>
      </c>
      <c r="I24" s="212" t="s">
        <v>260</v>
      </c>
      <c r="J24" s="160" t="s">
        <v>254</v>
      </c>
      <c r="K24" s="160" t="s">
        <v>254</v>
      </c>
      <c r="L24" s="160"/>
      <c r="M24" s="164" t="s">
        <v>17</v>
      </c>
      <c r="N24" s="196"/>
      <c r="O24" s="272"/>
      <c r="P24" s="217"/>
      <c r="Q24" s="152"/>
      <c r="R24" s="152"/>
    </row>
    <row r="25" spans="1:18" ht="15.95">
      <c r="A25" s="216"/>
      <c r="B25" s="269">
        <v>10</v>
      </c>
      <c r="C25" s="181" t="s">
        <v>13</v>
      </c>
      <c r="D25" s="182" t="s">
        <v>32</v>
      </c>
      <c r="E25" s="181">
        <v>12</v>
      </c>
      <c r="F25" s="162" t="s">
        <v>180</v>
      </c>
      <c r="G25" s="359" t="s">
        <v>252</v>
      </c>
      <c r="H25" s="149" t="s">
        <v>181</v>
      </c>
      <c r="I25" s="211" t="s">
        <v>260</v>
      </c>
      <c r="J25" s="181" t="s">
        <v>254</v>
      </c>
      <c r="K25" s="181" t="s">
        <v>254</v>
      </c>
      <c r="L25" s="189"/>
      <c r="M25" s="184" t="s">
        <v>17</v>
      </c>
      <c r="N25" s="190"/>
      <c r="O25" s="270"/>
      <c r="P25" s="217"/>
      <c r="Q25" s="152"/>
      <c r="R25" s="152"/>
    </row>
    <row r="26" spans="1:18" ht="16.5" thickBot="1">
      <c r="A26" s="216"/>
      <c r="B26" s="273">
        <v>10</v>
      </c>
      <c r="C26" s="274" t="s">
        <v>13</v>
      </c>
      <c r="D26" s="275" t="s">
        <v>32</v>
      </c>
      <c r="E26" s="274">
        <v>13</v>
      </c>
      <c r="F26" s="276" t="s">
        <v>182</v>
      </c>
      <c r="G26" s="360" t="s">
        <v>252</v>
      </c>
      <c r="H26" s="336" t="s">
        <v>261</v>
      </c>
      <c r="I26" s="278" t="s">
        <v>260</v>
      </c>
      <c r="J26" s="274" t="s">
        <v>254</v>
      </c>
      <c r="K26" s="274" t="s">
        <v>254</v>
      </c>
      <c r="L26" s="274"/>
      <c r="M26" s="279" t="s">
        <v>17</v>
      </c>
      <c r="N26" s="280"/>
      <c r="O26" s="281"/>
      <c r="P26" s="217"/>
      <c r="Q26" s="152"/>
      <c r="R26" s="152"/>
    </row>
    <row r="27" spans="1:18" ht="15.95">
      <c r="A27" s="216"/>
      <c r="B27" s="283" t="s">
        <v>48</v>
      </c>
      <c r="C27" s="284" t="s">
        <v>13</v>
      </c>
      <c r="D27" s="285" t="s">
        <v>49</v>
      </c>
      <c r="E27" s="284">
        <v>1</v>
      </c>
      <c r="F27" s="286" t="s">
        <v>158</v>
      </c>
      <c r="G27" s="361" t="s">
        <v>252</v>
      </c>
      <c r="H27" s="287" t="s">
        <v>159</v>
      </c>
      <c r="I27" s="288" t="s">
        <v>262</v>
      </c>
      <c r="J27" s="284" t="s">
        <v>257</v>
      </c>
      <c r="K27" s="284" t="s">
        <v>257</v>
      </c>
      <c r="L27" s="284"/>
      <c r="M27" s="289" t="s">
        <v>50</v>
      </c>
      <c r="N27" s="290"/>
      <c r="O27" s="291"/>
      <c r="P27" s="409"/>
      <c r="Q27" s="152"/>
      <c r="R27" s="152"/>
    </row>
    <row r="28" spans="1:18" ht="15.95">
      <c r="A28" s="216"/>
      <c r="B28" s="271" t="s">
        <v>48</v>
      </c>
      <c r="C28" s="160" t="s">
        <v>13</v>
      </c>
      <c r="D28" s="161" t="s">
        <v>49</v>
      </c>
      <c r="E28" s="160">
        <v>2</v>
      </c>
      <c r="F28" s="165" t="s">
        <v>160</v>
      </c>
      <c r="G28" s="353" t="s">
        <v>252</v>
      </c>
      <c r="H28" s="151" t="s">
        <v>161</v>
      </c>
      <c r="I28" s="212" t="s">
        <v>262</v>
      </c>
      <c r="J28" s="160" t="s">
        <v>257</v>
      </c>
      <c r="K28" s="160" t="s">
        <v>257</v>
      </c>
      <c r="L28" s="160"/>
      <c r="M28" s="164" t="s">
        <v>50</v>
      </c>
      <c r="N28" s="196"/>
      <c r="O28" s="272"/>
      <c r="P28" s="409"/>
      <c r="Q28" s="152"/>
      <c r="R28" s="152"/>
    </row>
    <row r="29" spans="1:18" ht="15.95">
      <c r="A29" s="216"/>
      <c r="B29" s="269" t="s">
        <v>48</v>
      </c>
      <c r="C29" s="181" t="s">
        <v>13</v>
      </c>
      <c r="D29" s="182" t="s">
        <v>49</v>
      </c>
      <c r="E29" s="181">
        <v>3</v>
      </c>
      <c r="F29" s="162" t="s">
        <v>162</v>
      </c>
      <c r="G29" s="359" t="s">
        <v>252</v>
      </c>
      <c r="H29" s="149" t="s">
        <v>163</v>
      </c>
      <c r="I29" s="211" t="s">
        <v>262</v>
      </c>
      <c r="J29" s="181" t="s">
        <v>257</v>
      </c>
      <c r="K29" s="181" t="s">
        <v>257</v>
      </c>
      <c r="L29" s="181"/>
      <c r="M29" s="184" t="s">
        <v>50</v>
      </c>
      <c r="N29" s="186"/>
      <c r="O29" s="270"/>
      <c r="P29" s="409"/>
      <c r="Q29" s="152"/>
      <c r="R29" s="152"/>
    </row>
    <row r="30" spans="1:18" ht="15.95">
      <c r="A30" s="216"/>
      <c r="B30" s="271" t="s">
        <v>48</v>
      </c>
      <c r="C30" s="160" t="s">
        <v>13</v>
      </c>
      <c r="D30" s="161" t="s">
        <v>49</v>
      </c>
      <c r="E30" s="160">
        <v>4</v>
      </c>
      <c r="F30" s="165" t="s">
        <v>164</v>
      </c>
      <c r="G30" s="353" t="s">
        <v>252</v>
      </c>
      <c r="H30" s="151" t="s">
        <v>165</v>
      </c>
      <c r="I30" s="212" t="s">
        <v>262</v>
      </c>
      <c r="J30" s="160" t="s">
        <v>257</v>
      </c>
      <c r="K30" s="160" t="s">
        <v>257</v>
      </c>
      <c r="L30" s="160"/>
      <c r="M30" s="164" t="s">
        <v>50</v>
      </c>
      <c r="N30" s="196"/>
      <c r="O30" s="272"/>
      <c r="P30" s="409"/>
      <c r="Q30" s="152"/>
      <c r="R30" s="152"/>
    </row>
    <row r="31" spans="1:18" ht="15.95">
      <c r="A31" s="216"/>
      <c r="B31" s="269" t="s">
        <v>48</v>
      </c>
      <c r="C31" s="181" t="s">
        <v>13</v>
      </c>
      <c r="D31" s="182" t="s">
        <v>49</v>
      </c>
      <c r="E31" s="181">
        <v>5</v>
      </c>
      <c r="F31" s="162" t="s">
        <v>166</v>
      </c>
      <c r="G31" s="359" t="s">
        <v>252</v>
      </c>
      <c r="H31" s="149" t="s">
        <v>167</v>
      </c>
      <c r="I31" s="211" t="s">
        <v>262</v>
      </c>
      <c r="J31" s="181" t="s">
        <v>257</v>
      </c>
      <c r="K31" s="181" t="s">
        <v>257</v>
      </c>
      <c r="L31" s="181"/>
      <c r="M31" s="184" t="s">
        <v>50</v>
      </c>
      <c r="N31" s="186"/>
      <c r="O31" s="270"/>
      <c r="P31" s="409"/>
      <c r="Q31" s="152"/>
      <c r="R31" s="152"/>
    </row>
    <row r="32" spans="1:18" ht="15.95">
      <c r="A32" s="216"/>
      <c r="B32" s="271" t="s">
        <v>48</v>
      </c>
      <c r="C32" s="160" t="s">
        <v>13</v>
      </c>
      <c r="D32" s="161" t="s">
        <v>49</v>
      </c>
      <c r="E32" s="160">
        <v>6</v>
      </c>
      <c r="F32" s="165" t="s">
        <v>168</v>
      </c>
      <c r="G32" s="353" t="s">
        <v>252</v>
      </c>
      <c r="H32" s="151" t="s">
        <v>169</v>
      </c>
      <c r="I32" s="212" t="s">
        <v>262</v>
      </c>
      <c r="J32" s="160" t="s">
        <v>257</v>
      </c>
      <c r="K32" s="160" t="s">
        <v>257</v>
      </c>
      <c r="L32" s="160"/>
      <c r="M32" s="164" t="s">
        <v>50</v>
      </c>
      <c r="N32" s="196"/>
      <c r="O32" s="272"/>
      <c r="P32" s="409"/>
      <c r="Q32" s="152"/>
      <c r="R32" s="152"/>
    </row>
    <row r="33" spans="1:18" ht="15.95">
      <c r="A33" s="216"/>
      <c r="B33" s="269" t="s">
        <v>48</v>
      </c>
      <c r="C33" s="181" t="s">
        <v>13</v>
      </c>
      <c r="D33" s="182" t="s">
        <v>49</v>
      </c>
      <c r="E33" s="181">
        <v>7</v>
      </c>
      <c r="F33" s="162" t="s">
        <v>170</v>
      </c>
      <c r="G33" s="359" t="s">
        <v>252</v>
      </c>
      <c r="H33" s="149" t="s">
        <v>171</v>
      </c>
      <c r="I33" s="211" t="s">
        <v>262</v>
      </c>
      <c r="J33" s="181" t="s">
        <v>257</v>
      </c>
      <c r="K33" s="181" t="s">
        <v>257</v>
      </c>
      <c r="L33" s="181"/>
      <c r="M33" s="184" t="s">
        <v>50</v>
      </c>
      <c r="N33" s="186"/>
      <c r="O33" s="270"/>
      <c r="P33" s="409"/>
      <c r="Q33" s="152"/>
      <c r="R33" s="152"/>
    </row>
    <row r="34" spans="1:18" ht="15.95">
      <c r="A34" s="216"/>
      <c r="B34" s="271" t="s">
        <v>48</v>
      </c>
      <c r="C34" s="160" t="s">
        <v>13</v>
      </c>
      <c r="D34" s="161" t="s">
        <v>49</v>
      </c>
      <c r="E34" s="160">
        <v>8</v>
      </c>
      <c r="F34" s="165" t="s">
        <v>172</v>
      </c>
      <c r="G34" s="353" t="s">
        <v>252</v>
      </c>
      <c r="H34" s="151" t="s">
        <v>173</v>
      </c>
      <c r="I34" s="212" t="s">
        <v>262</v>
      </c>
      <c r="J34" s="160" t="s">
        <v>257</v>
      </c>
      <c r="K34" s="160" t="s">
        <v>257</v>
      </c>
      <c r="L34" s="160"/>
      <c r="M34" s="164" t="s">
        <v>50</v>
      </c>
      <c r="N34" s="196"/>
      <c r="O34" s="272"/>
      <c r="P34" s="409"/>
      <c r="Q34" s="152"/>
      <c r="R34" s="152"/>
    </row>
    <row r="35" spans="1:18" ht="15.95">
      <c r="A35" s="216"/>
      <c r="B35" s="269" t="s">
        <v>48</v>
      </c>
      <c r="C35" s="181" t="s">
        <v>13</v>
      </c>
      <c r="D35" s="182" t="s">
        <v>49</v>
      </c>
      <c r="E35" s="181">
        <v>9</v>
      </c>
      <c r="F35" s="162" t="s">
        <v>174</v>
      </c>
      <c r="G35" s="359" t="s">
        <v>252</v>
      </c>
      <c r="H35" s="149" t="s">
        <v>175</v>
      </c>
      <c r="I35" s="211" t="s">
        <v>262</v>
      </c>
      <c r="J35" s="181" t="s">
        <v>257</v>
      </c>
      <c r="K35" s="181" t="s">
        <v>257</v>
      </c>
      <c r="L35" s="181"/>
      <c r="M35" s="184" t="s">
        <v>50</v>
      </c>
      <c r="N35" s="186"/>
      <c r="O35" s="270"/>
      <c r="P35" s="409"/>
      <c r="Q35" s="152"/>
      <c r="R35" s="152"/>
    </row>
    <row r="36" spans="1:18" ht="15.95">
      <c r="A36" s="216"/>
      <c r="B36" s="271" t="s">
        <v>48</v>
      </c>
      <c r="C36" s="160" t="s">
        <v>13</v>
      </c>
      <c r="D36" s="161" t="s">
        <v>49</v>
      </c>
      <c r="E36" s="160">
        <v>10</v>
      </c>
      <c r="F36" s="165" t="s">
        <v>176</v>
      </c>
      <c r="G36" s="353" t="s">
        <v>252</v>
      </c>
      <c r="H36" s="151" t="s">
        <v>177</v>
      </c>
      <c r="I36" s="212" t="s">
        <v>262</v>
      </c>
      <c r="J36" s="160" t="s">
        <v>257</v>
      </c>
      <c r="K36" s="160" t="s">
        <v>257</v>
      </c>
      <c r="L36" s="160"/>
      <c r="M36" s="164" t="s">
        <v>50</v>
      </c>
      <c r="N36" s="196"/>
      <c r="O36" s="272"/>
      <c r="P36" s="409"/>
      <c r="Q36" s="152"/>
      <c r="R36" s="152"/>
    </row>
    <row r="37" spans="1:18" ht="15.95">
      <c r="A37" s="216"/>
      <c r="B37" s="269" t="s">
        <v>48</v>
      </c>
      <c r="C37" s="181" t="s">
        <v>13</v>
      </c>
      <c r="D37" s="182" t="s">
        <v>49</v>
      </c>
      <c r="E37" s="181">
        <v>11</v>
      </c>
      <c r="F37" s="191" t="s">
        <v>178</v>
      </c>
      <c r="G37" s="359" t="s">
        <v>252</v>
      </c>
      <c r="H37" s="149" t="s">
        <v>179</v>
      </c>
      <c r="I37" s="211" t="s">
        <v>262</v>
      </c>
      <c r="J37" s="181" t="s">
        <v>257</v>
      </c>
      <c r="K37" s="181" t="s">
        <v>257</v>
      </c>
      <c r="L37" s="181"/>
      <c r="M37" s="184" t="s">
        <v>50</v>
      </c>
      <c r="N37" s="186"/>
      <c r="O37" s="270"/>
      <c r="P37" s="409"/>
      <c r="Q37" s="152"/>
      <c r="R37" s="152"/>
    </row>
    <row r="38" spans="1:18" ht="16.5" thickBot="1">
      <c r="A38" s="216"/>
      <c r="B38" s="273" t="s">
        <v>48</v>
      </c>
      <c r="C38" s="274" t="s">
        <v>13</v>
      </c>
      <c r="D38" s="275" t="s">
        <v>49</v>
      </c>
      <c r="E38" s="274">
        <v>12</v>
      </c>
      <c r="F38" s="276" t="s">
        <v>180</v>
      </c>
      <c r="G38" s="360" t="s">
        <v>252</v>
      </c>
      <c r="H38" s="277" t="s">
        <v>181</v>
      </c>
      <c r="I38" s="278" t="s">
        <v>262</v>
      </c>
      <c r="J38" s="274" t="s">
        <v>257</v>
      </c>
      <c r="K38" s="274" t="s">
        <v>257</v>
      </c>
      <c r="L38" s="274"/>
      <c r="M38" s="279" t="s">
        <v>50</v>
      </c>
      <c r="N38" s="292"/>
      <c r="O38" s="281"/>
      <c r="P38" s="409"/>
      <c r="Q38" s="152"/>
      <c r="R38" s="152"/>
    </row>
    <row r="39" spans="1:18" ht="15.95">
      <c r="A39" s="216"/>
      <c r="B39" s="283">
        <v>12</v>
      </c>
      <c r="C39" s="284" t="s">
        <v>13</v>
      </c>
      <c r="D39" s="285" t="s">
        <v>52</v>
      </c>
      <c r="E39" s="284">
        <v>1</v>
      </c>
      <c r="F39" s="286" t="s">
        <v>184</v>
      </c>
      <c r="G39" s="361" t="s">
        <v>252</v>
      </c>
      <c r="H39" s="287" t="s">
        <v>185</v>
      </c>
      <c r="I39" s="288" t="s">
        <v>263</v>
      </c>
      <c r="J39" s="284" t="s">
        <v>254</v>
      </c>
      <c r="K39" s="284" t="s">
        <v>254</v>
      </c>
      <c r="L39" s="284"/>
      <c r="M39" s="289"/>
      <c r="N39" s="293"/>
      <c r="O39" s="291"/>
      <c r="P39" s="217"/>
      <c r="Q39" s="152"/>
      <c r="R39" s="152"/>
    </row>
    <row r="40" spans="1:18" ht="15.95">
      <c r="A40" s="216"/>
      <c r="B40" s="271">
        <v>12</v>
      </c>
      <c r="C40" s="160" t="s">
        <v>13</v>
      </c>
      <c r="D40" s="161" t="s">
        <v>52</v>
      </c>
      <c r="E40" s="160">
        <v>2</v>
      </c>
      <c r="F40" s="165" t="s">
        <v>186</v>
      </c>
      <c r="G40" s="353" t="s">
        <v>252</v>
      </c>
      <c r="H40" s="151" t="s">
        <v>187</v>
      </c>
      <c r="I40" s="212" t="s">
        <v>263</v>
      </c>
      <c r="J40" s="160" t="s">
        <v>254</v>
      </c>
      <c r="K40" s="160" t="s">
        <v>254</v>
      </c>
      <c r="L40" s="172"/>
      <c r="M40" s="164" t="s">
        <v>17</v>
      </c>
      <c r="N40" s="197"/>
      <c r="O40" s="272"/>
      <c r="P40" s="217"/>
      <c r="Q40" s="152"/>
      <c r="R40" s="152"/>
    </row>
    <row r="41" spans="1:18" ht="15.95">
      <c r="A41" s="216"/>
      <c r="B41" s="269">
        <v>12</v>
      </c>
      <c r="C41" s="181" t="s">
        <v>13</v>
      </c>
      <c r="D41" s="182" t="s">
        <v>52</v>
      </c>
      <c r="E41" s="181">
        <v>3</v>
      </c>
      <c r="F41" s="162" t="s">
        <v>188</v>
      </c>
      <c r="G41" s="359" t="s">
        <v>252</v>
      </c>
      <c r="H41" s="149" t="s">
        <v>189</v>
      </c>
      <c r="I41" s="211" t="s">
        <v>263</v>
      </c>
      <c r="J41" s="181" t="s">
        <v>254</v>
      </c>
      <c r="K41" s="181" t="s">
        <v>254</v>
      </c>
      <c r="L41" s="189"/>
      <c r="M41" s="184" t="s">
        <v>17</v>
      </c>
      <c r="N41" s="190"/>
      <c r="O41" s="270"/>
      <c r="P41" s="217"/>
      <c r="Q41" s="152"/>
      <c r="R41" s="152"/>
    </row>
    <row r="42" spans="1:18" ht="16.5" thickBot="1">
      <c r="A42" s="216"/>
      <c r="B42" s="273">
        <v>12</v>
      </c>
      <c r="C42" s="274" t="s">
        <v>13</v>
      </c>
      <c r="D42" s="275" t="s">
        <v>52</v>
      </c>
      <c r="E42" s="274">
        <v>4</v>
      </c>
      <c r="F42" s="276" t="s">
        <v>190</v>
      </c>
      <c r="G42" s="360" t="s">
        <v>252</v>
      </c>
      <c r="H42" s="277" t="s">
        <v>191</v>
      </c>
      <c r="I42" s="278" t="s">
        <v>263</v>
      </c>
      <c r="J42" s="274" t="s">
        <v>254</v>
      </c>
      <c r="K42" s="274" t="s">
        <v>254</v>
      </c>
      <c r="L42" s="274"/>
      <c r="M42" s="279"/>
      <c r="N42" s="294"/>
      <c r="O42" s="281"/>
      <c r="P42" s="217"/>
      <c r="Q42" s="152"/>
      <c r="R42" s="152"/>
    </row>
    <row r="43" spans="1:18" ht="15.95">
      <c r="A43" s="152"/>
      <c r="B43" s="261">
        <v>15</v>
      </c>
      <c r="C43" s="262" t="s">
        <v>13</v>
      </c>
      <c r="D43" s="263" t="s">
        <v>58</v>
      </c>
      <c r="E43" s="262">
        <v>1</v>
      </c>
      <c r="F43" s="264" t="s">
        <v>192</v>
      </c>
      <c r="G43" s="352" t="s">
        <v>252</v>
      </c>
      <c r="H43" s="337" t="s">
        <v>264</v>
      </c>
      <c r="I43" s="266" t="s">
        <v>265</v>
      </c>
      <c r="J43" s="262" t="s">
        <v>254</v>
      </c>
      <c r="K43" s="262" t="s">
        <v>254</v>
      </c>
      <c r="L43" s="261"/>
      <c r="M43" s="267" t="s">
        <v>17</v>
      </c>
      <c r="N43" s="282"/>
      <c r="O43" s="267"/>
      <c r="P43" s="152"/>
      <c r="Q43" s="152"/>
      <c r="R43" s="152"/>
    </row>
    <row r="44" spans="1:18" ht="15.95">
      <c r="A44" s="152"/>
      <c r="B44" s="152">
        <v>16</v>
      </c>
      <c r="C44" s="160" t="s">
        <v>13</v>
      </c>
      <c r="D44" s="161" t="s">
        <v>61</v>
      </c>
      <c r="E44" s="160">
        <v>1</v>
      </c>
      <c r="F44" s="165" t="s">
        <v>194</v>
      </c>
      <c r="G44" s="353" t="s">
        <v>252</v>
      </c>
      <c r="H44" s="151" t="s">
        <v>195</v>
      </c>
      <c r="I44" s="212" t="s">
        <v>266</v>
      </c>
      <c r="J44" s="160" t="s">
        <v>254</v>
      </c>
      <c r="K44" s="160" t="s">
        <v>254</v>
      </c>
      <c r="L44" s="152"/>
      <c r="M44" s="164" t="s">
        <v>17</v>
      </c>
      <c r="N44" s="196"/>
      <c r="O44" s="164"/>
      <c r="P44" s="152"/>
      <c r="Q44" s="152"/>
      <c r="R44" s="152"/>
    </row>
    <row r="45" spans="1:18" ht="15.95">
      <c r="A45" s="152"/>
      <c r="B45" s="180">
        <v>17</v>
      </c>
      <c r="C45" s="181" t="s">
        <v>13</v>
      </c>
      <c r="D45" s="339" t="s">
        <v>63</v>
      </c>
      <c r="E45" s="181">
        <v>1</v>
      </c>
      <c r="F45" s="162" t="s">
        <v>196</v>
      </c>
      <c r="G45" s="359" t="s">
        <v>252</v>
      </c>
      <c r="H45" s="149" t="s">
        <v>197</v>
      </c>
      <c r="I45" s="211" t="s">
        <v>262</v>
      </c>
      <c r="J45" s="338" t="s">
        <v>254</v>
      </c>
      <c r="K45" s="338" t="s">
        <v>254</v>
      </c>
      <c r="L45" s="181"/>
      <c r="M45" s="184" t="s">
        <v>17</v>
      </c>
      <c r="N45" s="190"/>
      <c r="O45" s="184"/>
      <c r="P45" s="152"/>
      <c r="Q45" s="152"/>
      <c r="R45" s="152"/>
    </row>
    <row r="46" spans="1:18" ht="15.95">
      <c r="A46" s="152"/>
      <c r="B46" s="152">
        <v>18</v>
      </c>
      <c r="C46" s="160" t="s">
        <v>13</v>
      </c>
      <c r="D46" s="161" t="s">
        <v>65</v>
      </c>
      <c r="E46" s="160">
        <v>1</v>
      </c>
      <c r="F46" s="165" t="s">
        <v>198</v>
      </c>
      <c r="G46" s="353" t="s">
        <v>252</v>
      </c>
      <c r="H46" s="151" t="s">
        <v>199</v>
      </c>
      <c r="I46" s="212" t="s">
        <v>262</v>
      </c>
      <c r="J46" s="160" t="s">
        <v>257</v>
      </c>
      <c r="K46" s="160" t="s">
        <v>257</v>
      </c>
      <c r="L46" s="160"/>
      <c r="M46" s="164" t="s">
        <v>17</v>
      </c>
      <c r="N46" s="197"/>
      <c r="O46" s="164"/>
      <c r="P46" s="152"/>
      <c r="Q46" s="152"/>
      <c r="R46" s="152"/>
    </row>
    <row r="47" spans="1:18" ht="15.95">
      <c r="A47" s="152"/>
      <c r="B47" s="180">
        <v>19</v>
      </c>
      <c r="C47" s="181" t="s">
        <v>13</v>
      </c>
      <c r="D47" s="182" t="s">
        <v>68</v>
      </c>
      <c r="E47" s="181">
        <v>1</v>
      </c>
      <c r="F47" s="162" t="s">
        <v>200</v>
      </c>
      <c r="G47" s="359" t="s">
        <v>252</v>
      </c>
      <c r="H47" s="149" t="s">
        <v>201</v>
      </c>
      <c r="I47" s="211" t="s">
        <v>262</v>
      </c>
      <c r="J47" s="181" t="s">
        <v>257</v>
      </c>
      <c r="K47" s="181" t="s">
        <v>257</v>
      </c>
      <c r="L47" s="189"/>
      <c r="M47" s="184"/>
      <c r="N47" s="190"/>
      <c r="O47" s="184"/>
      <c r="P47" s="152"/>
      <c r="Q47" s="152"/>
      <c r="R47" s="152"/>
    </row>
    <row r="48" spans="1:18" ht="15.95">
      <c r="A48" s="152"/>
      <c r="B48" s="152">
        <v>20</v>
      </c>
      <c r="C48" s="160" t="s">
        <v>13</v>
      </c>
      <c r="D48" s="161" t="s">
        <v>71</v>
      </c>
      <c r="E48" s="160">
        <v>1</v>
      </c>
      <c r="F48" s="165" t="s">
        <v>71</v>
      </c>
      <c r="G48" s="353" t="s">
        <v>252</v>
      </c>
      <c r="H48" s="151" t="s">
        <v>202</v>
      </c>
      <c r="I48" s="212" t="s">
        <v>267</v>
      </c>
      <c r="J48" s="160" t="s">
        <v>254</v>
      </c>
      <c r="K48" s="160" t="s">
        <v>254</v>
      </c>
      <c r="L48" s="160"/>
      <c r="M48" s="164" t="s">
        <v>17</v>
      </c>
      <c r="N48" s="196"/>
      <c r="O48" s="164"/>
      <c r="P48" s="152"/>
      <c r="Q48" s="152"/>
      <c r="R48" s="152"/>
    </row>
    <row r="49" spans="1:18" ht="15.95">
      <c r="A49" s="152"/>
      <c r="B49" s="180">
        <v>28</v>
      </c>
      <c r="C49" s="181" t="s">
        <v>13</v>
      </c>
      <c r="D49" s="182" t="s">
        <v>73</v>
      </c>
      <c r="E49" s="181">
        <v>1</v>
      </c>
      <c r="F49" s="162" t="s">
        <v>203</v>
      </c>
      <c r="G49" s="359" t="s">
        <v>252</v>
      </c>
      <c r="H49" s="149" t="s">
        <v>204</v>
      </c>
      <c r="I49" s="211" t="s">
        <v>268</v>
      </c>
      <c r="J49" s="181" t="s">
        <v>254</v>
      </c>
      <c r="K49" s="181" t="s">
        <v>254</v>
      </c>
      <c r="L49" s="181"/>
      <c r="M49" s="184" t="s">
        <v>17</v>
      </c>
      <c r="N49" s="185"/>
      <c r="O49" s="184"/>
      <c r="P49" s="152"/>
      <c r="Q49" s="152"/>
      <c r="R49" s="152"/>
    </row>
    <row r="50" spans="1:18" ht="15.95">
      <c r="A50" s="152"/>
      <c r="B50" s="152">
        <v>29</v>
      </c>
      <c r="C50" s="160" t="s">
        <v>13</v>
      </c>
      <c r="D50" s="161" t="s">
        <v>76</v>
      </c>
      <c r="E50" s="160">
        <v>1</v>
      </c>
      <c r="F50" s="165" t="s">
        <v>205</v>
      </c>
      <c r="G50" s="353" t="s">
        <v>252</v>
      </c>
      <c r="H50" s="151" t="s">
        <v>206</v>
      </c>
      <c r="I50" s="212" t="s">
        <v>269</v>
      </c>
      <c r="J50" s="160" t="s">
        <v>254</v>
      </c>
      <c r="K50" s="160" t="s">
        <v>254</v>
      </c>
      <c r="L50" s="160"/>
      <c r="M50" s="164" t="s">
        <v>17</v>
      </c>
      <c r="N50" s="198"/>
      <c r="O50" s="164"/>
      <c r="P50" s="152"/>
      <c r="Q50" s="152"/>
      <c r="R50" s="152"/>
    </row>
    <row r="51" spans="1:18" ht="15.95">
      <c r="A51" s="152"/>
      <c r="B51" s="180">
        <v>30</v>
      </c>
      <c r="C51" s="181" t="s">
        <v>13</v>
      </c>
      <c r="D51" s="182" t="s">
        <v>79</v>
      </c>
      <c r="E51" s="181">
        <v>1</v>
      </c>
      <c r="F51" s="162" t="s">
        <v>207</v>
      </c>
      <c r="G51" s="359" t="s">
        <v>252</v>
      </c>
      <c r="H51" s="149" t="s">
        <v>208</v>
      </c>
      <c r="I51" s="211" t="s">
        <v>262</v>
      </c>
      <c r="J51" s="181"/>
      <c r="K51" s="181"/>
      <c r="L51" s="181"/>
      <c r="M51" s="184"/>
      <c r="N51" s="192"/>
      <c r="O51" s="184"/>
      <c r="P51" s="391"/>
      <c r="Q51" s="152"/>
      <c r="R51" s="152"/>
    </row>
    <row r="52" spans="1:18" ht="15.95">
      <c r="A52" s="152"/>
      <c r="B52" s="180">
        <v>31</v>
      </c>
      <c r="C52" s="160" t="s">
        <v>13</v>
      </c>
      <c r="D52" s="339" t="s">
        <v>82</v>
      </c>
      <c r="E52" s="160">
        <v>1</v>
      </c>
      <c r="F52" s="165" t="s">
        <v>209</v>
      </c>
      <c r="G52" s="353" t="s">
        <v>252</v>
      </c>
      <c r="H52" s="151" t="s">
        <v>270</v>
      </c>
      <c r="I52" s="212" t="s">
        <v>262</v>
      </c>
      <c r="J52" s="338" t="s">
        <v>254</v>
      </c>
      <c r="K52" s="338" t="s">
        <v>254</v>
      </c>
      <c r="L52" s="160"/>
      <c r="M52" s="164"/>
      <c r="N52" s="199"/>
      <c r="O52" s="164"/>
      <c r="P52" s="391"/>
      <c r="Q52" s="152"/>
      <c r="R52" s="152"/>
    </row>
    <row r="53" spans="1:18" ht="15.95">
      <c r="A53" s="152"/>
      <c r="B53" s="180">
        <v>32</v>
      </c>
      <c r="C53" s="181" t="s">
        <v>13</v>
      </c>
      <c r="D53" s="182" t="s">
        <v>84</v>
      </c>
      <c r="E53" s="181">
        <v>1</v>
      </c>
      <c r="F53" s="193" t="s">
        <v>211</v>
      </c>
      <c r="G53" s="359" t="s">
        <v>252</v>
      </c>
      <c r="H53" s="149" t="s">
        <v>212</v>
      </c>
      <c r="I53" s="211" t="s">
        <v>262</v>
      </c>
      <c r="J53" s="181"/>
      <c r="K53" s="181"/>
      <c r="L53" s="181"/>
      <c r="M53" s="184"/>
      <c r="N53" s="192"/>
      <c r="O53" s="184"/>
      <c r="P53" s="391"/>
      <c r="Q53" s="152"/>
      <c r="R53" s="152"/>
    </row>
    <row r="54" spans="1:18" ht="15.95">
      <c r="A54" s="152"/>
      <c r="B54" s="152">
        <v>33</v>
      </c>
      <c r="C54" s="160" t="s">
        <v>13</v>
      </c>
      <c r="D54" s="161" t="s">
        <v>86</v>
      </c>
      <c r="E54" s="160">
        <v>1</v>
      </c>
      <c r="F54" s="165" t="s">
        <v>213</v>
      </c>
      <c r="G54" s="353" t="s">
        <v>252</v>
      </c>
      <c r="H54" s="151" t="s">
        <v>214</v>
      </c>
      <c r="I54" s="212" t="s">
        <v>262</v>
      </c>
      <c r="J54" s="160"/>
      <c r="K54" s="160"/>
      <c r="L54" s="160"/>
      <c r="M54" s="164" t="s">
        <v>17</v>
      </c>
      <c r="N54" s="196"/>
      <c r="O54" s="164"/>
      <c r="P54" s="391"/>
      <c r="Q54" s="152"/>
      <c r="R54" s="152"/>
    </row>
    <row r="55" spans="1:18" ht="16.5" thickBot="1">
      <c r="A55" s="152"/>
      <c r="B55" s="410">
        <v>55</v>
      </c>
      <c r="C55" s="295" t="s">
        <v>88</v>
      </c>
      <c r="D55" s="296" t="s">
        <v>89</v>
      </c>
      <c r="E55" s="295">
        <v>1</v>
      </c>
      <c r="F55" s="297" t="s">
        <v>215</v>
      </c>
      <c r="G55" s="362" t="s">
        <v>252</v>
      </c>
      <c r="H55" s="298" t="s">
        <v>216</v>
      </c>
      <c r="I55" s="299" t="s">
        <v>271</v>
      </c>
      <c r="J55" s="295" t="s">
        <v>254</v>
      </c>
      <c r="K55" s="295" t="s">
        <v>254</v>
      </c>
      <c r="L55" s="295"/>
      <c r="M55" s="300" t="s">
        <v>17</v>
      </c>
      <c r="N55" s="301"/>
      <c r="O55" s="300"/>
      <c r="P55" s="152"/>
      <c r="Q55" s="152"/>
      <c r="R55" s="152"/>
    </row>
    <row r="56" spans="1:18" ht="15.95">
      <c r="A56" s="216"/>
      <c r="B56" s="243">
        <v>65</v>
      </c>
      <c r="C56" s="244" t="s">
        <v>88</v>
      </c>
      <c r="D56" s="245" t="s">
        <v>91</v>
      </c>
      <c r="E56" s="244">
        <v>1</v>
      </c>
      <c r="F56" s="246" t="s">
        <v>217</v>
      </c>
      <c r="G56" s="357" t="s">
        <v>252</v>
      </c>
      <c r="H56" s="247" t="s">
        <v>218</v>
      </c>
      <c r="I56" s="248" t="s">
        <v>272</v>
      </c>
      <c r="J56" s="244" t="s">
        <v>254</v>
      </c>
      <c r="K56" s="244" t="s">
        <v>254</v>
      </c>
      <c r="L56" s="244"/>
      <c r="M56" s="249" t="s">
        <v>17</v>
      </c>
      <c r="N56" s="250"/>
      <c r="O56" s="251"/>
      <c r="P56" s="217"/>
      <c r="Q56" s="152"/>
      <c r="R56" s="152"/>
    </row>
    <row r="57" spans="1:18" ht="16.5" thickBot="1">
      <c r="A57" s="216"/>
      <c r="B57" s="252">
        <v>65</v>
      </c>
      <c r="C57" s="253" t="s">
        <v>88</v>
      </c>
      <c r="D57" s="254" t="s">
        <v>91</v>
      </c>
      <c r="E57" s="253">
        <v>2</v>
      </c>
      <c r="F57" s="255" t="s">
        <v>93</v>
      </c>
      <c r="G57" s="358" t="s">
        <v>24</v>
      </c>
      <c r="H57" s="256"/>
      <c r="I57" s="257" t="s">
        <v>272</v>
      </c>
      <c r="J57" s="253" t="s">
        <v>254</v>
      </c>
      <c r="K57" s="253" t="s">
        <v>257</v>
      </c>
      <c r="L57" s="253"/>
      <c r="M57" s="258"/>
      <c r="N57" s="302"/>
      <c r="O57" s="260"/>
      <c r="P57" s="217"/>
      <c r="Q57" s="152"/>
      <c r="R57" s="152"/>
    </row>
    <row r="58" spans="1:18" ht="15.95">
      <c r="A58" s="216"/>
      <c r="B58" s="243">
        <v>66</v>
      </c>
      <c r="C58" s="244" t="s">
        <v>88</v>
      </c>
      <c r="D58" s="245" t="s">
        <v>95</v>
      </c>
      <c r="E58" s="244">
        <v>1</v>
      </c>
      <c r="F58" s="246" t="s">
        <v>219</v>
      </c>
      <c r="G58" s="357" t="s">
        <v>252</v>
      </c>
      <c r="H58" s="247" t="s">
        <v>220</v>
      </c>
      <c r="I58" s="248" t="s">
        <v>273</v>
      </c>
      <c r="J58" s="244" t="s">
        <v>254</v>
      </c>
      <c r="K58" s="244" t="s">
        <v>254</v>
      </c>
      <c r="L58" s="303"/>
      <c r="M58" s="249" t="s">
        <v>17</v>
      </c>
      <c r="N58" s="250"/>
      <c r="O58" s="251"/>
      <c r="P58" s="217"/>
      <c r="Q58" s="152"/>
      <c r="R58" s="152"/>
    </row>
    <row r="59" spans="1:18" ht="15.95">
      <c r="A59" s="216"/>
      <c r="B59" s="269">
        <v>66</v>
      </c>
      <c r="C59" s="181" t="s">
        <v>88</v>
      </c>
      <c r="D59" s="182" t="s">
        <v>95</v>
      </c>
      <c r="E59" s="181">
        <v>2</v>
      </c>
      <c r="F59" s="162" t="s">
        <v>221</v>
      </c>
      <c r="G59" s="359" t="s">
        <v>252</v>
      </c>
      <c r="H59" s="149" t="s">
        <v>222</v>
      </c>
      <c r="I59" s="211" t="s">
        <v>273</v>
      </c>
      <c r="J59" s="181" t="s">
        <v>254</v>
      </c>
      <c r="K59" s="181" t="s">
        <v>254</v>
      </c>
      <c r="L59" s="181"/>
      <c r="M59" s="184" t="s">
        <v>17</v>
      </c>
      <c r="N59" s="186"/>
      <c r="O59" s="270"/>
      <c r="P59" s="217"/>
      <c r="Q59" s="152"/>
      <c r="R59" s="152"/>
    </row>
    <row r="60" spans="1:18" ht="15.95">
      <c r="A60" s="216"/>
      <c r="B60" s="271">
        <v>66</v>
      </c>
      <c r="C60" s="160" t="s">
        <v>88</v>
      </c>
      <c r="D60" s="161" t="s">
        <v>95</v>
      </c>
      <c r="E60" s="160">
        <v>3</v>
      </c>
      <c r="F60" s="165" t="s">
        <v>223</v>
      </c>
      <c r="G60" s="353" t="s">
        <v>252</v>
      </c>
      <c r="H60" s="151" t="s">
        <v>224</v>
      </c>
      <c r="I60" s="212" t="s">
        <v>273</v>
      </c>
      <c r="J60" s="160" t="s">
        <v>254</v>
      </c>
      <c r="K60" s="160" t="s">
        <v>254</v>
      </c>
      <c r="L60" s="160"/>
      <c r="M60" s="164" t="s">
        <v>17</v>
      </c>
      <c r="N60" s="200"/>
      <c r="O60" s="272"/>
      <c r="P60" s="217"/>
      <c r="Q60" s="152"/>
      <c r="R60" s="152"/>
    </row>
    <row r="61" spans="1:18" ht="16.5" thickBot="1">
      <c r="A61" s="216"/>
      <c r="B61" s="234">
        <v>66</v>
      </c>
      <c r="C61" s="235" t="s">
        <v>88</v>
      </c>
      <c r="D61" s="236" t="s">
        <v>95</v>
      </c>
      <c r="E61" s="235">
        <v>4</v>
      </c>
      <c r="F61" s="237" t="s">
        <v>225</v>
      </c>
      <c r="G61" s="356" t="s">
        <v>252</v>
      </c>
      <c r="H61" s="238" t="s">
        <v>226</v>
      </c>
      <c r="I61" s="239" t="s">
        <v>273</v>
      </c>
      <c r="J61" s="235" t="s">
        <v>254</v>
      </c>
      <c r="K61" s="235" t="s">
        <v>254</v>
      </c>
      <c r="L61" s="235"/>
      <c r="M61" s="240" t="s">
        <v>17</v>
      </c>
      <c r="N61" s="241"/>
      <c r="O61" s="242"/>
      <c r="P61" s="217"/>
      <c r="Q61" s="152"/>
      <c r="R61" s="152"/>
    </row>
    <row r="62" spans="1:18" ht="16.5" thickBot="1">
      <c r="A62" s="152"/>
      <c r="B62" s="304">
        <v>67</v>
      </c>
      <c r="C62" s="305" t="s">
        <v>88</v>
      </c>
      <c r="D62" s="306" t="s">
        <v>101</v>
      </c>
      <c r="E62" s="305">
        <v>1</v>
      </c>
      <c r="F62" s="307" t="s">
        <v>227</v>
      </c>
      <c r="G62" s="363" t="s">
        <v>252</v>
      </c>
      <c r="H62" s="308" t="s">
        <v>228</v>
      </c>
      <c r="I62" s="309" t="s">
        <v>274</v>
      </c>
      <c r="J62" s="305" t="s">
        <v>254</v>
      </c>
      <c r="K62" s="305" t="s">
        <v>254</v>
      </c>
      <c r="L62" s="305"/>
      <c r="M62" s="310" t="s">
        <v>17</v>
      </c>
      <c r="N62" s="311"/>
      <c r="O62" s="310"/>
      <c r="P62" s="176"/>
      <c r="Q62" s="152"/>
      <c r="R62" s="152"/>
    </row>
    <row r="63" spans="1:18" ht="15.95">
      <c r="A63" s="216"/>
      <c r="B63" s="283">
        <v>68</v>
      </c>
      <c r="C63" s="284" t="s">
        <v>88</v>
      </c>
      <c r="D63" s="285" t="s">
        <v>104</v>
      </c>
      <c r="E63" s="284">
        <v>1</v>
      </c>
      <c r="F63" s="286" t="s">
        <v>229</v>
      </c>
      <c r="G63" s="361" t="s">
        <v>252</v>
      </c>
      <c r="H63" s="340" t="s">
        <v>230</v>
      </c>
      <c r="I63" s="288" t="s">
        <v>275</v>
      </c>
      <c r="J63" s="284" t="s">
        <v>254</v>
      </c>
      <c r="K63" s="284" t="s">
        <v>254</v>
      </c>
      <c r="L63" s="284"/>
      <c r="M63" s="289" t="s">
        <v>17</v>
      </c>
      <c r="N63" s="290"/>
      <c r="O63" s="291"/>
      <c r="P63" s="217"/>
      <c r="Q63" s="152"/>
      <c r="R63" s="152"/>
    </row>
    <row r="64" spans="1:18" ht="16.5" thickBot="1">
      <c r="A64" s="216"/>
      <c r="B64" s="252">
        <v>68</v>
      </c>
      <c r="C64" s="253" t="s">
        <v>88</v>
      </c>
      <c r="D64" s="254" t="s">
        <v>104</v>
      </c>
      <c r="E64" s="253">
        <v>2</v>
      </c>
      <c r="F64" s="255" t="s">
        <v>106</v>
      </c>
      <c r="G64" s="358" t="s">
        <v>24</v>
      </c>
      <c r="H64" s="256"/>
      <c r="I64" s="257" t="s">
        <v>275</v>
      </c>
      <c r="J64" s="253" t="s">
        <v>254</v>
      </c>
      <c r="K64" s="253" t="s">
        <v>257</v>
      </c>
      <c r="L64" s="253"/>
      <c r="M64" s="258"/>
      <c r="N64" s="259"/>
      <c r="O64" s="260"/>
      <c r="P64" s="217"/>
      <c r="Q64" s="152"/>
      <c r="R64" s="202"/>
    </row>
    <row r="65" spans="1:18" ht="15.95">
      <c r="A65" s="152"/>
      <c r="B65" s="312">
        <v>69</v>
      </c>
      <c r="C65" s="312" t="s">
        <v>88</v>
      </c>
      <c r="D65" s="313" t="s">
        <v>107</v>
      </c>
      <c r="E65" s="312">
        <v>1</v>
      </c>
      <c r="F65" s="314" t="s">
        <v>108</v>
      </c>
      <c r="G65" s="364" t="s">
        <v>24</v>
      </c>
      <c r="H65" s="315"/>
      <c r="I65" s="316" t="s">
        <v>272</v>
      </c>
      <c r="J65" s="312" t="s">
        <v>254</v>
      </c>
      <c r="K65" s="317" t="s">
        <v>257</v>
      </c>
      <c r="L65" s="317"/>
      <c r="M65" s="318"/>
      <c r="N65" s="319"/>
      <c r="O65" s="318"/>
      <c r="P65" s="152"/>
      <c r="Q65" s="152"/>
      <c r="R65" s="152"/>
    </row>
    <row r="66" spans="1:18" ht="16.5" thickBot="1">
      <c r="A66" s="152"/>
      <c r="B66" s="411">
        <v>70</v>
      </c>
      <c r="C66" s="320" t="s">
        <v>88</v>
      </c>
      <c r="D66" s="321" t="s">
        <v>109</v>
      </c>
      <c r="E66" s="320">
        <v>1</v>
      </c>
      <c r="F66" s="322" t="s">
        <v>231</v>
      </c>
      <c r="G66" s="365" t="s">
        <v>252</v>
      </c>
      <c r="H66" s="323" t="s">
        <v>232</v>
      </c>
      <c r="I66" s="324" t="s">
        <v>273</v>
      </c>
      <c r="J66" s="320" t="s">
        <v>254</v>
      </c>
      <c r="K66" s="320" t="s">
        <v>254</v>
      </c>
      <c r="L66" s="320"/>
      <c r="M66" s="325" t="s">
        <v>17</v>
      </c>
      <c r="N66" s="326"/>
      <c r="O66" s="325"/>
      <c r="P66" s="152"/>
      <c r="Q66" s="152"/>
      <c r="R66" s="152"/>
    </row>
    <row r="67" spans="1:18" ht="15.95">
      <c r="A67" s="216"/>
      <c r="B67" s="283" t="s">
        <v>112</v>
      </c>
      <c r="C67" s="284" t="s">
        <v>88</v>
      </c>
      <c r="D67" s="285" t="s">
        <v>113</v>
      </c>
      <c r="E67" s="284">
        <v>1</v>
      </c>
      <c r="F67" s="286" t="s">
        <v>229</v>
      </c>
      <c r="G67" s="361" t="s">
        <v>252</v>
      </c>
      <c r="H67" s="340" t="s">
        <v>233</v>
      </c>
      <c r="I67" s="288" t="s">
        <v>276</v>
      </c>
      <c r="J67" s="284" t="s">
        <v>254</v>
      </c>
      <c r="K67" s="284" t="s">
        <v>254</v>
      </c>
      <c r="L67" s="284"/>
      <c r="M67" s="289" t="s">
        <v>17</v>
      </c>
      <c r="N67" s="290"/>
      <c r="O67" s="291"/>
      <c r="P67" s="217"/>
      <c r="Q67" s="152"/>
      <c r="R67" s="152"/>
    </row>
    <row r="68" spans="1:18" ht="16.5" thickBot="1">
      <c r="A68" s="216"/>
      <c r="B68" s="252" t="s">
        <v>112</v>
      </c>
      <c r="C68" s="253" t="s">
        <v>88</v>
      </c>
      <c r="D68" s="254" t="s">
        <v>113</v>
      </c>
      <c r="E68" s="253">
        <v>2</v>
      </c>
      <c r="F68" s="255" t="s">
        <v>115</v>
      </c>
      <c r="G68" s="358" t="s">
        <v>24</v>
      </c>
      <c r="H68" s="256"/>
      <c r="I68" s="257" t="s">
        <v>276</v>
      </c>
      <c r="J68" s="253" t="s">
        <v>254</v>
      </c>
      <c r="K68" s="253" t="s">
        <v>257</v>
      </c>
      <c r="L68" s="253"/>
      <c r="M68" s="258"/>
      <c r="N68" s="259"/>
      <c r="O68" s="260"/>
      <c r="P68" s="217"/>
      <c r="Q68" s="152"/>
      <c r="R68" s="152"/>
    </row>
    <row r="69" spans="1:18" ht="15.95">
      <c r="A69" s="152"/>
      <c r="B69" s="261" t="s">
        <v>116</v>
      </c>
      <c r="C69" s="262" t="s">
        <v>88</v>
      </c>
      <c r="D69" s="263" t="s">
        <v>117</v>
      </c>
      <c r="E69" s="262">
        <v>1</v>
      </c>
      <c r="F69" s="264" t="s">
        <v>234</v>
      </c>
      <c r="G69" s="352" t="s">
        <v>252</v>
      </c>
      <c r="H69" s="265" t="s">
        <v>235</v>
      </c>
      <c r="I69" s="266" t="s">
        <v>277</v>
      </c>
      <c r="J69" s="262" t="s">
        <v>254</v>
      </c>
      <c r="K69" s="262" t="s">
        <v>254</v>
      </c>
      <c r="L69" s="262"/>
      <c r="M69" s="267" t="s">
        <v>17</v>
      </c>
      <c r="N69" s="268"/>
      <c r="O69" s="327"/>
      <c r="P69" s="152"/>
      <c r="Q69" s="152"/>
      <c r="R69" s="152"/>
    </row>
    <row r="70" spans="1:18" ht="15.95">
      <c r="A70" s="152"/>
      <c r="B70" s="152" t="s">
        <v>119</v>
      </c>
      <c r="C70" s="160" t="s">
        <v>88</v>
      </c>
      <c r="D70" s="161" t="s">
        <v>120</v>
      </c>
      <c r="E70" s="160">
        <v>1</v>
      </c>
      <c r="F70" s="165" t="s">
        <v>236</v>
      </c>
      <c r="G70" s="353" t="s">
        <v>252</v>
      </c>
      <c r="H70" s="151" t="s">
        <v>237</v>
      </c>
      <c r="I70" s="212" t="s">
        <v>278</v>
      </c>
      <c r="J70" s="160" t="s">
        <v>254</v>
      </c>
      <c r="K70" s="160" t="s">
        <v>254</v>
      </c>
      <c r="L70" s="160"/>
      <c r="M70" s="164" t="s">
        <v>17</v>
      </c>
      <c r="N70" s="196"/>
      <c r="O70" s="164"/>
      <c r="P70" s="152"/>
      <c r="Q70" s="152"/>
      <c r="R70" s="152"/>
    </row>
    <row r="71" spans="1:18" ht="15.95">
      <c r="A71" s="152"/>
      <c r="B71" s="180" t="s">
        <v>122</v>
      </c>
      <c r="C71" s="181" t="s">
        <v>88</v>
      </c>
      <c r="D71" s="182" t="s">
        <v>123</v>
      </c>
      <c r="E71" s="181">
        <v>1</v>
      </c>
      <c r="F71" s="162" t="s">
        <v>238</v>
      </c>
      <c r="G71" s="359" t="s">
        <v>252</v>
      </c>
      <c r="H71" s="341" t="s">
        <v>239</v>
      </c>
      <c r="I71" s="211" t="s">
        <v>279</v>
      </c>
      <c r="J71" s="181" t="s">
        <v>254</v>
      </c>
      <c r="K71" s="181" t="s">
        <v>254</v>
      </c>
      <c r="L71" s="181"/>
      <c r="M71" s="184" t="s">
        <v>17</v>
      </c>
      <c r="N71" s="186"/>
      <c r="O71" s="184"/>
      <c r="P71" s="152"/>
      <c r="Q71" s="152"/>
      <c r="R71" s="152"/>
    </row>
    <row r="72" spans="1:18" ht="15.95">
      <c r="A72" s="152"/>
      <c r="B72" s="152" t="s">
        <v>125</v>
      </c>
      <c r="C72" s="160" t="s">
        <v>88</v>
      </c>
      <c r="D72" s="161" t="s">
        <v>126</v>
      </c>
      <c r="E72" s="160">
        <v>1</v>
      </c>
      <c r="F72" s="165" t="s">
        <v>240</v>
      </c>
      <c r="G72" s="353" t="s">
        <v>252</v>
      </c>
      <c r="H72" s="151" t="s">
        <v>241</v>
      </c>
      <c r="I72" s="212" t="s">
        <v>280</v>
      </c>
      <c r="J72" s="160" t="s">
        <v>254</v>
      </c>
      <c r="K72" s="342" t="s">
        <v>254</v>
      </c>
      <c r="L72" s="160"/>
      <c r="M72" s="164" t="s">
        <v>17</v>
      </c>
      <c r="N72" s="196"/>
      <c r="O72" s="164"/>
      <c r="P72" s="152"/>
      <c r="Q72" s="152"/>
      <c r="R72" s="152"/>
    </row>
    <row r="73" spans="1:18" ht="16.5" thickBot="1">
      <c r="A73" s="152"/>
      <c r="B73" s="410" t="s">
        <v>129</v>
      </c>
      <c r="C73" s="295" t="s">
        <v>13</v>
      </c>
      <c r="D73" s="296" t="s">
        <v>130</v>
      </c>
      <c r="E73" s="295">
        <v>1</v>
      </c>
      <c r="F73" s="297" t="s">
        <v>242</v>
      </c>
      <c r="G73" s="362" t="s">
        <v>252</v>
      </c>
      <c r="H73" s="298" t="s">
        <v>243</v>
      </c>
      <c r="I73" s="299" t="s">
        <v>281</v>
      </c>
      <c r="J73" s="295" t="s">
        <v>254</v>
      </c>
      <c r="K73" s="295" t="s">
        <v>254</v>
      </c>
      <c r="L73" s="295"/>
      <c r="M73" s="300" t="s">
        <v>257</v>
      </c>
      <c r="N73" s="328"/>
      <c r="O73" s="300"/>
      <c r="P73" s="152"/>
      <c r="Q73" s="152"/>
      <c r="R73" s="152"/>
    </row>
    <row r="74" spans="1:18" ht="15.95">
      <c r="A74" s="216"/>
      <c r="B74" s="243" t="s">
        <v>133</v>
      </c>
      <c r="C74" s="244" t="s">
        <v>13</v>
      </c>
      <c r="D74" s="245" t="s">
        <v>134</v>
      </c>
      <c r="E74" s="244">
        <v>1</v>
      </c>
      <c r="F74" s="246" t="s">
        <v>244</v>
      </c>
      <c r="G74" s="357" t="s">
        <v>252</v>
      </c>
      <c r="H74" s="247" t="s">
        <v>245</v>
      </c>
      <c r="I74" s="248" t="s">
        <v>282</v>
      </c>
      <c r="J74" s="244" t="s">
        <v>254</v>
      </c>
      <c r="K74" s="244" t="s">
        <v>254</v>
      </c>
      <c r="L74" s="244"/>
      <c r="M74" s="249" t="s">
        <v>17</v>
      </c>
      <c r="N74" s="332"/>
      <c r="O74" s="251"/>
      <c r="P74" s="217"/>
      <c r="Q74" s="152"/>
      <c r="R74" s="152"/>
    </row>
    <row r="75" spans="1:18" ht="16.5" thickBot="1">
      <c r="A75" s="216"/>
      <c r="B75" s="234" t="s">
        <v>133</v>
      </c>
      <c r="C75" s="235" t="s">
        <v>13</v>
      </c>
      <c r="D75" s="236" t="s">
        <v>134</v>
      </c>
      <c r="E75" s="235">
        <v>2</v>
      </c>
      <c r="F75" s="237" t="s">
        <v>246</v>
      </c>
      <c r="G75" s="356" t="s">
        <v>252</v>
      </c>
      <c r="H75" s="238" t="s">
        <v>247</v>
      </c>
      <c r="I75" s="239" t="s">
        <v>282</v>
      </c>
      <c r="J75" s="235" t="s">
        <v>254</v>
      </c>
      <c r="K75" s="235" t="s">
        <v>254</v>
      </c>
      <c r="L75" s="235"/>
      <c r="M75" s="240" t="s">
        <v>17</v>
      </c>
      <c r="N75" s="333"/>
      <c r="O75" s="242"/>
      <c r="P75" s="217"/>
      <c r="Q75" s="152"/>
      <c r="R75" s="152"/>
    </row>
    <row r="76" spans="1:18" ht="15.95">
      <c r="A76" s="216"/>
      <c r="B76" s="225" t="s">
        <v>140</v>
      </c>
      <c r="C76" s="226" t="s">
        <v>88</v>
      </c>
      <c r="D76" s="227" t="s">
        <v>141</v>
      </c>
      <c r="E76" s="226">
        <v>1</v>
      </c>
      <c r="F76" s="228" t="s">
        <v>142</v>
      </c>
      <c r="G76" s="366" t="s">
        <v>24</v>
      </c>
      <c r="H76" s="229"/>
      <c r="I76" s="230" t="s">
        <v>283</v>
      </c>
      <c r="J76" s="226" t="s">
        <v>254</v>
      </c>
      <c r="K76" s="226" t="s">
        <v>257</v>
      </c>
      <c r="L76" s="226"/>
      <c r="M76" s="231"/>
      <c r="N76" s="232"/>
      <c r="O76" s="233"/>
      <c r="P76" s="217"/>
      <c r="Q76" s="152"/>
      <c r="R76" s="152"/>
    </row>
    <row r="77" spans="1:18" ht="15.95">
      <c r="A77" s="216"/>
      <c r="B77" s="334" t="s">
        <v>140</v>
      </c>
      <c r="C77" s="167" t="s">
        <v>88</v>
      </c>
      <c r="D77" s="168" t="s">
        <v>141</v>
      </c>
      <c r="E77" s="167">
        <v>2</v>
      </c>
      <c r="F77" s="187" t="s">
        <v>143</v>
      </c>
      <c r="G77" s="367" t="s">
        <v>24</v>
      </c>
      <c r="H77" s="150"/>
      <c r="I77" s="213" t="s">
        <v>283</v>
      </c>
      <c r="J77" s="167" t="s">
        <v>254</v>
      </c>
      <c r="K77" s="167" t="s">
        <v>257</v>
      </c>
      <c r="L77" s="167"/>
      <c r="M77" s="170"/>
      <c r="N77" s="171"/>
      <c r="O77" s="335"/>
      <c r="P77" s="217"/>
      <c r="Q77" s="152"/>
      <c r="R77" s="152"/>
    </row>
    <row r="78" spans="1:18" ht="16.5" thickBot="1">
      <c r="A78" s="216"/>
      <c r="B78" s="252" t="s">
        <v>140</v>
      </c>
      <c r="C78" s="253" t="s">
        <v>88</v>
      </c>
      <c r="D78" s="254" t="s">
        <v>141</v>
      </c>
      <c r="E78" s="253">
        <v>3</v>
      </c>
      <c r="F78" s="255" t="s">
        <v>144</v>
      </c>
      <c r="G78" s="368" t="s">
        <v>24</v>
      </c>
      <c r="H78" s="256"/>
      <c r="I78" s="257" t="s">
        <v>283</v>
      </c>
      <c r="J78" s="253" t="s">
        <v>254</v>
      </c>
      <c r="K78" s="253" t="s">
        <v>257</v>
      </c>
      <c r="L78" s="253"/>
      <c r="M78" s="258"/>
      <c r="N78" s="259"/>
      <c r="O78" s="260"/>
      <c r="P78" s="217"/>
      <c r="Q78" s="152"/>
      <c r="R78" s="152"/>
    </row>
    <row r="79" spans="1:18" ht="15.95">
      <c r="A79" s="152"/>
      <c r="B79" s="329" t="s">
        <v>145</v>
      </c>
      <c r="C79" s="312" t="s">
        <v>88</v>
      </c>
      <c r="D79" s="313" t="s">
        <v>146</v>
      </c>
      <c r="E79" s="312">
        <v>1</v>
      </c>
      <c r="F79" s="314" t="s">
        <v>147</v>
      </c>
      <c r="G79" s="364" t="s">
        <v>24</v>
      </c>
      <c r="H79" s="315"/>
      <c r="I79" s="316" t="s">
        <v>284</v>
      </c>
      <c r="J79" s="312"/>
      <c r="K79" s="312"/>
      <c r="L79" s="312"/>
      <c r="M79" s="330"/>
      <c r="N79" s="331"/>
      <c r="O79" s="330"/>
      <c r="P79" s="152"/>
      <c r="Q79" s="152"/>
      <c r="R79" s="152"/>
    </row>
    <row r="80" spans="1:18" ht="15.95">
      <c r="A80" s="152"/>
      <c r="B80" s="152"/>
      <c r="C80" s="152"/>
      <c r="D80" s="153"/>
      <c r="E80" s="152"/>
      <c r="F80" s="152"/>
      <c r="G80" s="152"/>
      <c r="H80" s="154"/>
      <c r="I80" s="210"/>
      <c r="J80" s="152"/>
      <c r="K80" s="152"/>
      <c r="L80" s="152"/>
      <c r="M80" s="155"/>
      <c r="N80" s="156"/>
      <c r="O80" s="152"/>
      <c r="P80" s="152"/>
      <c r="Q80" s="152"/>
      <c r="R80" s="152"/>
    </row>
    <row r="81" spans="1:18" ht="15.95">
      <c r="A81" s="152"/>
      <c r="B81" s="152"/>
      <c r="M81" s="155"/>
      <c r="N81" s="156"/>
      <c r="O81" s="152"/>
      <c r="P81" s="152"/>
      <c r="Q81" s="152"/>
      <c r="R81" s="152"/>
    </row>
    <row r="82" spans="1:18" ht="15.95">
      <c r="A82" s="152"/>
      <c r="B82" s="152"/>
      <c r="C82" s="152"/>
      <c r="D82" s="153"/>
      <c r="E82" s="152"/>
      <c r="F82" s="152"/>
      <c r="G82" s="152"/>
      <c r="H82" s="154"/>
      <c r="I82" s="210"/>
      <c r="J82" s="152"/>
      <c r="K82" s="152"/>
      <c r="L82" s="152"/>
      <c r="O82" s="152"/>
      <c r="P82" s="152"/>
      <c r="Q82" s="152"/>
      <c r="R82" s="152"/>
    </row>
    <row r="83" spans="1:18" ht="15.95">
      <c r="A83" s="152"/>
      <c r="B83" s="152"/>
      <c r="C83" s="152"/>
      <c r="D83" s="153"/>
      <c r="E83" s="152"/>
      <c r="F83" s="152"/>
      <c r="G83" s="152"/>
      <c r="H83" s="154"/>
      <c r="I83" s="210"/>
      <c r="J83" s="152"/>
      <c r="K83" s="152"/>
      <c r="L83" s="152"/>
      <c r="M83" s="156"/>
      <c r="N83" s="156"/>
      <c r="O83" s="152"/>
      <c r="P83" s="152"/>
      <c r="Q83" s="152"/>
      <c r="R83" s="152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865E0-2356-4320-BBA9-F1642A9DDF32}">
  <dimension ref="A2:R83"/>
  <sheetViews>
    <sheetView zoomScale="70" zoomScaleNormal="70" workbookViewId="0">
      <selection activeCell="R53" sqref="R53"/>
    </sheetView>
  </sheetViews>
  <sheetFormatPr defaultColWidth="9.125" defaultRowHeight="14.45"/>
  <cols>
    <col min="1" max="2" width="9.125" style="148"/>
    <col min="3" max="3" width="17.875" style="179" bestFit="1" customWidth="1"/>
    <col min="4" max="4" width="41.5" style="159" customWidth="1"/>
    <col min="5" max="5" width="6.875" style="148" customWidth="1"/>
    <col min="6" max="6" width="58.125" style="148" customWidth="1"/>
    <col min="7" max="7" width="6.5" style="214" bestFit="1" customWidth="1"/>
    <col min="8" max="8" width="53.875" style="159" bestFit="1" customWidth="1"/>
    <col min="9" max="9" width="32.25" style="214" bestFit="1" customWidth="1"/>
    <col min="10" max="10" width="23.75" style="148" bestFit="1" customWidth="1"/>
    <col min="11" max="11" width="28.875" style="148" bestFit="1" customWidth="1"/>
    <col min="12" max="12" width="19.5" style="148" hidden="1" customWidth="1"/>
    <col min="13" max="13" width="15.75" style="179" customWidth="1"/>
    <col min="14" max="14" width="6.75" style="148" bestFit="1" customWidth="1"/>
    <col min="15" max="15" width="12.5" style="148" bestFit="1" customWidth="1"/>
    <col min="16" max="16384" width="9.125" style="148"/>
  </cols>
  <sheetData>
    <row r="2" spans="1:18" ht="28.5">
      <c r="C2" s="390" t="s">
        <v>148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</row>
    <row r="3" spans="1:18" ht="15.95">
      <c r="A3" s="152"/>
      <c r="B3" s="152"/>
      <c r="C3" s="152"/>
      <c r="D3" s="153"/>
      <c r="E3" s="152"/>
      <c r="F3" s="152"/>
      <c r="G3" s="152"/>
      <c r="H3" s="154"/>
      <c r="I3" s="210"/>
      <c r="J3" s="152"/>
      <c r="K3" s="152"/>
      <c r="L3" s="152"/>
      <c r="M3" s="155"/>
      <c r="N3" s="156"/>
      <c r="O3" s="152"/>
      <c r="P3" s="152"/>
      <c r="Q3" s="152"/>
      <c r="R3" s="152"/>
    </row>
    <row r="4" spans="1:18" ht="15.95">
      <c r="A4" s="152"/>
      <c r="B4" s="157" t="s">
        <v>1</v>
      </c>
      <c r="C4" s="158">
        <f ca="1">NOW()</f>
        <v>45316.422671064814</v>
      </c>
      <c r="E4" s="152"/>
      <c r="F4" s="152"/>
      <c r="G4" s="152"/>
      <c r="H4" s="154"/>
      <c r="I4" s="210"/>
      <c r="J4" s="152"/>
      <c r="K4" s="152"/>
      <c r="L4" s="152"/>
      <c r="M4" s="155"/>
      <c r="N4" s="156"/>
      <c r="O4" s="152"/>
      <c r="P4" s="152"/>
      <c r="Q4" s="152"/>
      <c r="R4" s="152"/>
    </row>
    <row r="5" spans="1:18" ht="15.95">
      <c r="A5" s="152"/>
      <c r="B5" s="157"/>
      <c r="C5" s="158"/>
      <c r="E5" s="152"/>
      <c r="F5" s="152"/>
      <c r="G5" s="152"/>
      <c r="H5" s="154"/>
      <c r="I5" s="210"/>
      <c r="J5" s="152"/>
      <c r="K5" s="152"/>
      <c r="L5" s="152"/>
      <c r="M5" s="155"/>
      <c r="N5" s="156"/>
      <c r="O5" s="152"/>
      <c r="P5" s="152"/>
      <c r="Q5" s="152"/>
      <c r="R5" s="152"/>
    </row>
    <row r="6" spans="1:18" ht="18" thickBot="1">
      <c r="A6" s="152"/>
      <c r="B6" s="344" t="s">
        <v>2</v>
      </c>
      <c r="C6" s="345" t="s">
        <v>3</v>
      </c>
      <c r="D6" s="346" t="s">
        <v>4</v>
      </c>
      <c r="E6" s="345" t="s">
        <v>5</v>
      </c>
      <c r="F6" s="345" t="s">
        <v>149</v>
      </c>
      <c r="G6" s="345" t="s">
        <v>248</v>
      </c>
      <c r="H6" s="347" t="s">
        <v>6</v>
      </c>
      <c r="I6" s="347" t="s">
        <v>249</v>
      </c>
      <c r="J6" s="345" t="s">
        <v>8</v>
      </c>
      <c r="K6" s="348" t="s">
        <v>250</v>
      </c>
      <c r="L6" s="345" t="s">
        <v>9</v>
      </c>
      <c r="M6" s="349" t="s">
        <v>10</v>
      </c>
      <c r="N6" s="350" t="s">
        <v>251</v>
      </c>
      <c r="O6" s="351" t="s">
        <v>12</v>
      </c>
      <c r="P6" s="152"/>
      <c r="Q6" s="152"/>
      <c r="R6" s="152"/>
    </row>
    <row r="7" spans="1:18" ht="16.5" thickTop="1">
      <c r="A7" s="152"/>
      <c r="B7" s="261">
        <v>1</v>
      </c>
      <c r="C7" s="262" t="s">
        <v>13</v>
      </c>
      <c r="D7" s="263" t="s">
        <v>14</v>
      </c>
      <c r="E7" s="262">
        <v>1</v>
      </c>
      <c r="F7" s="264" t="s">
        <v>150</v>
      </c>
      <c r="G7" s="352" t="s">
        <v>252</v>
      </c>
      <c r="H7" s="265" t="s">
        <v>151</v>
      </c>
      <c r="I7" s="266" t="s">
        <v>253</v>
      </c>
      <c r="J7" s="262" t="s">
        <v>254</v>
      </c>
      <c r="K7" s="262" t="s">
        <v>254</v>
      </c>
      <c r="L7" s="262" t="s">
        <v>285</v>
      </c>
      <c r="M7" s="267" t="s">
        <v>17</v>
      </c>
      <c r="N7" s="343"/>
      <c r="O7" s="267"/>
      <c r="P7" s="152"/>
      <c r="Q7" s="152"/>
      <c r="R7" s="152"/>
    </row>
    <row r="8" spans="1:18" ht="15.95">
      <c r="A8" s="152"/>
      <c r="B8" s="152">
        <v>4</v>
      </c>
      <c r="C8" s="160" t="s">
        <v>13</v>
      </c>
      <c r="D8" s="161" t="s">
        <v>19</v>
      </c>
      <c r="E8" s="160">
        <v>1</v>
      </c>
      <c r="F8" s="165" t="s">
        <v>152</v>
      </c>
      <c r="G8" s="353" t="s">
        <v>252</v>
      </c>
      <c r="H8" s="151" t="s">
        <v>153</v>
      </c>
      <c r="I8" s="212" t="s">
        <v>255</v>
      </c>
      <c r="J8" s="160" t="s">
        <v>254</v>
      </c>
      <c r="K8" s="160" t="s">
        <v>254</v>
      </c>
      <c r="L8" s="160" t="s">
        <v>285</v>
      </c>
      <c r="M8" s="164" t="s">
        <v>17</v>
      </c>
      <c r="N8" s="196"/>
      <c r="O8" s="164"/>
      <c r="P8" s="152"/>
      <c r="Q8" s="152"/>
      <c r="R8" s="152"/>
    </row>
    <row r="9" spans="1:18" ht="16.5" thickBot="1">
      <c r="A9" s="152"/>
      <c r="B9" s="218">
        <v>7</v>
      </c>
      <c r="C9" s="219" t="s">
        <v>13</v>
      </c>
      <c r="D9" s="220" t="s">
        <v>22</v>
      </c>
      <c r="E9" s="219">
        <v>1</v>
      </c>
      <c r="F9" s="221" t="s">
        <v>23</v>
      </c>
      <c r="G9" s="354" t="s">
        <v>24</v>
      </c>
      <c r="H9" s="222"/>
      <c r="I9" s="215" t="s">
        <v>256</v>
      </c>
      <c r="J9" s="219" t="s">
        <v>254</v>
      </c>
      <c r="K9" s="219" t="s">
        <v>257</v>
      </c>
      <c r="L9" s="219"/>
      <c r="M9" s="223"/>
      <c r="N9" s="224"/>
      <c r="O9" s="223"/>
      <c r="P9" s="152"/>
      <c r="Q9" s="152"/>
      <c r="R9" s="152"/>
    </row>
    <row r="10" spans="1:18" ht="15.95">
      <c r="A10" s="216"/>
      <c r="B10" s="225">
        <v>8</v>
      </c>
      <c r="C10" s="226" t="s">
        <v>13</v>
      </c>
      <c r="D10" s="227" t="s">
        <v>25</v>
      </c>
      <c r="E10" s="226">
        <v>1</v>
      </c>
      <c r="F10" s="228" t="s">
        <v>26</v>
      </c>
      <c r="G10" s="355" t="s">
        <v>24</v>
      </c>
      <c r="H10" s="229"/>
      <c r="I10" s="230" t="s">
        <v>258</v>
      </c>
      <c r="J10" s="226" t="s">
        <v>254</v>
      </c>
      <c r="K10" s="226" t="s">
        <v>257</v>
      </c>
      <c r="L10" s="226"/>
      <c r="M10" s="231"/>
      <c r="N10" s="232"/>
      <c r="O10" s="233"/>
      <c r="P10" s="217"/>
      <c r="Q10" s="152"/>
      <c r="R10" s="152"/>
    </row>
    <row r="11" spans="1:18" ht="16.5" thickBot="1">
      <c r="A11" s="216"/>
      <c r="B11" s="234">
        <v>8</v>
      </c>
      <c r="C11" s="235" t="s">
        <v>13</v>
      </c>
      <c r="D11" s="236" t="s">
        <v>25</v>
      </c>
      <c r="E11" s="235">
        <v>2</v>
      </c>
      <c r="F11" s="237" t="s">
        <v>154</v>
      </c>
      <c r="G11" s="356" t="s">
        <v>252</v>
      </c>
      <c r="H11" s="238" t="s">
        <v>155</v>
      </c>
      <c r="I11" s="239" t="s">
        <v>258</v>
      </c>
      <c r="J11" s="235" t="s">
        <v>254</v>
      </c>
      <c r="K11" s="235" t="s">
        <v>254</v>
      </c>
      <c r="L11" s="235" t="s">
        <v>285</v>
      </c>
      <c r="M11" s="240" t="s">
        <v>17</v>
      </c>
      <c r="N11" s="241"/>
      <c r="O11" s="242"/>
      <c r="P11" s="217"/>
      <c r="Q11" s="152"/>
      <c r="R11" s="152"/>
    </row>
    <row r="12" spans="1:18" ht="15.95">
      <c r="A12" s="216"/>
      <c r="B12" s="243">
        <v>9</v>
      </c>
      <c r="C12" s="244" t="s">
        <v>13</v>
      </c>
      <c r="D12" s="245" t="s">
        <v>29</v>
      </c>
      <c r="E12" s="244">
        <v>1</v>
      </c>
      <c r="F12" s="246" t="s">
        <v>156</v>
      </c>
      <c r="G12" s="357" t="s">
        <v>252</v>
      </c>
      <c r="H12" s="247" t="s">
        <v>157</v>
      </c>
      <c r="I12" s="248" t="s">
        <v>259</v>
      </c>
      <c r="J12" s="244" t="s">
        <v>254</v>
      </c>
      <c r="K12" s="244" t="s">
        <v>254</v>
      </c>
      <c r="L12" s="244" t="s">
        <v>285</v>
      </c>
      <c r="M12" s="249" t="s">
        <v>17</v>
      </c>
      <c r="N12" s="250"/>
      <c r="O12" s="251"/>
      <c r="P12" s="217"/>
      <c r="Q12" s="152"/>
      <c r="R12" s="152"/>
    </row>
    <row r="13" spans="1:18" ht="16.5" thickBot="1">
      <c r="A13" s="216"/>
      <c r="B13" s="252">
        <v>9</v>
      </c>
      <c r="C13" s="253" t="s">
        <v>13</v>
      </c>
      <c r="D13" s="254" t="s">
        <v>29</v>
      </c>
      <c r="E13" s="253">
        <v>2</v>
      </c>
      <c r="F13" s="255" t="s">
        <v>31</v>
      </c>
      <c r="G13" s="358" t="s">
        <v>24</v>
      </c>
      <c r="H13" s="256"/>
      <c r="I13" s="257" t="s">
        <v>259</v>
      </c>
      <c r="J13" s="253" t="s">
        <v>254</v>
      </c>
      <c r="K13" s="253" t="s">
        <v>257</v>
      </c>
      <c r="L13" s="253"/>
      <c r="M13" s="258"/>
      <c r="N13" s="259"/>
      <c r="O13" s="260"/>
      <c r="P13" s="217"/>
      <c r="Q13" s="152"/>
      <c r="R13" s="152"/>
    </row>
    <row r="14" spans="1:18" ht="15.95">
      <c r="A14" s="216"/>
      <c r="B14" s="243">
        <v>10</v>
      </c>
      <c r="C14" s="244" t="s">
        <v>13</v>
      </c>
      <c r="D14" s="245" t="s">
        <v>32</v>
      </c>
      <c r="E14" s="244">
        <v>1</v>
      </c>
      <c r="F14" s="246" t="s">
        <v>158</v>
      </c>
      <c r="G14" s="357" t="s">
        <v>252</v>
      </c>
      <c r="H14" s="247" t="s">
        <v>159</v>
      </c>
      <c r="I14" s="248" t="s">
        <v>260</v>
      </c>
      <c r="J14" s="244" t="s">
        <v>254</v>
      </c>
      <c r="K14" s="244" t="s">
        <v>254</v>
      </c>
      <c r="L14" s="244" t="s">
        <v>285</v>
      </c>
      <c r="M14" s="249" t="s">
        <v>17</v>
      </c>
      <c r="N14" s="250"/>
      <c r="O14" s="251"/>
      <c r="P14" s="217"/>
      <c r="Q14" s="152"/>
      <c r="R14" s="152"/>
    </row>
    <row r="15" spans="1:18" ht="15.95">
      <c r="A15" s="216"/>
      <c r="B15" s="269">
        <v>10</v>
      </c>
      <c r="C15" s="181" t="s">
        <v>13</v>
      </c>
      <c r="D15" s="182" t="s">
        <v>32</v>
      </c>
      <c r="E15" s="181">
        <v>2</v>
      </c>
      <c r="F15" s="162" t="s">
        <v>160</v>
      </c>
      <c r="G15" s="359" t="s">
        <v>252</v>
      </c>
      <c r="H15" s="149" t="s">
        <v>161</v>
      </c>
      <c r="I15" s="211" t="s">
        <v>260</v>
      </c>
      <c r="J15" s="181" t="s">
        <v>254</v>
      </c>
      <c r="K15" s="181" t="s">
        <v>254</v>
      </c>
      <c r="L15" s="181" t="s">
        <v>285</v>
      </c>
      <c r="M15" s="184" t="s">
        <v>17</v>
      </c>
      <c r="N15" s="186"/>
      <c r="O15" s="270"/>
      <c r="P15" s="217"/>
      <c r="Q15" s="152"/>
      <c r="R15" s="152"/>
    </row>
    <row r="16" spans="1:18" ht="15.95">
      <c r="A16" s="216"/>
      <c r="B16" s="271">
        <v>10</v>
      </c>
      <c r="C16" s="160" t="s">
        <v>13</v>
      </c>
      <c r="D16" s="161" t="s">
        <v>32</v>
      </c>
      <c r="E16" s="160">
        <v>3</v>
      </c>
      <c r="F16" s="165" t="s">
        <v>162</v>
      </c>
      <c r="G16" s="353" t="s">
        <v>252</v>
      </c>
      <c r="H16" s="151" t="s">
        <v>163</v>
      </c>
      <c r="I16" s="212" t="s">
        <v>260</v>
      </c>
      <c r="J16" s="160" t="s">
        <v>254</v>
      </c>
      <c r="K16" s="160" t="s">
        <v>254</v>
      </c>
      <c r="L16" s="160" t="s">
        <v>285</v>
      </c>
      <c r="M16" s="164" t="s">
        <v>17</v>
      </c>
      <c r="N16" s="196"/>
      <c r="O16" s="272"/>
      <c r="P16" s="217"/>
      <c r="Q16" s="152"/>
      <c r="R16" s="152"/>
    </row>
    <row r="17" spans="1:18" ht="15.95">
      <c r="A17" s="216"/>
      <c r="B17" s="269">
        <v>10</v>
      </c>
      <c r="C17" s="181" t="s">
        <v>13</v>
      </c>
      <c r="D17" s="182" t="s">
        <v>32</v>
      </c>
      <c r="E17" s="181">
        <v>4</v>
      </c>
      <c r="F17" s="162" t="s">
        <v>164</v>
      </c>
      <c r="G17" s="359" t="s">
        <v>252</v>
      </c>
      <c r="H17" s="149" t="s">
        <v>165</v>
      </c>
      <c r="I17" s="211" t="s">
        <v>260</v>
      </c>
      <c r="J17" s="181" t="s">
        <v>254</v>
      </c>
      <c r="K17" s="181" t="s">
        <v>254</v>
      </c>
      <c r="L17" s="181" t="s">
        <v>285</v>
      </c>
      <c r="M17" s="184" t="s">
        <v>17</v>
      </c>
      <c r="N17" s="186"/>
      <c r="O17" s="270"/>
      <c r="P17" s="217"/>
      <c r="Q17" s="152"/>
      <c r="R17" s="152"/>
    </row>
    <row r="18" spans="1:18" ht="15.95">
      <c r="A18" s="216"/>
      <c r="B18" s="271">
        <v>10</v>
      </c>
      <c r="C18" s="160" t="s">
        <v>13</v>
      </c>
      <c r="D18" s="161" t="s">
        <v>32</v>
      </c>
      <c r="E18" s="160">
        <v>5</v>
      </c>
      <c r="F18" s="165" t="s">
        <v>166</v>
      </c>
      <c r="G18" s="353" t="s">
        <v>252</v>
      </c>
      <c r="H18" s="151" t="s">
        <v>167</v>
      </c>
      <c r="I18" s="212" t="s">
        <v>260</v>
      </c>
      <c r="J18" s="160" t="s">
        <v>254</v>
      </c>
      <c r="K18" s="160" t="s">
        <v>254</v>
      </c>
      <c r="L18" s="160" t="s">
        <v>285</v>
      </c>
      <c r="M18" s="164" t="s">
        <v>17</v>
      </c>
      <c r="N18" s="197"/>
      <c r="O18" s="272"/>
      <c r="P18" s="217"/>
      <c r="Q18" s="152"/>
      <c r="R18" s="152"/>
    </row>
    <row r="19" spans="1:18" ht="15.95">
      <c r="A19" s="216"/>
      <c r="B19" s="269">
        <v>10</v>
      </c>
      <c r="C19" s="181" t="s">
        <v>13</v>
      </c>
      <c r="D19" s="182" t="s">
        <v>32</v>
      </c>
      <c r="E19" s="181">
        <v>6</v>
      </c>
      <c r="F19" s="162" t="s">
        <v>168</v>
      </c>
      <c r="G19" s="359" t="s">
        <v>252</v>
      </c>
      <c r="H19" s="149" t="s">
        <v>169</v>
      </c>
      <c r="I19" s="211" t="s">
        <v>260</v>
      </c>
      <c r="J19" s="181" t="s">
        <v>254</v>
      </c>
      <c r="K19" s="181" t="s">
        <v>254</v>
      </c>
      <c r="L19" s="181" t="s">
        <v>285</v>
      </c>
      <c r="M19" s="184" t="s">
        <v>17</v>
      </c>
      <c r="N19" s="186"/>
      <c r="O19" s="270"/>
      <c r="P19" s="217"/>
      <c r="Q19" s="152"/>
      <c r="R19" s="152"/>
    </row>
    <row r="20" spans="1:18" ht="15.95">
      <c r="A20" s="216"/>
      <c r="B20" s="271">
        <v>10</v>
      </c>
      <c r="C20" s="160" t="s">
        <v>13</v>
      </c>
      <c r="D20" s="161" t="s">
        <v>32</v>
      </c>
      <c r="E20" s="160">
        <v>7</v>
      </c>
      <c r="F20" s="165" t="s">
        <v>170</v>
      </c>
      <c r="G20" s="353" t="s">
        <v>252</v>
      </c>
      <c r="H20" s="151" t="s">
        <v>171</v>
      </c>
      <c r="I20" s="212" t="s">
        <v>260</v>
      </c>
      <c r="J20" s="160" t="s">
        <v>254</v>
      </c>
      <c r="K20" s="160" t="s">
        <v>254</v>
      </c>
      <c r="L20" s="160" t="s">
        <v>285</v>
      </c>
      <c r="M20" s="164" t="s">
        <v>17</v>
      </c>
      <c r="N20" s="197"/>
      <c r="O20" s="272"/>
      <c r="P20" s="217"/>
      <c r="Q20" s="152"/>
      <c r="R20" s="152"/>
    </row>
    <row r="21" spans="1:18" ht="15.95">
      <c r="A21" s="216"/>
      <c r="B21" s="269">
        <v>10</v>
      </c>
      <c r="C21" s="181" t="s">
        <v>13</v>
      </c>
      <c r="D21" s="182" t="s">
        <v>32</v>
      </c>
      <c r="E21" s="181">
        <v>8</v>
      </c>
      <c r="F21" s="162" t="s">
        <v>172</v>
      </c>
      <c r="G21" s="359" t="s">
        <v>252</v>
      </c>
      <c r="H21" s="149" t="s">
        <v>173</v>
      </c>
      <c r="I21" s="211" t="s">
        <v>260</v>
      </c>
      <c r="J21" s="181" t="s">
        <v>254</v>
      </c>
      <c r="K21" s="181" t="s">
        <v>254</v>
      </c>
      <c r="L21" s="181" t="s">
        <v>285</v>
      </c>
      <c r="M21" s="184" t="s">
        <v>17</v>
      </c>
      <c r="N21" s="186"/>
      <c r="O21" s="270"/>
      <c r="P21" s="217"/>
      <c r="Q21" s="152"/>
      <c r="R21" s="152"/>
    </row>
    <row r="22" spans="1:18" ht="15.95">
      <c r="A22" s="216"/>
      <c r="B22" s="271">
        <v>10</v>
      </c>
      <c r="C22" s="160" t="s">
        <v>13</v>
      </c>
      <c r="D22" s="161" t="s">
        <v>32</v>
      </c>
      <c r="E22" s="160">
        <v>9</v>
      </c>
      <c r="F22" s="165" t="s">
        <v>174</v>
      </c>
      <c r="G22" s="353" t="s">
        <v>252</v>
      </c>
      <c r="H22" s="188" t="s">
        <v>175</v>
      </c>
      <c r="I22" s="212" t="s">
        <v>260</v>
      </c>
      <c r="J22" s="160" t="s">
        <v>254</v>
      </c>
      <c r="K22" s="160" t="s">
        <v>254</v>
      </c>
      <c r="L22" s="160" t="s">
        <v>285</v>
      </c>
      <c r="M22" s="164" t="s">
        <v>17</v>
      </c>
      <c r="N22" s="196"/>
      <c r="O22" s="272"/>
      <c r="P22" s="217"/>
      <c r="Q22" s="152"/>
      <c r="R22" s="152"/>
    </row>
    <row r="23" spans="1:18" ht="15.95">
      <c r="A23" s="216"/>
      <c r="B23" s="269">
        <v>10</v>
      </c>
      <c r="C23" s="181" t="s">
        <v>13</v>
      </c>
      <c r="D23" s="182" t="s">
        <v>32</v>
      </c>
      <c r="E23" s="181">
        <v>10</v>
      </c>
      <c r="F23" s="162" t="s">
        <v>176</v>
      </c>
      <c r="G23" s="359" t="s">
        <v>252</v>
      </c>
      <c r="H23" s="149" t="s">
        <v>177</v>
      </c>
      <c r="I23" s="211" t="s">
        <v>260</v>
      </c>
      <c r="J23" s="181" t="s">
        <v>254</v>
      </c>
      <c r="K23" s="181" t="s">
        <v>254</v>
      </c>
      <c r="L23" s="181" t="s">
        <v>285</v>
      </c>
      <c r="M23" s="184" t="s">
        <v>17</v>
      </c>
      <c r="N23" s="190"/>
      <c r="O23" s="270"/>
      <c r="P23" s="217"/>
      <c r="Q23" s="152"/>
      <c r="R23" s="152"/>
    </row>
    <row r="24" spans="1:18" ht="15.95">
      <c r="A24" s="216"/>
      <c r="B24" s="271">
        <v>10</v>
      </c>
      <c r="C24" s="160" t="s">
        <v>13</v>
      </c>
      <c r="D24" s="161" t="s">
        <v>32</v>
      </c>
      <c r="E24" s="160">
        <v>11</v>
      </c>
      <c r="F24" s="173" t="s">
        <v>178</v>
      </c>
      <c r="G24" s="353" t="s">
        <v>252</v>
      </c>
      <c r="H24" s="151" t="s">
        <v>179</v>
      </c>
      <c r="I24" s="212" t="s">
        <v>260</v>
      </c>
      <c r="J24" s="160" t="s">
        <v>254</v>
      </c>
      <c r="K24" s="160" t="s">
        <v>254</v>
      </c>
      <c r="L24" s="160" t="s">
        <v>285</v>
      </c>
      <c r="M24" s="164" t="s">
        <v>17</v>
      </c>
      <c r="N24" s="196"/>
      <c r="O24" s="272"/>
      <c r="P24" s="217"/>
      <c r="Q24" s="152"/>
      <c r="R24" s="152"/>
    </row>
    <row r="25" spans="1:18" ht="15.95">
      <c r="A25" s="216"/>
      <c r="B25" s="269">
        <v>10</v>
      </c>
      <c r="C25" s="181" t="s">
        <v>13</v>
      </c>
      <c r="D25" s="182" t="s">
        <v>32</v>
      </c>
      <c r="E25" s="181">
        <v>12</v>
      </c>
      <c r="F25" s="162" t="s">
        <v>180</v>
      </c>
      <c r="G25" s="359" t="s">
        <v>252</v>
      </c>
      <c r="H25" s="149" t="s">
        <v>181</v>
      </c>
      <c r="I25" s="211" t="s">
        <v>260</v>
      </c>
      <c r="J25" s="181" t="s">
        <v>254</v>
      </c>
      <c r="K25" s="181" t="s">
        <v>254</v>
      </c>
      <c r="L25" s="181" t="s">
        <v>285</v>
      </c>
      <c r="M25" s="184" t="s">
        <v>17</v>
      </c>
      <c r="N25" s="190"/>
      <c r="O25" s="270"/>
      <c r="P25" s="217"/>
      <c r="Q25" s="152"/>
      <c r="R25" s="152"/>
    </row>
    <row r="26" spans="1:18" ht="16.5" thickBot="1">
      <c r="A26" s="216"/>
      <c r="B26" s="273">
        <v>10</v>
      </c>
      <c r="C26" s="274" t="s">
        <v>13</v>
      </c>
      <c r="D26" s="275" t="s">
        <v>32</v>
      </c>
      <c r="E26" s="274">
        <v>13</v>
      </c>
      <c r="F26" s="276" t="s">
        <v>182</v>
      </c>
      <c r="G26" s="360" t="s">
        <v>252</v>
      </c>
      <c r="H26" s="336" t="s">
        <v>261</v>
      </c>
      <c r="I26" s="278" t="s">
        <v>260</v>
      </c>
      <c r="J26" s="274" t="s">
        <v>254</v>
      </c>
      <c r="K26" s="274" t="s">
        <v>254</v>
      </c>
      <c r="L26" s="274" t="s">
        <v>285</v>
      </c>
      <c r="M26" s="279" t="s">
        <v>17</v>
      </c>
      <c r="N26" s="280"/>
      <c r="O26" s="281"/>
      <c r="P26" s="217"/>
      <c r="Q26" s="152"/>
      <c r="R26" s="152"/>
    </row>
    <row r="27" spans="1:18" ht="15.95">
      <c r="A27" s="216"/>
      <c r="B27" s="283" t="s">
        <v>48</v>
      </c>
      <c r="C27" s="284" t="s">
        <v>13</v>
      </c>
      <c r="D27" s="285" t="s">
        <v>49</v>
      </c>
      <c r="E27" s="284">
        <v>1</v>
      </c>
      <c r="F27" s="286" t="s">
        <v>158</v>
      </c>
      <c r="G27" s="361" t="s">
        <v>252</v>
      </c>
      <c r="H27" s="287" t="s">
        <v>159</v>
      </c>
      <c r="I27" s="288" t="s">
        <v>262</v>
      </c>
      <c r="J27" s="284" t="s">
        <v>257</v>
      </c>
      <c r="K27" s="284" t="s">
        <v>257</v>
      </c>
      <c r="L27" s="284" t="s">
        <v>257</v>
      </c>
      <c r="M27" s="289" t="s">
        <v>50</v>
      </c>
      <c r="N27" s="290"/>
      <c r="O27" s="291"/>
      <c r="P27" s="409"/>
      <c r="Q27" s="152"/>
      <c r="R27" s="152"/>
    </row>
    <row r="28" spans="1:18" ht="15.95">
      <c r="A28" s="216"/>
      <c r="B28" s="271" t="s">
        <v>48</v>
      </c>
      <c r="C28" s="160" t="s">
        <v>13</v>
      </c>
      <c r="D28" s="161" t="s">
        <v>49</v>
      </c>
      <c r="E28" s="160">
        <v>2</v>
      </c>
      <c r="F28" s="165" t="s">
        <v>160</v>
      </c>
      <c r="G28" s="353" t="s">
        <v>252</v>
      </c>
      <c r="H28" s="151" t="s">
        <v>161</v>
      </c>
      <c r="I28" s="212" t="s">
        <v>262</v>
      </c>
      <c r="J28" s="160" t="s">
        <v>257</v>
      </c>
      <c r="K28" s="160" t="s">
        <v>257</v>
      </c>
      <c r="L28" s="160" t="s">
        <v>257</v>
      </c>
      <c r="M28" s="164" t="s">
        <v>50</v>
      </c>
      <c r="N28" s="196"/>
      <c r="O28" s="272"/>
      <c r="P28" s="409"/>
      <c r="Q28" s="152"/>
      <c r="R28" s="152"/>
    </row>
    <row r="29" spans="1:18" ht="15.95">
      <c r="A29" s="216"/>
      <c r="B29" s="269" t="s">
        <v>48</v>
      </c>
      <c r="C29" s="181" t="s">
        <v>13</v>
      </c>
      <c r="D29" s="182" t="s">
        <v>49</v>
      </c>
      <c r="E29" s="181">
        <v>3</v>
      </c>
      <c r="F29" s="162" t="s">
        <v>162</v>
      </c>
      <c r="G29" s="359" t="s">
        <v>252</v>
      </c>
      <c r="H29" s="149" t="s">
        <v>163</v>
      </c>
      <c r="I29" s="211" t="s">
        <v>262</v>
      </c>
      <c r="J29" s="181" t="s">
        <v>257</v>
      </c>
      <c r="K29" s="181" t="s">
        <v>257</v>
      </c>
      <c r="L29" s="181" t="s">
        <v>257</v>
      </c>
      <c r="M29" s="184" t="s">
        <v>50</v>
      </c>
      <c r="N29" s="186"/>
      <c r="O29" s="270"/>
      <c r="P29" s="409"/>
      <c r="Q29" s="152"/>
      <c r="R29" s="152"/>
    </row>
    <row r="30" spans="1:18" ht="15.95">
      <c r="A30" s="216"/>
      <c r="B30" s="271" t="s">
        <v>48</v>
      </c>
      <c r="C30" s="160" t="s">
        <v>13</v>
      </c>
      <c r="D30" s="161" t="s">
        <v>49</v>
      </c>
      <c r="E30" s="160">
        <v>4</v>
      </c>
      <c r="F30" s="165" t="s">
        <v>164</v>
      </c>
      <c r="G30" s="353" t="s">
        <v>252</v>
      </c>
      <c r="H30" s="151" t="s">
        <v>165</v>
      </c>
      <c r="I30" s="212" t="s">
        <v>262</v>
      </c>
      <c r="J30" s="160" t="s">
        <v>257</v>
      </c>
      <c r="K30" s="160" t="s">
        <v>257</v>
      </c>
      <c r="L30" s="160" t="s">
        <v>257</v>
      </c>
      <c r="M30" s="164" t="s">
        <v>50</v>
      </c>
      <c r="N30" s="196"/>
      <c r="O30" s="272"/>
      <c r="P30" s="409"/>
      <c r="Q30" s="152"/>
      <c r="R30" s="152"/>
    </row>
    <row r="31" spans="1:18" ht="15.95">
      <c r="A31" s="216"/>
      <c r="B31" s="269" t="s">
        <v>48</v>
      </c>
      <c r="C31" s="181" t="s">
        <v>13</v>
      </c>
      <c r="D31" s="182" t="s">
        <v>49</v>
      </c>
      <c r="E31" s="181">
        <v>5</v>
      </c>
      <c r="F31" s="162" t="s">
        <v>166</v>
      </c>
      <c r="G31" s="359" t="s">
        <v>252</v>
      </c>
      <c r="H31" s="149" t="s">
        <v>167</v>
      </c>
      <c r="I31" s="211" t="s">
        <v>262</v>
      </c>
      <c r="J31" s="181" t="s">
        <v>257</v>
      </c>
      <c r="K31" s="181" t="s">
        <v>257</v>
      </c>
      <c r="L31" s="181" t="s">
        <v>257</v>
      </c>
      <c r="M31" s="184" t="s">
        <v>50</v>
      </c>
      <c r="N31" s="186"/>
      <c r="O31" s="270"/>
      <c r="P31" s="409"/>
      <c r="Q31" s="152"/>
      <c r="R31" s="152"/>
    </row>
    <row r="32" spans="1:18" ht="15.95">
      <c r="A32" s="216"/>
      <c r="B32" s="271" t="s">
        <v>48</v>
      </c>
      <c r="C32" s="160" t="s">
        <v>13</v>
      </c>
      <c r="D32" s="161" t="s">
        <v>49</v>
      </c>
      <c r="E32" s="160">
        <v>6</v>
      </c>
      <c r="F32" s="165" t="s">
        <v>168</v>
      </c>
      <c r="G32" s="353" t="s">
        <v>252</v>
      </c>
      <c r="H32" s="151" t="s">
        <v>169</v>
      </c>
      <c r="I32" s="212" t="s">
        <v>262</v>
      </c>
      <c r="J32" s="160" t="s">
        <v>257</v>
      </c>
      <c r="K32" s="160" t="s">
        <v>257</v>
      </c>
      <c r="L32" s="160" t="s">
        <v>257</v>
      </c>
      <c r="M32" s="164" t="s">
        <v>50</v>
      </c>
      <c r="N32" s="196"/>
      <c r="O32" s="272"/>
      <c r="P32" s="409"/>
      <c r="Q32" s="152"/>
      <c r="R32" s="152"/>
    </row>
    <row r="33" spans="1:18" ht="15.95">
      <c r="A33" s="216"/>
      <c r="B33" s="269" t="s">
        <v>48</v>
      </c>
      <c r="C33" s="181" t="s">
        <v>13</v>
      </c>
      <c r="D33" s="182" t="s">
        <v>49</v>
      </c>
      <c r="E33" s="181">
        <v>7</v>
      </c>
      <c r="F33" s="162" t="s">
        <v>170</v>
      </c>
      <c r="G33" s="359" t="s">
        <v>252</v>
      </c>
      <c r="H33" s="149" t="s">
        <v>171</v>
      </c>
      <c r="I33" s="211" t="s">
        <v>262</v>
      </c>
      <c r="J33" s="181" t="s">
        <v>257</v>
      </c>
      <c r="K33" s="181" t="s">
        <v>257</v>
      </c>
      <c r="L33" s="181" t="s">
        <v>257</v>
      </c>
      <c r="M33" s="184" t="s">
        <v>50</v>
      </c>
      <c r="N33" s="186"/>
      <c r="O33" s="270"/>
      <c r="P33" s="409"/>
      <c r="Q33" s="152"/>
      <c r="R33" s="152"/>
    </row>
    <row r="34" spans="1:18" ht="15.95">
      <c r="A34" s="216"/>
      <c r="B34" s="271" t="s">
        <v>48</v>
      </c>
      <c r="C34" s="160" t="s">
        <v>13</v>
      </c>
      <c r="D34" s="161" t="s">
        <v>49</v>
      </c>
      <c r="E34" s="160">
        <v>8</v>
      </c>
      <c r="F34" s="165" t="s">
        <v>172</v>
      </c>
      <c r="G34" s="353" t="s">
        <v>252</v>
      </c>
      <c r="H34" s="151" t="s">
        <v>173</v>
      </c>
      <c r="I34" s="212" t="s">
        <v>262</v>
      </c>
      <c r="J34" s="160" t="s">
        <v>257</v>
      </c>
      <c r="K34" s="160" t="s">
        <v>257</v>
      </c>
      <c r="L34" s="160" t="s">
        <v>257</v>
      </c>
      <c r="M34" s="164" t="s">
        <v>50</v>
      </c>
      <c r="N34" s="196"/>
      <c r="O34" s="272"/>
      <c r="P34" s="409"/>
      <c r="Q34" s="152"/>
      <c r="R34" s="152"/>
    </row>
    <row r="35" spans="1:18" ht="15.95">
      <c r="A35" s="216"/>
      <c r="B35" s="269" t="s">
        <v>48</v>
      </c>
      <c r="C35" s="181" t="s">
        <v>13</v>
      </c>
      <c r="D35" s="182" t="s">
        <v>49</v>
      </c>
      <c r="E35" s="181">
        <v>9</v>
      </c>
      <c r="F35" s="162" t="s">
        <v>174</v>
      </c>
      <c r="G35" s="359" t="s">
        <v>252</v>
      </c>
      <c r="H35" s="149" t="s">
        <v>175</v>
      </c>
      <c r="I35" s="211" t="s">
        <v>262</v>
      </c>
      <c r="J35" s="181" t="s">
        <v>257</v>
      </c>
      <c r="K35" s="181" t="s">
        <v>257</v>
      </c>
      <c r="L35" s="181" t="s">
        <v>257</v>
      </c>
      <c r="M35" s="184" t="s">
        <v>50</v>
      </c>
      <c r="N35" s="186"/>
      <c r="O35" s="270"/>
      <c r="P35" s="409"/>
      <c r="Q35" s="152"/>
      <c r="R35" s="152"/>
    </row>
    <row r="36" spans="1:18" ht="15.95">
      <c r="A36" s="216"/>
      <c r="B36" s="271" t="s">
        <v>48</v>
      </c>
      <c r="C36" s="160" t="s">
        <v>13</v>
      </c>
      <c r="D36" s="161" t="s">
        <v>49</v>
      </c>
      <c r="E36" s="160">
        <v>10</v>
      </c>
      <c r="F36" s="165" t="s">
        <v>176</v>
      </c>
      <c r="G36" s="353" t="s">
        <v>252</v>
      </c>
      <c r="H36" s="151" t="s">
        <v>177</v>
      </c>
      <c r="I36" s="212" t="s">
        <v>262</v>
      </c>
      <c r="J36" s="160" t="s">
        <v>257</v>
      </c>
      <c r="K36" s="160" t="s">
        <v>257</v>
      </c>
      <c r="L36" s="373" t="s">
        <v>257</v>
      </c>
      <c r="M36" s="164" t="s">
        <v>50</v>
      </c>
      <c r="N36" s="196"/>
      <c r="O36" s="272"/>
      <c r="P36" s="409"/>
      <c r="Q36" s="152"/>
      <c r="R36" s="152"/>
    </row>
    <row r="37" spans="1:18" ht="15.95">
      <c r="A37" s="216"/>
      <c r="B37" s="269" t="s">
        <v>48</v>
      </c>
      <c r="C37" s="181" t="s">
        <v>13</v>
      </c>
      <c r="D37" s="182" t="s">
        <v>49</v>
      </c>
      <c r="E37" s="181">
        <v>11</v>
      </c>
      <c r="F37" s="191" t="s">
        <v>178</v>
      </c>
      <c r="G37" s="359" t="s">
        <v>252</v>
      </c>
      <c r="H37" s="149" t="s">
        <v>179</v>
      </c>
      <c r="I37" s="211" t="s">
        <v>262</v>
      </c>
      <c r="J37" s="181" t="s">
        <v>257</v>
      </c>
      <c r="K37" s="181" t="s">
        <v>257</v>
      </c>
      <c r="L37" s="181" t="s">
        <v>257</v>
      </c>
      <c r="M37" s="184" t="s">
        <v>50</v>
      </c>
      <c r="N37" s="186"/>
      <c r="O37" s="270"/>
      <c r="P37" s="409"/>
      <c r="Q37" s="152"/>
      <c r="R37" s="152"/>
    </row>
    <row r="38" spans="1:18" ht="16.5" thickBot="1">
      <c r="A38" s="216"/>
      <c r="B38" s="273" t="s">
        <v>48</v>
      </c>
      <c r="C38" s="274" t="s">
        <v>13</v>
      </c>
      <c r="D38" s="275" t="s">
        <v>49</v>
      </c>
      <c r="E38" s="274">
        <v>12</v>
      </c>
      <c r="F38" s="276" t="s">
        <v>180</v>
      </c>
      <c r="G38" s="360" t="s">
        <v>252</v>
      </c>
      <c r="H38" s="277" t="s">
        <v>181</v>
      </c>
      <c r="I38" s="278" t="s">
        <v>262</v>
      </c>
      <c r="J38" s="274" t="s">
        <v>257</v>
      </c>
      <c r="K38" s="274" t="s">
        <v>257</v>
      </c>
      <c r="L38" s="274" t="s">
        <v>257</v>
      </c>
      <c r="M38" s="279" t="s">
        <v>50</v>
      </c>
      <c r="N38" s="292"/>
      <c r="O38" s="281"/>
      <c r="P38" s="409"/>
      <c r="Q38" s="152"/>
      <c r="R38" s="152"/>
    </row>
    <row r="39" spans="1:18" ht="15.95">
      <c r="A39" s="216"/>
      <c r="B39" s="283">
        <v>12</v>
      </c>
      <c r="C39" s="284" t="s">
        <v>13</v>
      </c>
      <c r="D39" s="285" t="s">
        <v>52</v>
      </c>
      <c r="E39" s="284">
        <v>1</v>
      </c>
      <c r="F39" s="286" t="s">
        <v>184</v>
      </c>
      <c r="G39" s="361" t="s">
        <v>252</v>
      </c>
      <c r="H39" s="287" t="s">
        <v>185</v>
      </c>
      <c r="I39" s="288" t="s">
        <v>263</v>
      </c>
      <c r="J39" s="284" t="s">
        <v>254</v>
      </c>
      <c r="K39" s="284" t="s">
        <v>254</v>
      </c>
      <c r="L39" s="284" t="s">
        <v>285</v>
      </c>
      <c r="M39" s="289" t="s">
        <v>17</v>
      </c>
      <c r="N39" s="293"/>
      <c r="O39" s="291"/>
      <c r="P39" s="217"/>
      <c r="Q39" s="152"/>
      <c r="R39" s="152"/>
    </row>
    <row r="40" spans="1:18" ht="15.95">
      <c r="A40" s="216"/>
      <c r="B40" s="271">
        <v>12</v>
      </c>
      <c r="C40" s="160" t="s">
        <v>13</v>
      </c>
      <c r="D40" s="161" t="s">
        <v>52</v>
      </c>
      <c r="E40" s="160">
        <v>2</v>
      </c>
      <c r="F40" s="165" t="s">
        <v>186</v>
      </c>
      <c r="G40" s="353" t="s">
        <v>252</v>
      </c>
      <c r="H40" s="151" t="s">
        <v>187</v>
      </c>
      <c r="I40" s="212" t="s">
        <v>263</v>
      </c>
      <c r="J40" s="160" t="s">
        <v>254</v>
      </c>
      <c r="K40" s="160" t="s">
        <v>254</v>
      </c>
      <c r="L40" s="160" t="s">
        <v>285</v>
      </c>
      <c r="M40" s="164" t="s">
        <v>17</v>
      </c>
      <c r="N40" s="197"/>
      <c r="O40" s="272"/>
      <c r="P40" s="217"/>
      <c r="Q40" s="152"/>
      <c r="R40" s="152"/>
    </row>
    <row r="41" spans="1:18" ht="15.95">
      <c r="A41" s="216"/>
      <c r="B41" s="269">
        <v>12</v>
      </c>
      <c r="C41" s="181" t="s">
        <v>13</v>
      </c>
      <c r="D41" s="182" t="s">
        <v>52</v>
      </c>
      <c r="E41" s="181">
        <v>3</v>
      </c>
      <c r="F41" s="162" t="s">
        <v>188</v>
      </c>
      <c r="G41" s="359" t="s">
        <v>252</v>
      </c>
      <c r="H41" s="149" t="s">
        <v>189</v>
      </c>
      <c r="I41" s="211" t="s">
        <v>263</v>
      </c>
      <c r="J41" s="181" t="s">
        <v>254</v>
      </c>
      <c r="K41" s="181" t="s">
        <v>254</v>
      </c>
      <c r="L41" s="181" t="s">
        <v>285</v>
      </c>
      <c r="M41" s="184" t="s">
        <v>17</v>
      </c>
      <c r="N41" s="190"/>
      <c r="O41" s="270"/>
      <c r="P41" s="217"/>
      <c r="Q41" s="152"/>
      <c r="R41" s="152"/>
    </row>
    <row r="42" spans="1:18" ht="16.5" thickBot="1">
      <c r="A42" s="216"/>
      <c r="B42" s="273">
        <v>12</v>
      </c>
      <c r="C42" s="274" t="s">
        <v>13</v>
      </c>
      <c r="D42" s="275" t="s">
        <v>52</v>
      </c>
      <c r="E42" s="274">
        <v>4</v>
      </c>
      <c r="F42" s="276" t="s">
        <v>190</v>
      </c>
      <c r="G42" s="360" t="s">
        <v>252</v>
      </c>
      <c r="H42" s="277" t="s">
        <v>191</v>
      </c>
      <c r="I42" s="278" t="s">
        <v>263</v>
      </c>
      <c r="J42" s="274" t="s">
        <v>254</v>
      </c>
      <c r="K42" s="274" t="s">
        <v>254</v>
      </c>
      <c r="L42" s="274" t="s">
        <v>285</v>
      </c>
      <c r="M42" s="279"/>
      <c r="N42" s="294"/>
      <c r="O42" s="281"/>
      <c r="P42" s="217"/>
      <c r="Q42" s="152"/>
      <c r="R42" s="152"/>
    </row>
    <row r="43" spans="1:18" ht="15.95">
      <c r="A43" s="152"/>
      <c r="B43" s="261">
        <v>15</v>
      </c>
      <c r="C43" s="262" t="s">
        <v>13</v>
      </c>
      <c r="D43" s="263" t="s">
        <v>58</v>
      </c>
      <c r="E43" s="262">
        <v>1</v>
      </c>
      <c r="F43" s="264" t="s">
        <v>192</v>
      </c>
      <c r="G43" s="352" t="s">
        <v>252</v>
      </c>
      <c r="H43" s="337" t="s">
        <v>264</v>
      </c>
      <c r="I43" s="266" t="s">
        <v>265</v>
      </c>
      <c r="J43" s="262" t="s">
        <v>254</v>
      </c>
      <c r="K43" s="372" t="s">
        <v>254</v>
      </c>
      <c r="L43" s="261"/>
      <c r="M43" s="267" t="s">
        <v>17</v>
      </c>
      <c r="N43" s="282"/>
      <c r="O43" s="267"/>
      <c r="P43" s="152"/>
      <c r="Q43" s="152"/>
      <c r="R43" s="152"/>
    </row>
    <row r="44" spans="1:18" ht="15.95">
      <c r="A44" s="152"/>
      <c r="B44" s="152">
        <v>16</v>
      </c>
      <c r="C44" s="160" t="s">
        <v>13</v>
      </c>
      <c r="D44" s="161" t="s">
        <v>61</v>
      </c>
      <c r="E44" s="160">
        <v>1</v>
      </c>
      <c r="F44" s="165" t="s">
        <v>194</v>
      </c>
      <c r="G44" s="353" t="s">
        <v>252</v>
      </c>
      <c r="H44" s="151" t="s">
        <v>195</v>
      </c>
      <c r="I44" s="212" t="s">
        <v>266</v>
      </c>
      <c r="J44" s="160" t="s">
        <v>254</v>
      </c>
      <c r="K44" s="160" t="s">
        <v>254</v>
      </c>
      <c r="L44" s="152"/>
      <c r="M44" s="164" t="s">
        <v>17</v>
      </c>
      <c r="N44" s="196"/>
      <c r="O44" s="164"/>
      <c r="P44" s="152"/>
      <c r="Q44" s="152"/>
      <c r="R44" s="152"/>
    </row>
    <row r="45" spans="1:18" ht="15.95">
      <c r="A45" s="152"/>
      <c r="B45" s="180">
        <v>17</v>
      </c>
      <c r="C45" s="181" t="s">
        <v>13</v>
      </c>
      <c r="D45" s="339" t="s">
        <v>63</v>
      </c>
      <c r="E45" s="181">
        <v>1</v>
      </c>
      <c r="F45" s="162" t="s">
        <v>196</v>
      </c>
      <c r="G45" s="359" t="s">
        <v>252</v>
      </c>
      <c r="H45" s="149" t="s">
        <v>197</v>
      </c>
      <c r="I45" s="211" t="s">
        <v>262</v>
      </c>
      <c r="J45" s="338" t="s">
        <v>257</v>
      </c>
      <c r="K45" s="338" t="s">
        <v>257</v>
      </c>
      <c r="L45" s="181" t="s">
        <v>257</v>
      </c>
      <c r="M45" s="184" t="s">
        <v>17</v>
      </c>
      <c r="N45" s="190"/>
      <c r="O45" s="184"/>
      <c r="P45" s="152"/>
      <c r="Q45" s="152"/>
      <c r="R45" s="152"/>
    </row>
    <row r="46" spans="1:18" ht="15.95">
      <c r="A46" s="152"/>
      <c r="B46" s="152">
        <v>18</v>
      </c>
      <c r="C46" s="160" t="s">
        <v>13</v>
      </c>
      <c r="D46" s="161" t="s">
        <v>65</v>
      </c>
      <c r="E46" s="160">
        <v>1</v>
      </c>
      <c r="F46" s="165" t="s">
        <v>198</v>
      </c>
      <c r="G46" s="353" t="s">
        <v>252</v>
      </c>
      <c r="H46" s="151" t="s">
        <v>199</v>
      </c>
      <c r="I46" s="212" t="s">
        <v>262</v>
      </c>
      <c r="J46" s="160" t="s">
        <v>257</v>
      </c>
      <c r="K46" s="160" t="s">
        <v>257</v>
      </c>
      <c r="L46" s="160" t="s">
        <v>257</v>
      </c>
      <c r="M46" s="164" t="s">
        <v>17</v>
      </c>
      <c r="N46" s="197"/>
      <c r="O46" s="164"/>
      <c r="P46" s="152"/>
      <c r="Q46" s="152"/>
      <c r="R46" s="152"/>
    </row>
    <row r="47" spans="1:18" ht="15.95">
      <c r="A47" s="152"/>
      <c r="B47" s="180">
        <v>19</v>
      </c>
      <c r="C47" s="181" t="s">
        <v>13</v>
      </c>
      <c r="D47" s="182" t="s">
        <v>68</v>
      </c>
      <c r="E47" s="181">
        <v>1</v>
      </c>
      <c r="F47" s="162" t="s">
        <v>200</v>
      </c>
      <c r="G47" s="359" t="s">
        <v>252</v>
      </c>
      <c r="H47" s="149" t="s">
        <v>201</v>
      </c>
      <c r="I47" s="211" t="s">
        <v>262</v>
      </c>
      <c r="J47" s="181" t="s">
        <v>257</v>
      </c>
      <c r="K47" s="181" t="s">
        <v>257</v>
      </c>
      <c r="L47" s="189" t="s">
        <v>257</v>
      </c>
      <c r="M47" s="184"/>
      <c r="N47" s="190"/>
      <c r="O47" s="184"/>
      <c r="P47" s="152"/>
      <c r="Q47" s="152"/>
      <c r="R47" s="152"/>
    </row>
    <row r="48" spans="1:18" ht="15.95">
      <c r="A48" s="152"/>
      <c r="B48" s="152">
        <v>20</v>
      </c>
      <c r="C48" s="160" t="s">
        <v>13</v>
      </c>
      <c r="D48" s="161" t="s">
        <v>71</v>
      </c>
      <c r="E48" s="160">
        <v>1</v>
      </c>
      <c r="F48" s="165" t="s">
        <v>71</v>
      </c>
      <c r="G48" s="353" t="s">
        <v>252</v>
      </c>
      <c r="H48" s="151" t="s">
        <v>202</v>
      </c>
      <c r="I48" s="212" t="s">
        <v>267</v>
      </c>
      <c r="J48" s="160" t="s">
        <v>254</v>
      </c>
      <c r="K48" s="160" t="s">
        <v>254</v>
      </c>
      <c r="L48" s="160"/>
      <c r="M48" s="164" t="s">
        <v>17</v>
      </c>
      <c r="N48" s="196"/>
      <c r="O48" s="164"/>
      <c r="P48" s="152"/>
      <c r="Q48" s="152"/>
      <c r="R48" s="152"/>
    </row>
    <row r="49" spans="1:18" ht="15.95">
      <c r="A49" s="152"/>
      <c r="B49" s="180">
        <v>28</v>
      </c>
      <c r="C49" s="181" t="s">
        <v>13</v>
      </c>
      <c r="D49" s="182" t="s">
        <v>73</v>
      </c>
      <c r="E49" s="181">
        <v>1</v>
      </c>
      <c r="F49" s="162" t="s">
        <v>203</v>
      </c>
      <c r="G49" s="359" t="s">
        <v>252</v>
      </c>
      <c r="H49" s="149" t="s">
        <v>204</v>
      </c>
      <c r="I49" s="211" t="s">
        <v>268</v>
      </c>
      <c r="J49" s="181" t="s">
        <v>254</v>
      </c>
      <c r="K49" s="181" t="s">
        <v>254</v>
      </c>
      <c r="L49" s="181"/>
      <c r="M49" s="184" t="s">
        <v>17</v>
      </c>
      <c r="N49" s="185"/>
      <c r="O49" s="184"/>
      <c r="P49" s="152"/>
      <c r="Q49" s="152"/>
      <c r="R49" s="152"/>
    </row>
    <row r="50" spans="1:18" ht="15.95">
      <c r="A50" s="152"/>
      <c r="B50" s="152">
        <v>29</v>
      </c>
      <c r="C50" s="160" t="s">
        <v>13</v>
      </c>
      <c r="D50" s="161" t="s">
        <v>76</v>
      </c>
      <c r="E50" s="160">
        <v>1</v>
      </c>
      <c r="F50" s="165" t="s">
        <v>205</v>
      </c>
      <c r="G50" s="353" t="s">
        <v>252</v>
      </c>
      <c r="H50" s="151" t="s">
        <v>206</v>
      </c>
      <c r="I50" s="212" t="s">
        <v>269</v>
      </c>
      <c r="J50" s="160" t="s">
        <v>254</v>
      </c>
      <c r="K50" s="160" t="s">
        <v>254</v>
      </c>
      <c r="L50" s="160"/>
      <c r="M50" s="164" t="s">
        <v>17</v>
      </c>
      <c r="N50" s="198"/>
      <c r="O50" s="164"/>
      <c r="P50" s="152"/>
      <c r="Q50" s="152"/>
      <c r="R50" s="152"/>
    </row>
    <row r="51" spans="1:18" ht="15.95">
      <c r="A51" s="152"/>
      <c r="B51" s="180">
        <v>30</v>
      </c>
      <c r="C51" s="181" t="s">
        <v>13</v>
      </c>
      <c r="D51" s="182" t="s">
        <v>79</v>
      </c>
      <c r="E51" s="181">
        <v>1</v>
      </c>
      <c r="F51" s="162" t="s">
        <v>207</v>
      </c>
      <c r="G51" s="359" t="s">
        <v>252</v>
      </c>
      <c r="H51" s="149" t="s">
        <v>208</v>
      </c>
      <c r="I51" s="211" t="s">
        <v>262</v>
      </c>
      <c r="J51" s="181" t="s">
        <v>257</v>
      </c>
      <c r="K51" s="181" t="s">
        <v>257</v>
      </c>
      <c r="L51" s="181" t="s">
        <v>257</v>
      </c>
      <c r="M51" s="184"/>
      <c r="N51" s="192"/>
      <c r="O51" s="184"/>
      <c r="P51" s="391"/>
      <c r="Q51" s="152"/>
      <c r="R51" s="152"/>
    </row>
    <row r="52" spans="1:18" ht="15.95">
      <c r="A52" s="152"/>
      <c r="B52" s="180">
        <v>31</v>
      </c>
      <c r="C52" s="160" t="s">
        <v>13</v>
      </c>
      <c r="D52" s="339" t="s">
        <v>82</v>
      </c>
      <c r="E52" s="160">
        <v>1</v>
      </c>
      <c r="F52" s="165" t="s">
        <v>209</v>
      </c>
      <c r="G52" s="353" t="s">
        <v>252</v>
      </c>
      <c r="H52" s="151" t="s">
        <v>270</v>
      </c>
      <c r="I52" s="212" t="s">
        <v>262</v>
      </c>
      <c r="J52" s="338" t="s">
        <v>257</v>
      </c>
      <c r="K52" s="338" t="s">
        <v>257</v>
      </c>
      <c r="L52" s="160" t="s">
        <v>257</v>
      </c>
      <c r="M52" s="164"/>
      <c r="N52" s="199"/>
      <c r="O52" s="164"/>
      <c r="P52" s="391"/>
      <c r="Q52" s="152"/>
      <c r="R52" s="152"/>
    </row>
    <row r="53" spans="1:18" ht="15.95">
      <c r="A53" s="152"/>
      <c r="B53" s="180">
        <v>32</v>
      </c>
      <c r="C53" s="181" t="s">
        <v>13</v>
      </c>
      <c r="D53" s="182" t="s">
        <v>84</v>
      </c>
      <c r="E53" s="181">
        <v>1</v>
      </c>
      <c r="F53" s="193" t="s">
        <v>211</v>
      </c>
      <c r="G53" s="359" t="s">
        <v>252</v>
      </c>
      <c r="H53" s="149" t="s">
        <v>212</v>
      </c>
      <c r="I53" s="211" t="s">
        <v>262</v>
      </c>
      <c r="J53" s="181" t="s">
        <v>257</v>
      </c>
      <c r="K53" s="181" t="s">
        <v>257</v>
      </c>
      <c r="L53" s="181" t="s">
        <v>257</v>
      </c>
      <c r="M53" s="184"/>
      <c r="N53" s="192"/>
      <c r="O53" s="184"/>
      <c r="P53" s="391"/>
      <c r="Q53" s="152"/>
      <c r="R53" s="152"/>
    </row>
    <row r="54" spans="1:18" ht="15.95">
      <c r="A54" s="152"/>
      <c r="B54" s="152">
        <v>33</v>
      </c>
      <c r="C54" s="160" t="s">
        <v>13</v>
      </c>
      <c r="D54" s="161" t="s">
        <v>86</v>
      </c>
      <c r="E54" s="160">
        <v>1</v>
      </c>
      <c r="F54" s="165" t="s">
        <v>213</v>
      </c>
      <c r="G54" s="353" t="s">
        <v>252</v>
      </c>
      <c r="H54" s="151" t="s">
        <v>214</v>
      </c>
      <c r="I54" s="212" t="s">
        <v>262</v>
      </c>
      <c r="J54" s="160" t="s">
        <v>257</v>
      </c>
      <c r="K54" s="160" t="s">
        <v>257</v>
      </c>
      <c r="L54" s="160" t="s">
        <v>257</v>
      </c>
      <c r="M54" s="164" t="s">
        <v>17</v>
      </c>
      <c r="N54" s="196"/>
      <c r="O54" s="164"/>
      <c r="P54" s="391"/>
      <c r="Q54" s="152"/>
      <c r="R54" s="152"/>
    </row>
    <row r="55" spans="1:18" ht="16.5" thickBot="1">
      <c r="A55" s="152"/>
      <c r="B55" s="410">
        <v>55</v>
      </c>
      <c r="C55" s="295" t="s">
        <v>88</v>
      </c>
      <c r="D55" s="296" t="s">
        <v>89</v>
      </c>
      <c r="E55" s="295">
        <v>1</v>
      </c>
      <c r="F55" s="297" t="s">
        <v>215</v>
      </c>
      <c r="G55" s="362" t="s">
        <v>252</v>
      </c>
      <c r="H55" s="298" t="s">
        <v>216</v>
      </c>
      <c r="I55" s="299" t="s">
        <v>271</v>
      </c>
      <c r="J55" s="295" t="s">
        <v>254</v>
      </c>
      <c r="K55" s="295" t="s">
        <v>254</v>
      </c>
      <c r="L55" s="295"/>
      <c r="M55" s="300" t="s">
        <v>17</v>
      </c>
      <c r="N55" s="301"/>
      <c r="O55" s="300"/>
      <c r="P55" s="152"/>
      <c r="Q55" s="152"/>
      <c r="R55" s="152"/>
    </row>
    <row r="56" spans="1:18" ht="15.95">
      <c r="A56" s="216"/>
      <c r="B56" s="243">
        <v>65</v>
      </c>
      <c r="C56" s="244" t="s">
        <v>88</v>
      </c>
      <c r="D56" s="245" t="s">
        <v>91</v>
      </c>
      <c r="E56" s="244">
        <v>1</v>
      </c>
      <c r="F56" s="246" t="s">
        <v>217</v>
      </c>
      <c r="G56" s="357" t="s">
        <v>252</v>
      </c>
      <c r="H56" s="247" t="s">
        <v>218</v>
      </c>
      <c r="I56" s="248" t="s">
        <v>272</v>
      </c>
      <c r="J56" s="244" t="s">
        <v>254</v>
      </c>
      <c r="K56" s="244" t="s">
        <v>254</v>
      </c>
      <c r="L56" s="244"/>
      <c r="M56" s="249" t="s">
        <v>17</v>
      </c>
      <c r="N56" s="250"/>
      <c r="O56" s="251"/>
      <c r="P56" s="217"/>
      <c r="Q56" s="152"/>
      <c r="R56" s="152"/>
    </row>
    <row r="57" spans="1:18" ht="16.5" thickBot="1">
      <c r="A57" s="216"/>
      <c r="B57" s="252">
        <v>65</v>
      </c>
      <c r="C57" s="253" t="s">
        <v>88</v>
      </c>
      <c r="D57" s="254" t="s">
        <v>91</v>
      </c>
      <c r="E57" s="253">
        <v>2</v>
      </c>
      <c r="F57" s="255" t="s">
        <v>93</v>
      </c>
      <c r="G57" s="358" t="s">
        <v>24</v>
      </c>
      <c r="H57" s="256"/>
      <c r="I57" s="257" t="s">
        <v>272</v>
      </c>
      <c r="J57" s="253" t="s">
        <v>254</v>
      </c>
      <c r="K57" s="253" t="s">
        <v>257</v>
      </c>
      <c r="L57" s="253"/>
      <c r="M57" s="258"/>
      <c r="N57" s="302"/>
      <c r="O57" s="260"/>
      <c r="P57" s="217"/>
      <c r="Q57" s="152"/>
      <c r="R57" s="152"/>
    </row>
    <row r="58" spans="1:18" ht="15.95">
      <c r="A58" s="216"/>
      <c r="B58" s="243">
        <v>66</v>
      </c>
      <c r="C58" s="244" t="s">
        <v>88</v>
      </c>
      <c r="D58" s="245" t="s">
        <v>95</v>
      </c>
      <c r="E58" s="244">
        <v>1</v>
      </c>
      <c r="F58" s="246" t="s">
        <v>219</v>
      </c>
      <c r="G58" s="357" t="s">
        <v>252</v>
      </c>
      <c r="H58" s="247" t="s">
        <v>220</v>
      </c>
      <c r="I58" s="248" t="s">
        <v>273</v>
      </c>
      <c r="J58" s="244" t="s">
        <v>254</v>
      </c>
      <c r="K58" s="244" t="s">
        <v>254</v>
      </c>
      <c r="L58" s="303" t="s">
        <v>254</v>
      </c>
      <c r="M58" s="249" t="s">
        <v>17</v>
      </c>
      <c r="N58" s="250"/>
      <c r="O58" s="251"/>
      <c r="P58" s="217"/>
      <c r="Q58" s="152"/>
      <c r="R58" s="152"/>
    </row>
    <row r="59" spans="1:18" ht="15.95">
      <c r="A59" s="216"/>
      <c r="B59" s="269">
        <v>66</v>
      </c>
      <c r="C59" s="181" t="s">
        <v>88</v>
      </c>
      <c r="D59" s="182" t="s">
        <v>95</v>
      </c>
      <c r="E59" s="181">
        <v>2</v>
      </c>
      <c r="F59" s="162" t="s">
        <v>221</v>
      </c>
      <c r="G59" s="359" t="s">
        <v>252</v>
      </c>
      <c r="H59" s="149" t="s">
        <v>222</v>
      </c>
      <c r="I59" s="211" t="s">
        <v>273</v>
      </c>
      <c r="J59" s="181" t="s">
        <v>254</v>
      </c>
      <c r="K59" s="181" t="s">
        <v>254</v>
      </c>
      <c r="L59" s="181" t="s">
        <v>254</v>
      </c>
      <c r="M59" s="184" t="s">
        <v>17</v>
      </c>
      <c r="N59" s="186"/>
      <c r="O59" s="270"/>
      <c r="P59" s="217"/>
      <c r="Q59" s="152"/>
      <c r="R59" s="152"/>
    </row>
    <row r="60" spans="1:18" ht="15.95">
      <c r="A60" s="216"/>
      <c r="B60" s="271">
        <v>66</v>
      </c>
      <c r="C60" s="160" t="s">
        <v>88</v>
      </c>
      <c r="D60" s="370" t="s">
        <v>95</v>
      </c>
      <c r="E60" s="160">
        <v>3</v>
      </c>
      <c r="F60" s="165" t="s">
        <v>223</v>
      </c>
      <c r="G60" s="353" t="s">
        <v>252</v>
      </c>
      <c r="H60" s="369" t="s">
        <v>224</v>
      </c>
      <c r="I60" s="212" t="s">
        <v>273</v>
      </c>
      <c r="J60" s="160" t="s">
        <v>254</v>
      </c>
      <c r="K60" s="160" t="s">
        <v>254</v>
      </c>
      <c r="L60" s="374" t="s">
        <v>286</v>
      </c>
      <c r="M60" s="164" t="s">
        <v>17</v>
      </c>
      <c r="N60" s="200"/>
      <c r="O60" s="272"/>
      <c r="P60" s="217"/>
      <c r="Q60" s="152"/>
      <c r="R60" s="152"/>
    </row>
    <row r="61" spans="1:18" ht="16.5" thickBot="1">
      <c r="A61" s="216"/>
      <c r="B61" s="234">
        <v>66</v>
      </c>
      <c r="C61" s="235" t="s">
        <v>88</v>
      </c>
      <c r="D61" s="371" t="s">
        <v>95</v>
      </c>
      <c r="E61" s="235">
        <v>4</v>
      </c>
      <c r="F61" s="237" t="s">
        <v>225</v>
      </c>
      <c r="G61" s="356" t="s">
        <v>252</v>
      </c>
      <c r="H61" s="238" t="s">
        <v>226</v>
      </c>
      <c r="I61" s="239" t="s">
        <v>273</v>
      </c>
      <c r="J61" s="235" t="s">
        <v>254</v>
      </c>
      <c r="K61" s="235" t="s">
        <v>254</v>
      </c>
      <c r="L61" s="235"/>
      <c r="M61" s="240" t="s">
        <v>17</v>
      </c>
      <c r="N61" s="241"/>
      <c r="O61" s="242"/>
      <c r="P61" s="217"/>
      <c r="Q61" s="152"/>
      <c r="R61" s="152"/>
    </row>
    <row r="62" spans="1:18" ht="16.5" thickBot="1">
      <c r="A62" s="152"/>
      <c r="B62" s="304">
        <v>67</v>
      </c>
      <c r="C62" s="305" t="s">
        <v>88</v>
      </c>
      <c r="D62" s="306" t="s">
        <v>101</v>
      </c>
      <c r="E62" s="305">
        <v>1</v>
      </c>
      <c r="F62" s="307" t="s">
        <v>227</v>
      </c>
      <c r="G62" s="363" t="s">
        <v>252</v>
      </c>
      <c r="H62" s="308" t="s">
        <v>228</v>
      </c>
      <c r="I62" s="309" t="s">
        <v>274</v>
      </c>
      <c r="J62" s="305" t="s">
        <v>254</v>
      </c>
      <c r="K62" s="305" t="s">
        <v>254</v>
      </c>
      <c r="L62" s="305"/>
      <c r="M62" s="310" t="s">
        <v>17</v>
      </c>
      <c r="N62" s="311"/>
      <c r="O62" s="310"/>
      <c r="P62" s="176"/>
      <c r="Q62" s="152"/>
      <c r="R62" s="152"/>
    </row>
    <row r="63" spans="1:18" ht="15.95">
      <c r="A63" s="216"/>
      <c r="B63" s="283">
        <v>68</v>
      </c>
      <c r="C63" s="284" t="s">
        <v>88</v>
      </c>
      <c r="D63" s="285" t="s">
        <v>104</v>
      </c>
      <c r="E63" s="284">
        <v>1</v>
      </c>
      <c r="F63" s="286" t="s">
        <v>229</v>
      </c>
      <c r="G63" s="361" t="s">
        <v>252</v>
      </c>
      <c r="H63" s="340" t="s">
        <v>230</v>
      </c>
      <c r="I63" s="288" t="s">
        <v>275</v>
      </c>
      <c r="J63" s="284" t="s">
        <v>254</v>
      </c>
      <c r="K63" s="375" t="s">
        <v>286</v>
      </c>
      <c r="L63" s="284"/>
      <c r="M63" s="289" t="s">
        <v>17</v>
      </c>
      <c r="N63" s="290"/>
      <c r="O63" s="291"/>
      <c r="P63" s="217"/>
      <c r="Q63" s="152"/>
      <c r="R63" s="152"/>
    </row>
    <row r="64" spans="1:18" ht="16.5" thickBot="1">
      <c r="A64" s="216"/>
      <c r="B64" s="252">
        <v>68</v>
      </c>
      <c r="C64" s="253" t="s">
        <v>88</v>
      </c>
      <c r="D64" s="254" t="s">
        <v>104</v>
      </c>
      <c r="E64" s="253">
        <v>2</v>
      </c>
      <c r="F64" s="255" t="s">
        <v>106</v>
      </c>
      <c r="G64" s="358" t="s">
        <v>24</v>
      </c>
      <c r="H64" s="256"/>
      <c r="I64" s="257" t="s">
        <v>275</v>
      </c>
      <c r="J64" s="253" t="s">
        <v>254</v>
      </c>
      <c r="K64" s="253" t="s">
        <v>257</v>
      </c>
      <c r="L64" s="253"/>
      <c r="M64" s="258"/>
      <c r="N64" s="259"/>
      <c r="O64" s="260"/>
      <c r="P64" s="217"/>
      <c r="Q64" s="152"/>
      <c r="R64" s="202"/>
    </row>
    <row r="65" spans="1:18" ht="15.95">
      <c r="A65" s="152"/>
      <c r="B65" s="312">
        <v>69</v>
      </c>
      <c r="C65" s="312" t="s">
        <v>88</v>
      </c>
      <c r="D65" s="313" t="s">
        <v>107</v>
      </c>
      <c r="E65" s="312">
        <v>1</v>
      </c>
      <c r="F65" s="314" t="s">
        <v>108</v>
      </c>
      <c r="G65" s="364" t="s">
        <v>24</v>
      </c>
      <c r="H65" s="315"/>
      <c r="I65" s="316" t="s">
        <v>272</v>
      </c>
      <c r="J65" s="312" t="s">
        <v>254</v>
      </c>
      <c r="K65" s="317" t="s">
        <v>257</v>
      </c>
      <c r="L65" s="317"/>
      <c r="M65" s="318"/>
      <c r="N65" s="319"/>
      <c r="O65" s="318"/>
      <c r="P65" s="152"/>
      <c r="Q65" s="152"/>
      <c r="R65" s="152"/>
    </row>
    <row r="66" spans="1:18" ht="16.5" thickBot="1">
      <c r="A66" s="152"/>
      <c r="B66" s="411">
        <v>70</v>
      </c>
      <c r="C66" s="320" t="s">
        <v>88</v>
      </c>
      <c r="D66" s="321" t="s">
        <v>109</v>
      </c>
      <c r="E66" s="320">
        <v>1</v>
      </c>
      <c r="F66" s="322" t="s">
        <v>231</v>
      </c>
      <c r="G66" s="365" t="s">
        <v>252</v>
      </c>
      <c r="H66" s="323" t="s">
        <v>232</v>
      </c>
      <c r="I66" s="324" t="s">
        <v>273</v>
      </c>
      <c r="J66" s="320" t="s">
        <v>254</v>
      </c>
      <c r="K66" s="320" t="s">
        <v>254</v>
      </c>
      <c r="L66" s="320"/>
      <c r="M66" s="325" t="s">
        <v>17</v>
      </c>
      <c r="N66" s="326"/>
      <c r="O66" s="325"/>
      <c r="P66" s="152"/>
      <c r="Q66" s="152"/>
      <c r="R66" s="152"/>
    </row>
    <row r="67" spans="1:18" ht="15.95">
      <c r="A67" s="216"/>
      <c r="B67" s="283" t="s">
        <v>112</v>
      </c>
      <c r="C67" s="284" t="s">
        <v>88</v>
      </c>
      <c r="D67" s="285" t="s">
        <v>113</v>
      </c>
      <c r="E67" s="284">
        <v>1</v>
      </c>
      <c r="F67" s="286" t="s">
        <v>229</v>
      </c>
      <c r="G67" s="361" t="s">
        <v>252</v>
      </c>
      <c r="H67" s="340" t="s">
        <v>233</v>
      </c>
      <c r="I67" s="288" t="s">
        <v>276</v>
      </c>
      <c r="J67" s="284" t="s">
        <v>254</v>
      </c>
      <c r="K67" s="284" t="s">
        <v>254</v>
      </c>
      <c r="L67" s="284"/>
      <c r="M67" s="289" t="s">
        <v>17</v>
      </c>
      <c r="N67" s="290"/>
      <c r="O67" s="291"/>
      <c r="P67" s="217"/>
      <c r="Q67" s="152"/>
      <c r="R67" s="152"/>
    </row>
    <row r="68" spans="1:18" ht="16.5" thickBot="1">
      <c r="A68" s="216"/>
      <c r="B68" s="252" t="s">
        <v>112</v>
      </c>
      <c r="C68" s="253" t="s">
        <v>88</v>
      </c>
      <c r="D68" s="254" t="s">
        <v>113</v>
      </c>
      <c r="E68" s="253">
        <v>2</v>
      </c>
      <c r="F68" s="255" t="s">
        <v>115</v>
      </c>
      <c r="G68" s="358" t="s">
        <v>24</v>
      </c>
      <c r="H68" s="256"/>
      <c r="I68" s="257" t="s">
        <v>276</v>
      </c>
      <c r="J68" s="253" t="s">
        <v>254</v>
      </c>
      <c r="K68" s="253" t="s">
        <v>257</v>
      </c>
      <c r="L68" s="253"/>
      <c r="M68" s="258"/>
      <c r="N68" s="259"/>
      <c r="O68" s="260"/>
      <c r="P68" s="217"/>
      <c r="Q68" s="152"/>
      <c r="R68" s="152"/>
    </row>
    <row r="69" spans="1:18" ht="15.95">
      <c r="A69" s="152"/>
      <c r="B69" s="261" t="s">
        <v>116</v>
      </c>
      <c r="C69" s="262" t="s">
        <v>88</v>
      </c>
      <c r="D69" s="263" t="s">
        <v>117</v>
      </c>
      <c r="E69" s="262">
        <v>1</v>
      </c>
      <c r="F69" s="264" t="s">
        <v>234</v>
      </c>
      <c r="G69" s="352" t="s">
        <v>252</v>
      </c>
      <c r="H69" s="265" t="s">
        <v>235</v>
      </c>
      <c r="I69" s="266" t="s">
        <v>277</v>
      </c>
      <c r="J69" s="262" t="s">
        <v>254</v>
      </c>
      <c r="K69" s="262" t="s">
        <v>254</v>
      </c>
      <c r="L69" s="262"/>
      <c r="M69" s="267" t="s">
        <v>17</v>
      </c>
      <c r="N69" s="268"/>
      <c r="O69" s="327"/>
      <c r="P69" s="152"/>
      <c r="Q69" s="152"/>
      <c r="R69" s="152"/>
    </row>
    <row r="70" spans="1:18" ht="15.95">
      <c r="A70" s="152"/>
      <c r="B70" s="152" t="s">
        <v>119</v>
      </c>
      <c r="C70" s="160" t="s">
        <v>88</v>
      </c>
      <c r="D70" s="161" t="s">
        <v>120</v>
      </c>
      <c r="E70" s="160">
        <v>1</v>
      </c>
      <c r="F70" s="165" t="s">
        <v>236</v>
      </c>
      <c r="G70" s="353" t="s">
        <v>252</v>
      </c>
      <c r="H70" s="151" t="s">
        <v>237</v>
      </c>
      <c r="I70" s="212" t="s">
        <v>278</v>
      </c>
      <c r="J70" s="160" t="s">
        <v>254</v>
      </c>
      <c r="K70" s="160"/>
      <c r="L70" s="160"/>
      <c r="M70" s="164" t="s">
        <v>17</v>
      </c>
      <c r="N70" s="196"/>
      <c r="O70" s="164"/>
      <c r="P70" s="152"/>
      <c r="Q70" s="152"/>
      <c r="R70" s="152"/>
    </row>
    <row r="71" spans="1:18" ht="15.95">
      <c r="A71" s="152"/>
      <c r="B71" s="180" t="s">
        <v>122</v>
      </c>
      <c r="C71" s="181" t="s">
        <v>88</v>
      </c>
      <c r="D71" s="182" t="s">
        <v>123</v>
      </c>
      <c r="E71" s="181">
        <v>1</v>
      </c>
      <c r="F71" s="162" t="s">
        <v>238</v>
      </c>
      <c r="G71" s="359" t="s">
        <v>252</v>
      </c>
      <c r="H71" s="341" t="s">
        <v>239</v>
      </c>
      <c r="I71" s="211" t="s">
        <v>279</v>
      </c>
      <c r="J71" s="181" t="s">
        <v>254</v>
      </c>
      <c r="K71" s="181"/>
      <c r="L71" s="181"/>
      <c r="M71" s="184" t="s">
        <v>17</v>
      </c>
      <c r="N71" s="186"/>
      <c r="O71" s="184"/>
      <c r="P71" s="152"/>
      <c r="Q71" s="152"/>
      <c r="R71" s="152"/>
    </row>
    <row r="72" spans="1:18" ht="15.95">
      <c r="A72" s="152"/>
      <c r="B72" s="152" t="s">
        <v>125</v>
      </c>
      <c r="C72" s="160" t="s">
        <v>88</v>
      </c>
      <c r="D72" s="161" t="s">
        <v>126</v>
      </c>
      <c r="E72" s="160">
        <v>1</v>
      </c>
      <c r="F72" s="165" t="s">
        <v>240</v>
      </c>
      <c r="G72" s="353" t="s">
        <v>252</v>
      </c>
      <c r="H72" s="151" t="s">
        <v>241</v>
      </c>
      <c r="I72" s="212" t="s">
        <v>280</v>
      </c>
      <c r="J72" s="160" t="s">
        <v>254</v>
      </c>
      <c r="K72" s="342" t="s">
        <v>254</v>
      </c>
      <c r="L72" s="160"/>
      <c r="M72" s="164" t="s">
        <v>17</v>
      </c>
      <c r="N72" s="196"/>
      <c r="O72" s="164"/>
      <c r="P72" s="152"/>
      <c r="Q72" s="152"/>
      <c r="R72" s="152"/>
    </row>
    <row r="73" spans="1:18" ht="16.5" thickBot="1">
      <c r="A73" s="152"/>
      <c r="B73" s="410" t="s">
        <v>129</v>
      </c>
      <c r="C73" s="295" t="s">
        <v>13</v>
      </c>
      <c r="D73" s="296" t="s">
        <v>130</v>
      </c>
      <c r="E73" s="295">
        <v>1</v>
      </c>
      <c r="F73" s="297" t="s">
        <v>242</v>
      </c>
      <c r="G73" s="362" t="s">
        <v>252</v>
      </c>
      <c r="H73" s="298" t="s">
        <v>243</v>
      </c>
      <c r="I73" s="299" t="s">
        <v>281</v>
      </c>
      <c r="J73" s="295" t="s">
        <v>254</v>
      </c>
      <c r="K73" s="295"/>
      <c r="L73" s="295"/>
      <c r="M73" s="300" t="s">
        <v>257</v>
      </c>
      <c r="N73" s="328"/>
      <c r="O73" s="300"/>
      <c r="P73" s="152"/>
      <c r="Q73" s="152"/>
      <c r="R73" s="152"/>
    </row>
    <row r="74" spans="1:18" ht="15.95">
      <c r="A74" s="216"/>
      <c r="B74" s="243" t="s">
        <v>133</v>
      </c>
      <c r="C74" s="244" t="s">
        <v>13</v>
      </c>
      <c r="D74" s="245" t="s">
        <v>134</v>
      </c>
      <c r="E74" s="244">
        <v>1</v>
      </c>
      <c r="F74" s="246" t="s">
        <v>244</v>
      </c>
      <c r="G74" s="357" t="s">
        <v>252</v>
      </c>
      <c r="H74" s="247" t="s">
        <v>245</v>
      </c>
      <c r="I74" s="248" t="s">
        <v>282</v>
      </c>
      <c r="J74" s="244" t="s">
        <v>254</v>
      </c>
      <c r="K74" s="244"/>
      <c r="L74" s="244"/>
      <c r="M74" s="249" t="s">
        <v>17</v>
      </c>
      <c r="N74" s="332"/>
      <c r="O74" s="251"/>
      <c r="P74" s="217"/>
      <c r="Q74" s="152"/>
      <c r="R74" s="152"/>
    </row>
    <row r="75" spans="1:18" ht="16.5" thickBot="1">
      <c r="A75" s="216"/>
      <c r="B75" s="234" t="s">
        <v>133</v>
      </c>
      <c r="C75" s="235" t="s">
        <v>13</v>
      </c>
      <c r="D75" s="236" t="s">
        <v>134</v>
      </c>
      <c r="E75" s="235">
        <v>2</v>
      </c>
      <c r="F75" s="237" t="s">
        <v>246</v>
      </c>
      <c r="G75" s="356" t="s">
        <v>252</v>
      </c>
      <c r="H75" s="238" t="s">
        <v>247</v>
      </c>
      <c r="I75" s="239" t="s">
        <v>282</v>
      </c>
      <c r="J75" s="235" t="s">
        <v>254</v>
      </c>
      <c r="K75" s="235"/>
      <c r="L75" s="235"/>
      <c r="M75" s="240" t="s">
        <v>17</v>
      </c>
      <c r="N75" s="333"/>
      <c r="O75" s="242"/>
      <c r="P75" s="217"/>
      <c r="Q75" s="152"/>
      <c r="R75" s="152"/>
    </row>
    <row r="76" spans="1:18" ht="15.95">
      <c r="A76" s="216"/>
      <c r="B76" s="225" t="s">
        <v>140</v>
      </c>
      <c r="C76" s="226" t="s">
        <v>88</v>
      </c>
      <c r="D76" s="227" t="s">
        <v>141</v>
      </c>
      <c r="E76" s="226">
        <v>1</v>
      </c>
      <c r="F76" s="228" t="s">
        <v>142</v>
      </c>
      <c r="G76" s="366" t="s">
        <v>24</v>
      </c>
      <c r="H76" s="229"/>
      <c r="I76" s="230" t="s">
        <v>283</v>
      </c>
      <c r="J76" s="226" t="s">
        <v>254</v>
      </c>
      <c r="K76" s="226" t="s">
        <v>257</v>
      </c>
      <c r="L76" s="226"/>
      <c r="M76" s="231"/>
      <c r="N76" s="232"/>
      <c r="O76" s="233"/>
      <c r="P76" s="217"/>
      <c r="Q76" s="152"/>
      <c r="R76" s="152"/>
    </row>
    <row r="77" spans="1:18" ht="15.95">
      <c r="A77" s="216"/>
      <c r="B77" s="334" t="s">
        <v>140</v>
      </c>
      <c r="C77" s="167" t="s">
        <v>88</v>
      </c>
      <c r="D77" s="168" t="s">
        <v>141</v>
      </c>
      <c r="E77" s="167">
        <v>2</v>
      </c>
      <c r="F77" s="187" t="s">
        <v>143</v>
      </c>
      <c r="G77" s="367" t="s">
        <v>24</v>
      </c>
      <c r="H77" s="150"/>
      <c r="I77" s="213" t="s">
        <v>283</v>
      </c>
      <c r="J77" s="167" t="s">
        <v>254</v>
      </c>
      <c r="K77" s="167" t="s">
        <v>257</v>
      </c>
      <c r="L77" s="167"/>
      <c r="M77" s="170"/>
      <c r="N77" s="171"/>
      <c r="O77" s="335"/>
      <c r="P77" s="217"/>
      <c r="Q77" s="152"/>
      <c r="R77" s="152"/>
    </row>
    <row r="78" spans="1:18" ht="16.5" thickBot="1">
      <c r="A78" s="216"/>
      <c r="B78" s="252" t="s">
        <v>140</v>
      </c>
      <c r="C78" s="253" t="s">
        <v>88</v>
      </c>
      <c r="D78" s="254" t="s">
        <v>141</v>
      </c>
      <c r="E78" s="253">
        <v>3</v>
      </c>
      <c r="F78" s="255" t="s">
        <v>144</v>
      </c>
      <c r="G78" s="368" t="s">
        <v>24</v>
      </c>
      <c r="H78" s="256"/>
      <c r="I78" s="257" t="s">
        <v>283</v>
      </c>
      <c r="J78" s="253" t="s">
        <v>254</v>
      </c>
      <c r="K78" s="253" t="s">
        <v>257</v>
      </c>
      <c r="L78" s="253"/>
      <c r="M78" s="258"/>
      <c r="N78" s="259"/>
      <c r="O78" s="260"/>
      <c r="P78" s="217"/>
      <c r="Q78" s="152"/>
      <c r="R78" s="152"/>
    </row>
    <row r="79" spans="1:18" ht="15.95">
      <c r="A79" s="152"/>
      <c r="B79" s="329" t="s">
        <v>145</v>
      </c>
      <c r="C79" s="312" t="s">
        <v>88</v>
      </c>
      <c r="D79" s="313" t="s">
        <v>146</v>
      </c>
      <c r="E79" s="312">
        <v>1</v>
      </c>
      <c r="F79" s="314" t="s">
        <v>147</v>
      </c>
      <c r="G79" s="364" t="s">
        <v>24</v>
      </c>
      <c r="H79" s="315"/>
      <c r="I79" s="316" t="s">
        <v>284</v>
      </c>
      <c r="J79" s="312"/>
      <c r="K79" s="312"/>
      <c r="L79" s="312"/>
      <c r="M79" s="330"/>
      <c r="N79" s="331"/>
      <c r="O79" s="330"/>
      <c r="P79" s="152"/>
      <c r="Q79" s="152"/>
      <c r="R79" s="152"/>
    </row>
    <row r="80" spans="1:18" ht="15.95">
      <c r="A80" s="152"/>
      <c r="B80" s="152"/>
      <c r="C80" s="152"/>
      <c r="D80" s="153"/>
      <c r="E80" s="152"/>
      <c r="F80" s="152"/>
      <c r="G80" s="152"/>
      <c r="H80" s="154"/>
      <c r="I80" s="210"/>
      <c r="J80" s="152"/>
      <c r="K80" s="152"/>
      <c r="L80" s="152"/>
      <c r="M80" s="155"/>
      <c r="N80" s="156"/>
      <c r="O80" s="152"/>
      <c r="P80" s="152"/>
      <c r="Q80" s="152"/>
      <c r="R80" s="152"/>
    </row>
    <row r="81" spans="1:18" ht="15.95">
      <c r="A81" s="152"/>
      <c r="B81" s="152"/>
      <c r="M81" s="155"/>
      <c r="N81" s="156"/>
      <c r="O81" s="152"/>
      <c r="P81" s="152"/>
      <c r="Q81" s="152"/>
      <c r="R81" s="152"/>
    </row>
    <row r="82" spans="1:18" ht="15.95">
      <c r="A82" s="152"/>
      <c r="B82" s="152"/>
      <c r="C82" s="152"/>
      <c r="D82" s="153"/>
      <c r="E82" s="152"/>
      <c r="F82" s="152"/>
      <c r="G82" s="152"/>
      <c r="H82" s="154"/>
      <c r="I82" s="210"/>
      <c r="J82" s="152"/>
      <c r="K82" s="152"/>
      <c r="L82" s="152"/>
      <c r="O82" s="152"/>
      <c r="P82" s="152"/>
      <c r="Q82" s="152"/>
      <c r="R82" s="152"/>
    </row>
    <row r="83" spans="1:18" ht="15.95">
      <c r="A83" s="152"/>
      <c r="B83" s="152"/>
      <c r="C83" s="152"/>
      <c r="D83" s="153"/>
      <c r="E83" s="152"/>
      <c r="F83" s="152"/>
      <c r="G83" s="152"/>
      <c r="H83" s="154"/>
      <c r="I83" s="210"/>
      <c r="J83" s="152"/>
      <c r="K83" s="152"/>
      <c r="L83" s="152"/>
      <c r="M83" s="156"/>
      <c r="N83" s="156"/>
      <c r="O83" s="152"/>
      <c r="P83" s="152"/>
      <c r="Q83" s="152"/>
      <c r="R83" s="152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08DD-5996-4422-9F0D-BD2C2477D1FB}">
  <dimension ref="A2:R83"/>
  <sheetViews>
    <sheetView topLeftCell="A23" zoomScale="70" zoomScaleNormal="70" workbookViewId="0">
      <selection activeCell="D58" sqref="D58"/>
    </sheetView>
  </sheetViews>
  <sheetFormatPr defaultColWidth="9.125" defaultRowHeight="14.45"/>
  <cols>
    <col min="1" max="2" width="9.125" style="148"/>
    <col min="3" max="3" width="17.5" style="179" bestFit="1" customWidth="1"/>
    <col min="4" max="4" width="41.5" style="159" customWidth="1"/>
    <col min="5" max="5" width="6.875" style="148" customWidth="1"/>
    <col min="6" max="6" width="51.5" style="148" bestFit="1" customWidth="1"/>
    <col min="7" max="7" width="6.5" style="214" bestFit="1" customWidth="1"/>
    <col min="8" max="8" width="53.875" style="159" bestFit="1" customWidth="1"/>
    <col min="9" max="9" width="29.125" style="214" bestFit="1" customWidth="1"/>
    <col min="10" max="10" width="16.5" style="148" bestFit="1" customWidth="1"/>
    <col min="11" max="11" width="27" style="148" bestFit="1" customWidth="1"/>
    <col min="12" max="12" width="18.25" style="148" bestFit="1" customWidth="1"/>
    <col min="13" max="13" width="8.25" style="179" bestFit="1" customWidth="1"/>
    <col min="14" max="14" width="6.75" style="214" bestFit="1" customWidth="1"/>
    <col min="15" max="15" width="12.5" style="148" hidden="1" customWidth="1"/>
    <col min="16" max="16384" width="9.125" style="148"/>
  </cols>
  <sheetData>
    <row r="2" spans="1:18" ht="28.5">
      <c r="C2" s="390" t="s">
        <v>148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</row>
    <row r="3" spans="1:18" ht="15.95">
      <c r="A3" s="152"/>
      <c r="B3" s="152"/>
      <c r="C3" s="152"/>
      <c r="D3" s="153"/>
      <c r="E3" s="152"/>
      <c r="F3" s="152"/>
      <c r="G3" s="152"/>
      <c r="H3" s="154"/>
      <c r="I3" s="210"/>
      <c r="J3" s="152"/>
      <c r="K3" s="152"/>
      <c r="L3" s="152"/>
      <c r="M3" s="155"/>
      <c r="N3" s="155"/>
      <c r="O3" s="152"/>
      <c r="P3" s="152"/>
      <c r="Q3" s="152"/>
      <c r="R3" s="152"/>
    </row>
    <row r="4" spans="1:18" ht="15.95">
      <c r="A4" s="152"/>
      <c r="B4" s="157" t="s">
        <v>1</v>
      </c>
      <c r="C4" s="158">
        <f ca="1">NOW()</f>
        <v>45316.422671064814</v>
      </c>
      <c r="E4" s="152"/>
      <c r="F4" s="152"/>
      <c r="G4" s="152"/>
      <c r="H4" s="154"/>
      <c r="I4" s="210"/>
      <c r="J4" s="152"/>
      <c r="K4" s="152"/>
      <c r="L4" s="152"/>
      <c r="M4" s="155"/>
      <c r="N4" s="155"/>
      <c r="O4" s="152"/>
      <c r="P4" s="152"/>
      <c r="Q4" s="152"/>
      <c r="R4" s="152"/>
    </row>
    <row r="5" spans="1:18" ht="15.95">
      <c r="A5" s="152"/>
      <c r="B5" s="157"/>
      <c r="C5" s="158"/>
      <c r="E5" s="152"/>
      <c r="F5" s="152"/>
      <c r="G5" s="152"/>
      <c r="H5" s="154"/>
      <c r="I5" s="210"/>
      <c r="J5" s="152"/>
      <c r="K5" s="152"/>
      <c r="L5" s="152"/>
      <c r="M5" s="155"/>
      <c r="N5" s="155"/>
      <c r="O5" s="152"/>
      <c r="P5" s="152"/>
      <c r="Q5" s="152"/>
      <c r="R5" s="152"/>
    </row>
    <row r="6" spans="1:18" ht="18" thickBot="1">
      <c r="A6" s="152"/>
      <c r="B6" s="344" t="s">
        <v>2</v>
      </c>
      <c r="C6" s="345" t="s">
        <v>3</v>
      </c>
      <c r="D6" s="346" t="s">
        <v>4</v>
      </c>
      <c r="E6" s="345" t="s">
        <v>5</v>
      </c>
      <c r="F6" s="345" t="s">
        <v>149</v>
      </c>
      <c r="G6" s="345" t="s">
        <v>248</v>
      </c>
      <c r="H6" s="347" t="s">
        <v>6</v>
      </c>
      <c r="I6" s="347" t="s">
        <v>249</v>
      </c>
      <c r="J6" s="345" t="s">
        <v>8</v>
      </c>
      <c r="K6" s="348" t="s">
        <v>250</v>
      </c>
      <c r="L6" s="345" t="s">
        <v>9</v>
      </c>
      <c r="M6" s="349" t="s">
        <v>10</v>
      </c>
      <c r="N6" s="350" t="s">
        <v>251</v>
      </c>
      <c r="O6" s="351" t="s">
        <v>12</v>
      </c>
      <c r="P6" s="152"/>
      <c r="Q6" s="152"/>
      <c r="R6" s="152"/>
    </row>
    <row r="7" spans="1:18" ht="16.5" thickTop="1">
      <c r="A7" s="152"/>
      <c r="B7" s="261">
        <v>1</v>
      </c>
      <c r="C7" s="262" t="s">
        <v>13</v>
      </c>
      <c r="D7" s="263" t="s">
        <v>14</v>
      </c>
      <c r="E7" s="262">
        <v>1</v>
      </c>
      <c r="F7" s="264" t="s">
        <v>150</v>
      </c>
      <c r="G7" s="352" t="s">
        <v>252</v>
      </c>
      <c r="H7" s="265" t="s">
        <v>151</v>
      </c>
      <c r="I7" s="266" t="s">
        <v>253</v>
      </c>
      <c r="J7" s="262" t="s">
        <v>254</v>
      </c>
      <c r="K7" s="262" t="s">
        <v>254</v>
      </c>
      <c r="L7" s="262" t="s">
        <v>254</v>
      </c>
      <c r="M7" s="267" t="s">
        <v>17</v>
      </c>
      <c r="N7" s="268" t="s">
        <v>286</v>
      </c>
      <c r="O7" s="267"/>
      <c r="P7" s="152"/>
      <c r="Q7" s="152"/>
      <c r="R7" s="152"/>
    </row>
    <row r="8" spans="1:18" ht="15.95">
      <c r="A8" s="152"/>
      <c r="B8" s="152">
        <v>4</v>
      </c>
      <c r="C8" s="160" t="s">
        <v>13</v>
      </c>
      <c r="D8" s="161" t="s">
        <v>19</v>
      </c>
      <c r="E8" s="160">
        <v>1</v>
      </c>
      <c r="F8" s="165" t="s">
        <v>152</v>
      </c>
      <c r="G8" s="353" t="s">
        <v>252</v>
      </c>
      <c r="H8" s="151" t="s">
        <v>153</v>
      </c>
      <c r="I8" s="212" t="s">
        <v>255</v>
      </c>
      <c r="J8" s="160" t="s">
        <v>254</v>
      </c>
      <c r="K8" s="160" t="s">
        <v>254</v>
      </c>
      <c r="L8" s="160" t="s">
        <v>254</v>
      </c>
      <c r="M8" s="164" t="s">
        <v>17</v>
      </c>
      <c r="N8" s="196" t="s">
        <v>286</v>
      </c>
      <c r="O8" s="164"/>
      <c r="P8" s="152"/>
      <c r="Q8" s="152"/>
      <c r="R8" s="152"/>
    </row>
    <row r="9" spans="1:18" ht="16.5" thickBot="1">
      <c r="A9" s="152"/>
      <c r="B9" s="218">
        <v>7</v>
      </c>
      <c r="C9" s="219" t="s">
        <v>13</v>
      </c>
      <c r="D9" s="220" t="s">
        <v>22</v>
      </c>
      <c r="E9" s="219">
        <v>1</v>
      </c>
      <c r="F9" s="221" t="s">
        <v>23</v>
      </c>
      <c r="G9" s="354" t="s">
        <v>24</v>
      </c>
      <c r="H9" s="222"/>
      <c r="I9" s="215" t="s">
        <v>256</v>
      </c>
      <c r="J9" s="219" t="s">
        <v>254</v>
      </c>
      <c r="K9" s="219" t="s">
        <v>257</v>
      </c>
      <c r="L9" s="219"/>
      <c r="M9" s="223"/>
      <c r="N9" s="380" t="s">
        <v>286</v>
      </c>
      <c r="O9" s="223"/>
      <c r="P9" s="152"/>
      <c r="Q9" s="152"/>
      <c r="R9" s="152"/>
    </row>
    <row r="10" spans="1:18" ht="15.95">
      <c r="A10" s="216"/>
      <c r="B10" s="225">
        <v>8</v>
      </c>
      <c r="C10" s="226" t="s">
        <v>13</v>
      </c>
      <c r="D10" s="227" t="s">
        <v>25</v>
      </c>
      <c r="E10" s="226">
        <v>1</v>
      </c>
      <c r="F10" s="228" t="s">
        <v>26</v>
      </c>
      <c r="G10" s="355" t="s">
        <v>24</v>
      </c>
      <c r="H10" s="229"/>
      <c r="I10" s="230" t="s">
        <v>258</v>
      </c>
      <c r="J10" s="226" t="s">
        <v>254</v>
      </c>
      <c r="K10" s="226" t="s">
        <v>257</v>
      </c>
      <c r="L10" s="226"/>
      <c r="M10" s="231"/>
      <c r="N10" s="381" t="s">
        <v>286</v>
      </c>
      <c r="O10" s="233"/>
      <c r="P10" s="217"/>
      <c r="Q10" s="152"/>
      <c r="R10" s="152"/>
    </row>
    <row r="11" spans="1:18" ht="16.5" thickBot="1">
      <c r="A11" s="216"/>
      <c r="B11" s="234">
        <v>8</v>
      </c>
      <c r="C11" s="235" t="s">
        <v>13</v>
      </c>
      <c r="D11" s="236" t="s">
        <v>25</v>
      </c>
      <c r="E11" s="235">
        <v>2</v>
      </c>
      <c r="F11" s="237" t="s">
        <v>154</v>
      </c>
      <c r="G11" s="356" t="s">
        <v>252</v>
      </c>
      <c r="H11" s="238" t="s">
        <v>155</v>
      </c>
      <c r="I11" s="239" t="s">
        <v>258</v>
      </c>
      <c r="J11" s="235" t="s">
        <v>254</v>
      </c>
      <c r="K11" s="235" t="s">
        <v>254</v>
      </c>
      <c r="L11" s="235" t="s">
        <v>254</v>
      </c>
      <c r="M11" s="240" t="s">
        <v>17</v>
      </c>
      <c r="N11" s="241" t="s">
        <v>286</v>
      </c>
      <c r="O11" s="242"/>
      <c r="P11" s="217"/>
      <c r="Q11" s="152"/>
      <c r="R11" s="152"/>
    </row>
    <row r="12" spans="1:18" ht="15.95">
      <c r="A12" s="216"/>
      <c r="B12" s="243">
        <v>9</v>
      </c>
      <c r="C12" s="244" t="s">
        <v>13</v>
      </c>
      <c r="D12" s="245" t="s">
        <v>29</v>
      </c>
      <c r="E12" s="244">
        <v>1</v>
      </c>
      <c r="F12" s="246" t="s">
        <v>156</v>
      </c>
      <c r="G12" s="357" t="s">
        <v>252</v>
      </c>
      <c r="H12" s="247" t="s">
        <v>157</v>
      </c>
      <c r="I12" s="248" t="s">
        <v>259</v>
      </c>
      <c r="J12" s="244" t="s">
        <v>254</v>
      </c>
      <c r="K12" s="244" t="s">
        <v>254</v>
      </c>
      <c r="L12" s="244" t="s">
        <v>254</v>
      </c>
      <c r="M12" s="249" t="s">
        <v>17</v>
      </c>
      <c r="N12" s="250" t="s">
        <v>286</v>
      </c>
      <c r="O12" s="251"/>
      <c r="P12" s="217"/>
      <c r="Q12" s="152"/>
      <c r="R12" s="152"/>
    </row>
    <row r="13" spans="1:18" ht="16.5" thickBot="1">
      <c r="A13" s="216"/>
      <c r="B13" s="252">
        <v>9</v>
      </c>
      <c r="C13" s="253" t="s">
        <v>13</v>
      </c>
      <c r="D13" s="254" t="s">
        <v>29</v>
      </c>
      <c r="E13" s="253">
        <v>2</v>
      </c>
      <c r="F13" s="255" t="s">
        <v>31</v>
      </c>
      <c r="G13" s="358" t="s">
        <v>24</v>
      </c>
      <c r="H13" s="256"/>
      <c r="I13" s="257" t="s">
        <v>259</v>
      </c>
      <c r="J13" s="253" t="s">
        <v>254</v>
      </c>
      <c r="K13" s="253" t="s">
        <v>257</v>
      </c>
      <c r="L13" s="253"/>
      <c r="M13" s="258"/>
      <c r="N13" s="382" t="s">
        <v>286</v>
      </c>
      <c r="O13" s="260"/>
      <c r="P13" s="217"/>
      <c r="Q13" s="152"/>
      <c r="R13" s="152"/>
    </row>
    <row r="14" spans="1:18" ht="15.95">
      <c r="A14" s="216"/>
      <c r="B14" s="243">
        <v>10</v>
      </c>
      <c r="C14" s="244" t="s">
        <v>13</v>
      </c>
      <c r="D14" s="245" t="s">
        <v>32</v>
      </c>
      <c r="E14" s="244">
        <v>1</v>
      </c>
      <c r="F14" s="246" t="s">
        <v>158</v>
      </c>
      <c r="G14" s="357" t="s">
        <v>252</v>
      </c>
      <c r="H14" s="247" t="s">
        <v>159</v>
      </c>
      <c r="I14" s="248" t="s">
        <v>260</v>
      </c>
      <c r="J14" s="244" t="s">
        <v>254</v>
      </c>
      <c r="K14" s="244" t="s">
        <v>254</v>
      </c>
      <c r="L14" s="244" t="s">
        <v>254</v>
      </c>
      <c r="M14" s="249" t="s">
        <v>17</v>
      </c>
      <c r="N14" s="250" t="s">
        <v>286</v>
      </c>
      <c r="O14" s="251"/>
      <c r="P14" s="217"/>
      <c r="Q14" s="152"/>
      <c r="R14" s="152"/>
    </row>
    <row r="15" spans="1:18" ht="15.95">
      <c r="A15" s="216"/>
      <c r="B15" s="269">
        <v>10</v>
      </c>
      <c r="C15" s="181" t="s">
        <v>13</v>
      </c>
      <c r="D15" s="182" t="s">
        <v>32</v>
      </c>
      <c r="E15" s="181">
        <v>2</v>
      </c>
      <c r="F15" s="162" t="s">
        <v>160</v>
      </c>
      <c r="G15" s="359" t="s">
        <v>252</v>
      </c>
      <c r="H15" s="149" t="s">
        <v>161</v>
      </c>
      <c r="I15" s="211" t="s">
        <v>260</v>
      </c>
      <c r="J15" s="181" t="s">
        <v>254</v>
      </c>
      <c r="K15" s="181" t="s">
        <v>254</v>
      </c>
      <c r="L15" s="181" t="s">
        <v>254</v>
      </c>
      <c r="M15" s="184" t="s">
        <v>17</v>
      </c>
      <c r="N15" s="186" t="s">
        <v>286</v>
      </c>
      <c r="O15" s="270"/>
      <c r="P15" s="217"/>
      <c r="Q15" s="152"/>
      <c r="R15" s="152"/>
    </row>
    <row r="16" spans="1:18" ht="15.95">
      <c r="A16" s="216"/>
      <c r="B16" s="271">
        <v>10</v>
      </c>
      <c r="C16" s="160" t="s">
        <v>13</v>
      </c>
      <c r="D16" s="161" t="s">
        <v>32</v>
      </c>
      <c r="E16" s="160">
        <v>3</v>
      </c>
      <c r="F16" s="165" t="s">
        <v>162</v>
      </c>
      <c r="G16" s="353" t="s">
        <v>252</v>
      </c>
      <c r="H16" s="151" t="s">
        <v>163</v>
      </c>
      <c r="I16" s="212" t="s">
        <v>260</v>
      </c>
      <c r="J16" s="160" t="s">
        <v>254</v>
      </c>
      <c r="K16" s="160" t="s">
        <v>254</v>
      </c>
      <c r="L16" s="160" t="s">
        <v>254</v>
      </c>
      <c r="M16" s="164" t="s">
        <v>17</v>
      </c>
      <c r="N16" s="196" t="s">
        <v>286</v>
      </c>
      <c r="O16" s="272"/>
      <c r="P16" s="217"/>
      <c r="Q16" s="152"/>
      <c r="R16" s="152"/>
    </row>
    <row r="17" spans="1:18" ht="15.95">
      <c r="A17" s="216"/>
      <c r="B17" s="269">
        <v>10</v>
      </c>
      <c r="C17" s="181" t="s">
        <v>13</v>
      </c>
      <c r="D17" s="182" t="s">
        <v>32</v>
      </c>
      <c r="E17" s="181">
        <v>4</v>
      </c>
      <c r="F17" s="162" t="s">
        <v>164</v>
      </c>
      <c r="G17" s="359" t="s">
        <v>252</v>
      </c>
      <c r="H17" s="149" t="s">
        <v>165</v>
      </c>
      <c r="I17" s="211" t="s">
        <v>260</v>
      </c>
      <c r="J17" s="181" t="s">
        <v>254</v>
      </c>
      <c r="K17" s="181" t="s">
        <v>254</v>
      </c>
      <c r="L17" s="181" t="s">
        <v>254</v>
      </c>
      <c r="M17" s="184" t="s">
        <v>17</v>
      </c>
      <c r="N17" s="186" t="s">
        <v>286</v>
      </c>
      <c r="O17" s="270"/>
      <c r="P17" s="217"/>
      <c r="Q17" s="152"/>
      <c r="R17" s="152"/>
    </row>
    <row r="18" spans="1:18" ht="15.95">
      <c r="A18" s="216"/>
      <c r="B18" s="271">
        <v>10</v>
      </c>
      <c r="C18" s="160" t="s">
        <v>13</v>
      </c>
      <c r="D18" s="161" t="s">
        <v>32</v>
      </c>
      <c r="E18" s="160">
        <v>5</v>
      </c>
      <c r="F18" s="165" t="s">
        <v>166</v>
      </c>
      <c r="G18" s="353" t="s">
        <v>252</v>
      </c>
      <c r="H18" s="151" t="s">
        <v>167</v>
      </c>
      <c r="I18" s="212" t="s">
        <v>260</v>
      </c>
      <c r="J18" s="160" t="s">
        <v>254</v>
      </c>
      <c r="K18" s="160" t="s">
        <v>254</v>
      </c>
      <c r="L18" s="160" t="s">
        <v>254</v>
      </c>
      <c r="M18" s="164" t="s">
        <v>17</v>
      </c>
      <c r="N18" s="196" t="s">
        <v>286</v>
      </c>
      <c r="O18" s="272"/>
      <c r="P18" s="217"/>
      <c r="Q18" s="152"/>
      <c r="R18" s="152"/>
    </row>
    <row r="19" spans="1:18" ht="15.95">
      <c r="A19" s="216"/>
      <c r="B19" s="269">
        <v>10</v>
      </c>
      <c r="C19" s="181" t="s">
        <v>13</v>
      </c>
      <c r="D19" s="182" t="s">
        <v>32</v>
      </c>
      <c r="E19" s="181">
        <v>6</v>
      </c>
      <c r="F19" s="162" t="s">
        <v>168</v>
      </c>
      <c r="G19" s="359" t="s">
        <v>252</v>
      </c>
      <c r="H19" s="149" t="s">
        <v>169</v>
      </c>
      <c r="I19" s="211" t="s">
        <v>260</v>
      </c>
      <c r="J19" s="181" t="s">
        <v>254</v>
      </c>
      <c r="K19" s="181" t="s">
        <v>254</v>
      </c>
      <c r="L19" s="181" t="s">
        <v>254</v>
      </c>
      <c r="M19" s="184" t="s">
        <v>17</v>
      </c>
      <c r="N19" s="186" t="s">
        <v>286</v>
      </c>
      <c r="O19" s="270"/>
      <c r="P19" s="217"/>
      <c r="Q19" s="152"/>
      <c r="R19" s="152"/>
    </row>
    <row r="20" spans="1:18" ht="15.95">
      <c r="A20" s="216"/>
      <c r="B20" s="271">
        <v>10</v>
      </c>
      <c r="C20" s="160" t="s">
        <v>13</v>
      </c>
      <c r="D20" s="161" t="s">
        <v>32</v>
      </c>
      <c r="E20" s="160">
        <v>7</v>
      </c>
      <c r="F20" s="165" t="s">
        <v>170</v>
      </c>
      <c r="G20" s="353" t="s">
        <v>252</v>
      </c>
      <c r="H20" s="151" t="s">
        <v>171</v>
      </c>
      <c r="I20" s="212" t="s">
        <v>260</v>
      </c>
      <c r="J20" s="160" t="s">
        <v>254</v>
      </c>
      <c r="K20" s="160" t="s">
        <v>254</v>
      </c>
      <c r="L20" s="160" t="s">
        <v>254</v>
      </c>
      <c r="M20" s="164" t="s">
        <v>17</v>
      </c>
      <c r="N20" s="196" t="s">
        <v>286</v>
      </c>
      <c r="O20" s="272"/>
      <c r="P20" s="217"/>
      <c r="Q20" s="152"/>
      <c r="R20" s="152"/>
    </row>
    <row r="21" spans="1:18" ht="15.95">
      <c r="A21" s="216"/>
      <c r="B21" s="269">
        <v>10</v>
      </c>
      <c r="C21" s="181" t="s">
        <v>13</v>
      </c>
      <c r="D21" s="182" t="s">
        <v>32</v>
      </c>
      <c r="E21" s="181">
        <v>8</v>
      </c>
      <c r="F21" s="162" t="s">
        <v>172</v>
      </c>
      <c r="G21" s="359" t="s">
        <v>252</v>
      </c>
      <c r="H21" s="149" t="s">
        <v>173</v>
      </c>
      <c r="I21" s="211" t="s">
        <v>260</v>
      </c>
      <c r="J21" s="181" t="s">
        <v>254</v>
      </c>
      <c r="K21" s="181" t="s">
        <v>254</v>
      </c>
      <c r="L21" s="181" t="s">
        <v>254</v>
      </c>
      <c r="M21" s="184" t="s">
        <v>17</v>
      </c>
      <c r="N21" s="186" t="s">
        <v>286</v>
      </c>
      <c r="O21" s="270"/>
      <c r="P21" s="217"/>
      <c r="Q21" s="152"/>
      <c r="R21" s="152"/>
    </row>
    <row r="22" spans="1:18" ht="15.95">
      <c r="A22" s="216"/>
      <c r="B22" s="271">
        <v>10</v>
      </c>
      <c r="C22" s="160" t="s">
        <v>13</v>
      </c>
      <c r="D22" s="161" t="s">
        <v>32</v>
      </c>
      <c r="E22" s="160">
        <v>9</v>
      </c>
      <c r="F22" s="165" t="s">
        <v>174</v>
      </c>
      <c r="G22" s="353" t="s">
        <v>252</v>
      </c>
      <c r="H22" s="188" t="s">
        <v>175</v>
      </c>
      <c r="I22" s="212" t="s">
        <v>260</v>
      </c>
      <c r="J22" s="160" t="s">
        <v>254</v>
      </c>
      <c r="K22" s="160" t="s">
        <v>254</v>
      </c>
      <c r="L22" s="160" t="s">
        <v>254</v>
      </c>
      <c r="M22" s="164" t="s">
        <v>17</v>
      </c>
      <c r="N22" s="196" t="s">
        <v>286</v>
      </c>
      <c r="O22" s="272"/>
      <c r="P22" s="217"/>
      <c r="Q22" s="152"/>
      <c r="R22" s="152"/>
    </row>
    <row r="23" spans="1:18" ht="15.95">
      <c r="A23" s="216"/>
      <c r="B23" s="269">
        <v>10</v>
      </c>
      <c r="C23" s="181" t="s">
        <v>13</v>
      </c>
      <c r="D23" s="182" t="s">
        <v>32</v>
      </c>
      <c r="E23" s="181">
        <v>10</v>
      </c>
      <c r="F23" s="162" t="s">
        <v>176</v>
      </c>
      <c r="G23" s="359" t="s">
        <v>252</v>
      </c>
      <c r="H23" s="149" t="s">
        <v>177</v>
      </c>
      <c r="I23" s="211" t="s">
        <v>260</v>
      </c>
      <c r="J23" s="181" t="s">
        <v>254</v>
      </c>
      <c r="K23" s="181" t="s">
        <v>254</v>
      </c>
      <c r="L23" s="181" t="s">
        <v>254</v>
      </c>
      <c r="M23" s="184" t="s">
        <v>17</v>
      </c>
      <c r="N23" s="186" t="s">
        <v>286</v>
      </c>
      <c r="O23" s="270"/>
      <c r="P23" s="217"/>
      <c r="Q23" s="152"/>
      <c r="R23" s="152"/>
    </row>
    <row r="24" spans="1:18" ht="15.95">
      <c r="A24" s="216"/>
      <c r="B24" s="271">
        <v>10</v>
      </c>
      <c r="C24" s="160" t="s">
        <v>13</v>
      </c>
      <c r="D24" s="161" t="s">
        <v>32</v>
      </c>
      <c r="E24" s="160">
        <v>11</v>
      </c>
      <c r="F24" s="173" t="s">
        <v>178</v>
      </c>
      <c r="G24" s="353" t="s">
        <v>252</v>
      </c>
      <c r="H24" s="151" t="s">
        <v>179</v>
      </c>
      <c r="I24" s="212" t="s">
        <v>260</v>
      </c>
      <c r="J24" s="160" t="s">
        <v>254</v>
      </c>
      <c r="K24" s="160" t="s">
        <v>254</v>
      </c>
      <c r="L24" s="160" t="s">
        <v>254</v>
      </c>
      <c r="M24" s="164" t="s">
        <v>17</v>
      </c>
      <c r="N24" s="196" t="s">
        <v>286</v>
      </c>
      <c r="O24" s="272"/>
      <c r="P24" s="217"/>
      <c r="Q24" s="152"/>
      <c r="R24" s="152"/>
    </row>
    <row r="25" spans="1:18" ht="15.95">
      <c r="A25" s="216"/>
      <c r="B25" s="269">
        <v>10</v>
      </c>
      <c r="C25" s="181" t="s">
        <v>13</v>
      </c>
      <c r="D25" s="182" t="s">
        <v>32</v>
      </c>
      <c r="E25" s="181">
        <v>12</v>
      </c>
      <c r="F25" s="162" t="s">
        <v>180</v>
      </c>
      <c r="G25" s="359" t="s">
        <v>252</v>
      </c>
      <c r="H25" s="149" t="s">
        <v>181</v>
      </c>
      <c r="I25" s="211" t="s">
        <v>260</v>
      </c>
      <c r="J25" s="181" t="s">
        <v>254</v>
      </c>
      <c r="K25" s="181" t="s">
        <v>254</v>
      </c>
      <c r="L25" s="181" t="s">
        <v>254</v>
      </c>
      <c r="M25" s="184" t="s">
        <v>17</v>
      </c>
      <c r="N25" s="186" t="s">
        <v>286</v>
      </c>
      <c r="O25" s="270"/>
      <c r="P25" s="217"/>
      <c r="Q25" s="152"/>
      <c r="R25" s="152"/>
    </row>
    <row r="26" spans="1:18" ht="16.5" thickBot="1">
      <c r="A26" s="216"/>
      <c r="B26" s="273">
        <v>10</v>
      </c>
      <c r="C26" s="274" t="s">
        <v>13</v>
      </c>
      <c r="D26" s="275" t="s">
        <v>32</v>
      </c>
      <c r="E26" s="274">
        <v>13</v>
      </c>
      <c r="F26" s="276" t="s">
        <v>182</v>
      </c>
      <c r="G26" s="360" t="s">
        <v>252</v>
      </c>
      <c r="H26" s="336" t="s">
        <v>261</v>
      </c>
      <c r="I26" s="278" t="s">
        <v>260</v>
      </c>
      <c r="J26" s="274" t="s">
        <v>254</v>
      </c>
      <c r="K26" s="274" t="s">
        <v>254</v>
      </c>
      <c r="L26" s="274" t="s">
        <v>254</v>
      </c>
      <c r="M26" s="279" t="s">
        <v>17</v>
      </c>
      <c r="N26" s="292" t="s">
        <v>286</v>
      </c>
      <c r="O26" s="281"/>
      <c r="P26" s="217"/>
      <c r="Q26" s="152"/>
      <c r="R26" s="152"/>
    </row>
    <row r="27" spans="1:18" ht="15.95">
      <c r="A27" s="216"/>
      <c r="B27" s="283" t="s">
        <v>48</v>
      </c>
      <c r="C27" s="284" t="s">
        <v>13</v>
      </c>
      <c r="D27" s="285" t="s">
        <v>49</v>
      </c>
      <c r="E27" s="284">
        <v>1</v>
      </c>
      <c r="F27" s="286" t="s">
        <v>158</v>
      </c>
      <c r="G27" s="361" t="s">
        <v>252</v>
      </c>
      <c r="H27" s="287" t="s">
        <v>159</v>
      </c>
      <c r="I27" s="288" t="s">
        <v>262</v>
      </c>
      <c r="J27" s="284" t="s">
        <v>257</v>
      </c>
      <c r="K27" s="284" t="s">
        <v>257</v>
      </c>
      <c r="L27" s="284" t="s">
        <v>257</v>
      </c>
      <c r="M27" s="289" t="s">
        <v>50</v>
      </c>
      <c r="N27" s="290" t="s">
        <v>286</v>
      </c>
      <c r="O27" s="291"/>
      <c r="P27" s="409"/>
      <c r="Q27" s="152"/>
      <c r="R27" s="152"/>
    </row>
    <row r="28" spans="1:18" ht="15.95">
      <c r="A28" s="216"/>
      <c r="B28" s="271" t="s">
        <v>48</v>
      </c>
      <c r="C28" s="160" t="s">
        <v>13</v>
      </c>
      <c r="D28" s="161" t="s">
        <v>49</v>
      </c>
      <c r="E28" s="160">
        <v>2</v>
      </c>
      <c r="F28" s="165" t="s">
        <v>160</v>
      </c>
      <c r="G28" s="353" t="s">
        <v>252</v>
      </c>
      <c r="H28" s="151" t="s">
        <v>161</v>
      </c>
      <c r="I28" s="212" t="s">
        <v>262</v>
      </c>
      <c r="J28" s="160" t="s">
        <v>257</v>
      </c>
      <c r="K28" s="160" t="s">
        <v>257</v>
      </c>
      <c r="L28" s="160" t="s">
        <v>257</v>
      </c>
      <c r="M28" s="164" t="s">
        <v>50</v>
      </c>
      <c r="N28" s="196" t="s">
        <v>286</v>
      </c>
      <c r="O28" s="272"/>
      <c r="P28" s="409"/>
      <c r="Q28" s="152"/>
      <c r="R28" s="152"/>
    </row>
    <row r="29" spans="1:18" ht="15.95">
      <c r="A29" s="216"/>
      <c r="B29" s="269" t="s">
        <v>48</v>
      </c>
      <c r="C29" s="181" t="s">
        <v>13</v>
      </c>
      <c r="D29" s="182" t="s">
        <v>49</v>
      </c>
      <c r="E29" s="181">
        <v>3</v>
      </c>
      <c r="F29" s="162" t="s">
        <v>162</v>
      </c>
      <c r="G29" s="359" t="s">
        <v>252</v>
      </c>
      <c r="H29" s="149" t="s">
        <v>163</v>
      </c>
      <c r="I29" s="211" t="s">
        <v>262</v>
      </c>
      <c r="J29" s="181" t="s">
        <v>257</v>
      </c>
      <c r="K29" s="181" t="s">
        <v>257</v>
      </c>
      <c r="L29" s="181" t="s">
        <v>257</v>
      </c>
      <c r="M29" s="184" t="s">
        <v>50</v>
      </c>
      <c r="N29" s="186" t="s">
        <v>286</v>
      </c>
      <c r="O29" s="270"/>
      <c r="P29" s="409"/>
      <c r="Q29" s="152"/>
      <c r="R29" s="152"/>
    </row>
    <row r="30" spans="1:18" ht="15.95">
      <c r="A30" s="216"/>
      <c r="B30" s="271" t="s">
        <v>48</v>
      </c>
      <c r="C30" s="160" t="s">
        <v>13</v>
      </c>
      <c r="D30" s="161" t="s">
        <v>49</v>
      </c>
      <c r="E30" s="160">
        <v>4</v>
      </c>
      <c r="F30" s="165" t="s">
        <v>164</v>
      </c>
      <c r="G30" s="353" t="s">
        <v>252</v>
      </c>
      <c r="H30" s="151" t="s">
        <v>165</v>
      </c>
      <c r="I30" s="212" t="s">
        <v>262</v>
      </c>
      <c r="J30" s="160" t="s">
        <v>257</v>
      </c>
      <c r="K30" s="160" t="s">
        <v>257</v>
      </c>
      <c r="L30" s="160" t="s">
        <v>257</v>
      </c>
      <c r="M30" s="164" t="s">
        <v>50</v>
      </c>
      <c r="N30" s="196" t="s">
        <v>286</v>
      </c>
      <c r="O30" s="272"/>
      <c r="P30" s="409"/>
      <c r="Q30" s="152"/>
      <c r="R30" s="152"/>
    </row>
    <row r="31" spans="1:18" ht="15.95">
      <c r="A31" s="216"/>
      <c r="B31" s="269" t="s">
        <v>48</v>
      </c>
      <c r="C31" s="181" t="s">
        <v>13</v>
      </c>
      <c r="D31" s="182" t="s">
        <v>49</v>
      </c>
      <c r="E31" s="181">
        <v>5</v>
      </c>
      <c r="F31" s="162" t="s">
        <v>166</v>
      </c>
      <c r="G31" s="359" t="s">
        <v>252</v>
      </c>
      <c r="H31" s="149" t="s">
        <v>167</v>
      </c>
      <c r="I31" s="211" t="s">
        <v>262</v>
      </c>
      <c r="J31" s="181" t="s">
        <v>257</v>
      </c>
      <c r="K31" s="181" t="s">
        <v>257</v>
      </c>
      <c r="L31" s="181" t="s">
        <v>257</v>
      </c>
      <c r="M31" s="184" t="s">
        <v>50</v>
      </c>
      <c r="N31" s="186" t="s">
        <v>286</v>
      </c>
      <c r="O31" s="270"/>
      <c r="P31" s="409"/>
      <c r="Q31" s="152"/>
      <c r="R31" s="152"/>
    </row>
    <row r="32" spans="1:18" ht="15.95">
      <c r="A32" s="216"/>
      <c r="B32" s="271" t="s">
        <v>48</v>
      </c>
      <c r="C32" s="160" t="s">
        <v>13</v>
      </c>
      <c r="D32" s="161" t="s">
        <v>49</v>
      </c>
      <c r="E32" s="160">
        <v>6</v>
      </c>
      <c r="F32" s="165" t="s">
        <v>168</v>
      </c>
      <c r="G32" s="353" t="s">
        <v>252</v>
      </c>
      <c r="H32" s="151" t="s">
        <v>169</v>
      </c>
      <c r="I32" s="212" t="s">
        <v>262</v>
      </c>
      <c r="J32" s="160" t="s">
        <v>257</v>
      </c>
      <c r="K32" s="160" t="s">
        <v>257</v>
      </c>
      <c r="L32" s="160" t="s">
        <v>257</v>
      </c>
      <c r="M32" s="164" t="s">
        <v>50</v>
      </c>
      <c r="N32" s="196" t="s">
        <v>286</v>
      </c>
      <c r="O32" s="272"/>
      <c r="P32" s="409"/>
      <c r="Q32" s="152"/>
      <c r="R32" s="152"/>
    </row>
    <row r="33" spans="1:18" ht="15.95">
      <c r="A33" s="216"/>
      <c r="B33" s="269" t="s">
        <v>48</v>
      </c>
      <c r="C33" s="181" t="s">
        <v>13</v>
      </c>
      <c r="D33" s="182" t="s">
        <v>49</v>
      </c>
      <c r="E33" s="181">
        <v>7</v>
      </c>
      <c r="F33" s="162" t="s">
        <v>170</v>
      </c>
      <c r="G33" s="359" t="s">
        <v>252</v>
      </c>
      <c r="H33" s="149" t="s">
        <v>171</v>
      </c>
      <c r="I33" s="211" t="s">
        <v>262</v>
      </c>
      <c r="J33" s="181" t="s">
        <v>257</v>
      </c>
      <c r="K33" s="181" t="s">
        <v>257</v>
      </c>
      <c r="L33" s="181" t="s">
        <v>257</v>
      </c>
      <c r="M33" s="184" t="s">
        <v>50</v>
      </c>
      <c r="N33" s="186" t="s">
        <v>286</v>
      </c>
      <c r="O33" s="270"/>
      <c r="P33" s="409"/>
      <c r="Q33" s="152"/>
      <c r="R33" s="152"/>
    </row>
    <row r="34" spans="1:18" ht="15.95">
      <c r="A34" s="216"/>
      <c r="B34" s="271" t="s">
        <v>48</v>
      </c>
      <c r="C34" s="160" t="s">
        <v>13</v>
      </c>
      <c r="D34" s="161" t="s">
        <v>49</v>
      </c>
      <c r="E34" s="160">
        <v>8</v>
      </c>
      <c r="F34" s="165" t="s">
        <v>172</v>
      </c>
      <c r="G34" s="353" t="s">
        <v>252</v>
      </c>
      <c r="H34" s="151" t="s">
        <v>173</v>
      </c>
      <c r="I34" s="212" t="s">
        <v>262</v>
      </c>
      <c r="J34" s="160" t="s">
        <v>257</v>
      </c>
      <c r="K34" s="160" t="s">
        <v>257</v>
      </c>
      <c r="L34" s="160" t="s">
        <v>257</v>
      </c>
      <c r="M34" s="164" t="s">
        <v>50</v>
      </c>
      <c r="N34" s="196" t="s">
        <v>286</v>
      </c>
      <c r="O34" s="272"/>
      <c r="P34" s="409"/>
      <c r="Q34" s="152"/>
      <c r="R34" s="152"/>
    </row>
    <row r="35" spans="1:18" ht="15.95">
      <c r="A35" s="216"/>
      <c r="B35" s="269" t="s">
        <v>48</v>
      </c>
      <c r="C35" s="181" t="s">
        <v>13</v>
      </c>
      <c r="D35" s="182" t="s">
        <v>49</v>
      </c>
      <c r="E35" s="181">
        <v>9</v>
      </c>
      <c r="F35" s="162" t="s">
        <v>174</v>
      </c>
      <c r="G35" s="359" t="s">
        <v>252</v>
      </c>
      <c r="H35" s="149" t="s">
        <v>175</v>
      </c>
      <c r="I35" s="211" t="s">
        <v>262</v>
      </c>
      <c r="J35" s="181" t="s">
        <v>257</v>
      </c>
      <c r="K35" s="181" t="s">
        <v>257</v>
      </c>
      <c r="L35" s="181" t="s">
        <v>257</v>
      </c>
      <c r="M35" s="184" t="s">
        <v>50</v>
      </c>
      <c r="N35" s="186" t="s">
        <v>286</v>
      </c>
      <c r="O35" s="270"/>
      <c r="P35" s="409"/>
      <c r="Q35" s="152"/>
      <c r="R35" s="152"/>
    </row>
    <row r="36" spans="1:18" ht="15.95">
      <c r="A36" s="216"/>
      <c r="B36" s="271" t="s">
        <v>48</v>
      </c>
      <c r="C36" s="160" t="s">
        <v>13</v>
      </c>
      <c r="D36" s="161" t="s">
        <v>49</v>
      </c>
      <c r="E36" s="160">
        <v>10</v>
      </c>
      <c r="F36" s="165" t="s">
        <v>176</v>
      </c>
      <c r="G36" s="353" t="s">
        <v>252</v>
      </c>
      <c r="H36" s="151" t="s">
        <v>177</v>
      </c>
      <c r="I36" s="212" t="s">
        <v>262</v>
      </c>
      <c r="J36" s="160" t="s">
        <v>257</v>
      </c>
      <c r="K36" s="160" t="s">
        <v>257</v>
      </c>
      <c r="L36" s="373" t="s">
        <v>257</v>
      </c>
      <c r="M36" s="164" t="s">
        <v>50</v>
      </c>
      <c r="N36" s="196" t="s">
        <v>286</v>
      </c>
      <c r="O36" s="272"/>
      <c r="P36" s="409"/>
      <c r="Q36" s="152"/>
      <c r="R36" s="152"/>
    </row>
    <row r="37" spans="1:18" ht="15.95">
      <c r="A37" s="216"/>
      <c r="B37" s="269" t="s">
        <v>48</v>
      </c>
      <c r="C37" s="181" t="s">
        <v>13</v>
      </c>
      <c r="D37" s="182" t="s">
        <v>49</v>
      </c>
      <c r="E37" s="181">
        <v>11</v>
      </c>
      <c r="F37" s="191" t="s">
        <v>178</v>
      </c>
      <c r="G37" s="359" t="s">
        <v>252</v>
      </c>
      <c r="H37" s="149" t="s">
        <v>179</v>
      </c>
      <c r="I37" s="211" t="s">
        <v>262</v>
      </c>
      <c r="J37" s="181" t="s">
        <v>257</v>
      </c>
      <c r="K37" s="181" t="s">
        <v>257</v>
      </c>
      <c r="L37" s="181" t="s">
        <v>257</v>
      </c>
      <c r="M37" s="184" t="s">
        <v>50</v>
      </c>
      <c r="N37" s="186" t="s">
        <v>286</v>
      </c>
      <c r="O37" s="270"/>
      <c r="P37" s="409"/>
      <c r="Q37" s="152"/>
      <c r="R37" s="152"/>
    </row>
    <row r="38" spans="1:18" ht="16.5" thickBot="1">
      <c r="A38" s="216"/>
      <c r="B38" s="273" t="s">
        <v>48</v>
      </c>
      <c r="C38" s="274" t="s">
        <v>13</v>
      </c>
      <c r="D38" s="275" t="s">
        <v>49</v>
      </c>
      <c r="E38" s="274">
        <v>12</v>
      </c>
      <c r="F38" s="276" t="s">
        <v>180</v>
      </c>
      <c r="G38" s="360" t="s">
        <v>252</v>
      </c>
      <c r="H38" s="277" t="s">
        <v>181</v>
      </c>
      <c r="I38" s="278" t="s">
        <v>262</v>
      </c>
      <c r="J38" s="274" t="s">
        <v>257</v>
      </c>
      <c r="K38" s="274" t="s">
        <v>257</v>
      </c>
      <c r="L38" s="274" t="s">
        <v>257</v>
      </c>
      <c r="M38" s="279" t="s">
        <v>50</v>
      </c>
      <c r="N38" s="292" t="s">
        <v>286</v>
      </c>
      <c r="O38" s="281"/>
      <c r="P38" s="409"/>
      <c r="Q38" s="152"/>
      <c r="R38" s="152"/>
    </row>
    <row r="39" spans="1:18" ht="15.95">
      <c r="A39" s="216"/>
      <c r="B39" s="283">
        <v>12</v>
      </c>
      <c r="C39" s="284" t="s">
        <v>13</v>
      </c>
      <c r="D39" s="285" t="s">
        <v>52</v>
      </c>
      <c r="E39" s="284">
        <v>1</v>
      </c>
      <c r="F39" s="286" t="s">
        <v>184</v>
      </c>
      <c r="G39" s="361" t="s">
        <v>252</v>
      </c>
      <c r="H39" s="287" t="s">
        <v>185</v>
      </c>
      <c r="I39" s="288" t="s">
        <v>263</v>
      </c>
      <c r="J39" s="284" t="s">
        <v>254</v>
      </c>
      <c r="K39" s="284" t="s">
        <v>254</v>
      </c>
      <c r="L39" s="284" t="s">
        <v>254</v>
      </c>
      <c r="M39" s="289" t="s">
        <v>17</v>
      </c>
      <c r="N39" s="290" t="s">
        <v>286</v>
      </c>
      <c r="O39" s="291"/>
      <c r="P39" s="217"/>
      <c r="Q39" s="152"/>
      <c r="R39" s="152"/>
    </row>
    <row r="40" spans="1:18" ht="15.95">
      <c r="A40" s="216"/>
      <c r="B40" s="271">
        <v>12</v>
      </c>
      <c r="C40" s="160" t="s">
        <v>13</v>
      </c>
      <c r="D40" s="161" t="s">
        <v>52</v>
      </c>
      <c r="E40" s="160">
        <v>2</v>
      </c>
      <c r="F40" s="165" t="s">
        <v>186</v>
      </c>
      <c r="G40" s="353" t="s">
        <v>252</v>
      </c>
      <c r="H40" s="151" t="s">
        <v>187</v>
      </c>
      <c r="I40" s="212" t="s">
        <v>263</v>
      </c>
      <c r="J40" s="160" t="s">
        <v>254</v>
      </c>
      <c r="K40" s="160" t="s">
        <v>254</v>
      </c>
      <c r="L40" s="160" t="s">
        <v>254</v>
      </c>
      <c r="M40" s="164" t="s">
        <v>17</v>
      </c>
      <c r="N40" s="196" t="s">
        <v>286</v>
      </c>
      <c r="O40" s="272"/>
      <c r="P40" s="217"/>
      <c r="Q40" s="152"/>
      <c r="R40" s="152"/>
    </row>
    <row r="41" spans="1:18" ht="15.95">
      <c r="A41" s="216"/>
      <c r="B41" s="269">
        <v>12</v>
      </c>
      <c r="C41" s="181" t="s">
        <v>13</v>
      </c>
      <c r="D41" s="182" t="s">
        <v>52</v>
      </c>
      <c r="E41" s="181">
        <v>3</v>
      </c>
      <c r="F41" s="162" t="s">
        <v>188</v>
      </c>
      <c r="G41" s="359" t="s">
        <v>252</v>
      </c>
      <c r="H41" s="149" t="s">
        <v>189</v>
      </c>
      <c r="I41" s="211" t="s">
        <v>263</v>
      </c>
      <c r="J41" s="181" t="s">
        <v>254</v>
      </c>
      <c r="K41" s="181" t="s">
        <v>254</v>
      </c>
      <c r="L41" s="181" t="s">
        <v>254</v>
      </c>
      <c r="M41" s="184" t="s">
        <v>17</v>
      </c>
      <c r="N41" s="186" t="s">
        <v>286</v>
      </c>
      <c r="O41" s="270"/>
      <c r="P41" s="217"/>
      <c r="Q41" s="152"/>
      <c r="R41" s="152"/>
    </row>
    <row r="42" spans="1:18" ht="16.5" thickBot="1">
      <c r="A42" s="216"/>
      <c r="B42" s="273">
        <v>12</v>
      </c>
      <c r="C42" s="274" t="s">
        <v>13</v>
      </c>
      <c r="D42" s="275" t="s">
        <v>52</v>
      </c>
      <c r="E42" s="274">
        <v>4</v>
      </c>
      <c r="F42" s="276" t="s">
        <v>190</v>
      </c>
      <c r="G42" s="360" t="s">
        <v>252</v>
      </c>
      <c r="H42" s="277" t="s">
        <v>191</v>
      </c>
      <c r="I42" s="278" t="s">
        <v>263</v>
      </c>
      <c r="J42" s="274" t="s">
        <v>254</v>
      </c>
      <c r="K42" s="274" t="s">
        <v>254</v>
      </c>
      <c r="L42" s="274" t="s">
        <v>254</v>
      </c>
      <c r="M42" s="279" t="s">
        <v>17</v>
      </c>
      <c r="N42" s="383" t="s">
        <v>286</v>
      </c>
      <c r="O42" s="281"/>
      <c r="P42" s="217"/>
      <c r="Q42" s="152"/>
      <c r="R42" s="152"/>
    </row>
    <row r="43" spans="1:18" ht="15.95">
      <c r="A43" s="152"/>
      <c r="B43" s="261">
        <v>15</v>
      </c>
      <c r="C43" s="262" t="s">
        <v>13</v>
      </c>
      <c r="D43" s="263" t="s">
        <v>58</v>
      </c>
      <c r="E43" s="262">
        <v>1</v>
      </c>
      <c r="F43" s="264" t="s">
        <v>192</v>
      </c>
      <c r="G43" s="352" t="s">
        <v>252</v>
      </c>
      <c r="H43" s="337" t="s">
        <v>264</v>
      </c>
      <c r="I43" s="266" t="s">
        <v>265</v>
      </c>
      <c r="J43" s="262" t="s">
        <v>254</v>
      </c>
      <c r="K43" s="262" t="s">
        <v>254</v>
      </c>
      <c r="L43" s="261" t="s">
        <v>254</v>
      </c>
      <c r="M43" s="267" t="s">
        <v>17</v>
      </c>
      <c r="N43" s="268" t="s">
        <v>286</v>
      </c>
      <c r="O43" s="267"/>
      <c r="P43" s="152"/>
      <c r="Q43" s="152"/>
      <c r="R43" s="152"/>
    </row>
    <row r="44" spans="1:18" ht="15.95">
      <c r="A44" s="152"/>
      <c r="B44" s="152">
        <v>16</v>
      </c>
      <c r="C44" s="160" t="s">
        <v>13</v>
      </c>
      <c r="D44" s="161" t="s">
        <v>61</v>
      </c>
      <c r="E44" s="160">
        <v>1</v>
      </c>
      <c r="F44" s="165" t="s">
        <v>194</v>
      </c>
      <c r="G44" s="353" t="s">
        <v>252</v>
      </c>
      <c r="H44" s="151" t="s">
        <v>195</v>
      </c>
      <c r="I44" s="212" t="s">
        <v>266</v>
      </c>
      <c r="J44" s="160" t="s">
        <v>254</v>
      </c>
      <c r="K44" s="160" t="s">
        <v>254</v>
      </c>
      <c r="L44" s="152" t="s">
        <v>254</v>
      </c>
      <c r="M44" s="164" t="s">
        <v>17</v>
      </c>
      <c r="N44" s="196" t="s">
        <v>286</v>
      </c>
      <c r="O44" s="164"/>
      <c r="P44" s="152"/>
      <c r="Q44" s="152"/>
      <c r="R44" s="152"/>
    </row>
    <row r="45" spans="1:18" ht="15.95">
      <c r="A45" s="152"/>
      <c r="B45" s="180">
        <v>17</v>
      </c>
      <c r="C45" s="181" t="s">
        <v>13</v>
      </c>
      <c r="D45" s="182" t="s">
        <v>63</v>
      </c>
      <c r="E45" s="181">
        <v>1</v>
      </c>
      <c r="F45" s="162" t="s">
        <v>196</v>
      </c>
      <c r="G45" s="359" t="s">
        <v>252</v>
      </c>
      <c r="H45" s="149" t="s">
        <v>197</v>
      </c>
      <c r="I45" s="211" t="s">
        <v>262</v>
      </c>
      <c r="J45" s="181" t="s">
        <v>257</v>
      </c>
      <c r="K45" s="181" t="s">
        <v>257</v>
      </c>
      <c r="L45" s="181" t="s">
        <v>257</v>
      </c>
      <c r="M45" s="184" t="s">
        <v>17</v>
      </c>
      <c r="N45" s="186" t="s">
        <v>286</v>
      </c>
      <c r="O45" s="184"/>
      <c r="P45" s="152"/>
      <c r="Q45" s="152"/>
      <c r="R45" s="152"/>
    </row>
    <row r="46" spans="1:18" ht="15.95">
      <c r="A46" s="152"/>
      <c r="B46" s="152">
        <v>18</v>
      </c>
      <c r="C46" s="160" t="s">
        <v>13</v>
      </c>
      <c r="D46" s="161" t="s">
        <v>65</v>
      </c>
      <c r="E46" s="160">
        <v>1</v>
      </c>
      <c r="F46" s="165" t="s">
        <v>198</v>
      </c>
      <c r="G46" s="353" t="s">
        <v>252</v>
      </c>
      <c r="H46" s="151" t="s">
        <v>199</v>
      </c>
      <c r="I46" s="212" t="s">
        <v>262</v>
      </c>
      <c r="J46" s="160" t="s">
        <v>257</v>
      </c>
      <c r="K46" s="160" t="s">
        <v>257</v>
      </c>
      <c r="L46" s="160" t="s">
        <v>257</v>
      </c>
      <c r="M46" s="164" t="s">
        <v>17</v>
      </c>
      <c r="N46" s="196" t="s">
        <v>286</v>
      </c>
      <c r="O46" s="164"/>
      <c r="P46" s="152"/>
      <c r="Q46" s="152"/>
      <c r="R46" s="152"/>
    </row>
    <row r="47" spans="1:18" ht="15.95">
      <c r="A47" s="152"/>
      <c r="B47" s="180">
        <v>19</v>
      </c>
      <c r="C47" s="181" t="s">
        <v>13</v>
      </c>
      <c r="D47" s="182" t="s">
        <v>68</v>
      </c>
      <c r="E47" s="181">
        <v>1</v>
      </c>
      <c r="F47" s="162" t="s">
        <v>200</v>
      </c>
      <c r="G47" s="359" t="s">
        <v>252</v>
      </c>
      <c r="H47" s="149" t="s">
        <v>201</v>
      </c>
      <c r="I47" s="211" t="s">
        <v>262</v>
      </c>
      <c r="J47" s="181" t="s">
        <v>257</v>
      </c>
      <c r="K47" s="181" t="s">
        <v>257</v>
      </c>
      <c r="L47" s="189" t="s">
        <v>257</v>
      </c>
      <c r="M47" s="184"/>
      <c r="N47" s="186" t="s">
        <v>286</v>
      </c>
      <c r="O47" s="184"/>
      <c r="P47" s="152"/>
      <c r="Q47" s="152"/>
      <c r="R47" s="152"/>
    </row>
    <row r="48" spans="1:18" ht="15.95">
      <c r="A48" s="152"/>
      <c r="B48" s="152">
        <v>20</v>
      </c>
      <c r="C48" s="160" t="s">
        <v>13</v>
      </c>
      <c r="D48" s="161" t="s">
        <v>71</v>
      </c>
      <c r="E48" s="160">
        <v>1</v>
      </c>
      <c r="F48" s="165" t="s">
        <v>71</v>
      </c>
      <c r="G48" s="353" t="s">
        <v>252</v>
      </c>
      <c r="H48" s="151" t="s">
        <v>202</v>
      </c>
      <c r="I48" s="212" t="s">
        <v>267</v>
      </c>
      <c r="J48" s="160" t="s">
        <v>254</v>
      </c>
      <c r="K48" s="160" t="s">
        <v>254</v>
      </c>
      <c r="L48" s="160" t="s">
        <v>254</v>
      </c>
      <c r="M48" s="164" t="s">
        <v>17</v>
      </c>
      <c r="N48" s="196" t="s">
        <v>286</v>
      </c>
      <c r="O48" s="164"/>
      <c r="P48" s="152"/>
      <c r="Q48" s="152"/>
      <c r="R48" s="152"/>
    </row>
    <row r="49" spans="1:18" ht="15.95">
      <c r="A49" s="152"/>
      <c r="B49" s="180">
        <v>28</v>
      </c>
      <c r="C49" s="181" t="s">
        <v>13</v>
      </c>
      <c r="D49" s="182" t="s">
        <v>73</v>
      </c>
      <c r="E49" s="181">
        <v>1</v>
      </c>
      <c r="F49" s="162" t="s">
        <v>203</v>
      </c>
      <c r="G49" s="359" t="s">
        <v>252</v>
      </c>
      <c r="H49" s="149" t="s">
        <v>204</v>
      </c>
      <c r="I49" s="211" t="s">
        <v>268</v>
      </c>
      <c r="J49" s="181" t="s">
        <v>254</v>
      </c>
      <c r="K49" s="181" t="s">
        <v>254</v>
      </c>
      <c r="L49" s="181" t="s">
        <v>254</v>
      </c>
      <c r="M49" s="184" t="s">
        <v>17</v>
      </c>
      <c r="N49" s="186" t="s">
        <v>286</v>
      </c>
      <c r="O49" s="184"/>
      <c r="P49" s="152"/>
      <c r="Q49" s="152"/>
      <c r="R49" s="152"/>
    </row>
    <row r="50" spans="1:18" ht="15.95">
      <c r="A50" s="152"/>
      <c r="B50" s="152">
        <v>29</v>
      </c>
      <c r="C50" s="160" t="s">
        <v>13</v>
      </c>
      <c r="D50" s="161" t="s">
        <v>76</v>
      </c>
      <c r="E50" s="160">
        <v>1</v>
      </c>
      <c r="F50" s="165" t="s">
        <v>205</v>
      </c>
      <c r="G50" s="353" t="s">
        <v>252</v>
      </c>
      <c r="H50" s="151" t="s">
        <v>206</v>
      </c>
      <c r="I50" s="212" t="s">
        <v>269</v>
      </c>
      <c r="J50" s="160" t="s">
        <v>254</v>
      </c>
      <c r="K50" s="160" t="s">
        <v>254</v>
      </c>
      <c r="L50" s="160" t="s">
        <v>254</v>
      </c>
      <c r="M50" s="164" t="s">
        <v>17</v>
      </c>
      <c r="N50" s="196" t="s">
        <v>286</v>
      </c>
      <c r="O50" s="164"/>
      <c r="P50" s="152"/>
      <c r="Q50" s="152"/>
      <c r="R50" s="152"/>
    </row>
    <row r="51" spans="1:18" ht="15.95">
      <c r="A51" s="152"/>
      <c r="B51" s="180">
        <v>30</v>
      </c>
      <c r="C51" s="181" t="s">
        <v>13</v>
      </c>
      <c r="D51" s="182" t="s">
        <v>79</v>
      </c>
      <c r="E51" s="181">
        <v>1</v>
      </c>
      <c r="F51" s="162" t="s">
        <v>207</v>
      </c>
      <c r="G51" s="359" t="s">
        <v>252</v>
      </c>
      <c r="H51" s="149" t="s">
        <v>208</v>
      </c>
      <c r="I51" s="211" t="s">
        <v>262</v>
      </c>
      <c r="J51" s="181" t="s">
        <v>257</v>
      </c>
      <c r="K51" s="181" t="s">
        <v>257</v>
      </c>
      <c r="L51" s="181" t="s">
        <v>257</v>
      </c>
      <c r="M51" s="184"/>
      <c r="N51" s="186" t="s">
        <v>286</v>
      </c>
      <c r="O51" s="184"/>
      <c r="P51" s="391"/>
      <c r="Q51" s="152"/>
      <c r="R51" s="152"/>
    </row>
    <row r="52" spans="1:18" ht="15.95">
      <c r="A52" s="152"/>
      <c r="B52" s="202">
        <v>31</v>
      </c>
      <c r="C52" s="160" t="s">
        <v>13</v>
      </c>
      <c r="D52" s="377" t="s">
        <v>82</v>
      </c>
      <c r="E52" s="160">
        <v>1</v>
      </c>
      <c r="F52" s="165" t="s">
        <v>209</v>
      </c>
      <c r="G52" s="353" t="s">
        <v>252</v>
      </c>
      <c r="H52" s="151" t="s">
        <v>270</v>
      </c>
      <c r="I52" s="212" t="s">
        <v>262</v>
      </c>
      <c r="J52" s="376" t="s">
        <v>257</v>
      </c>
      <c r="K52" s="376" t="s">
        <v>257</v>
      </c>
      <c r="L52" s="160" t="s">
        <v>257</v>
      </c>
      <c r="M52" s="164"/>
      <c r="N52" s="196" t="s">
        <v>286</v>
      </c>
      <c r="O52" s="164"/>
      <c r="P52" s="391"/>
      <c r="Q52" s="152"/>
      <c r="R52" s="152"/>
    </row>
    <row r="53" spans="1:18" ht="15.95">
      <c r="A53" s="152"/>
      <c r="B53" s="180">
        <v>32</v>
      </c>
      <c r="C53" s="181" t="s">
        <v>13</v>
      </c>
      <c r="D53" s="182" t="s">
        <v>84</v>
      </c>
      <c r="E53" s="181">
        <v>1</v>
      </c>
      <c r="F53" s="193" t="s">
        <v>211</v>
      </c>
      <c r="G53" s="359" t="s">
        <v>252</v>
      </c>
      <c r="H53" s="149" t="s">
        <v>212</v>
      </c>
      <c r="I53" s="211" t="s">
        <v>262</v>
      </c>
      <c r="J53" s="181" t="s">
        <v>257</v>
      </c>
      <c r="K53" s="181" t="s">
        <v>257</v>
      </c>
      <c r="L53" s="181" t="s">
        <v>257</v>
      </c>
      <c r="M53" s="184"/>
      <c r="N53" s="186" t="s">
        <v>286</v>
      </c>
      <c r="O53" s="184"/>
      <c r="P53" s="391"/>
      <c r="Q53" s="152"/>
      <c r="R53" s="152"/>
    </row>
    <row r="54" spans="1:18" ht="15.95">
      <c r="A54" s="152"/>
      <c r="B54" s="152">
        <v>33</v>
      </c>
      <c r="C54" s="160" t="s">
        <v>13</v>
      </c>
      <c r="D54" s="161" t="s">
        <v>86</v>
      </c>
      <c r="E54" s="160">
        <v>1</v>
      </c>
      <c r="F54" s="165" t="s">
        <v>213</v>
      </c>
      <c r="G54" s="353" t="s">
        <v>252</v>
      </c>
      <c r="H54" s="151" t="s">
        <v>214</v>
      </c>
      <c r="I54" s="212" t="s">
        <v>262</v>
      </c>
      <c r="J54" s="160" t="s">
        <v>257</v>
      </c>
      <c r="K54" s="160" t="s">
        <v>257</v>
      </c>
      <c r="L54" s="160" t="s">
        <v>257</v>
      </c>
      <c r="M54" s="164" t="s">
        <v>17</v>
      </c>
      <c r="N54" s="196" t="s">
        <v>286</v>
      </c>
      <c r="O54" s="164"/>
      <c r="P54" s="391"/>
      <c r="Q54" s="152"/>
      <c r="R54" s="152"/>
    </row>
    <row r="55" spans="1:18" ht="16.5" thickBot="1">
      <c r="A55" s="152"/>
      <c r="B55" s="410">
        <v>55</v>
      </c>
      <c r="C55" s="295" t="s">
        <v>88</v>
      </c>
      <c r="D55" s="296" t="s">
        <v>89</v>
      </c>
      <c r="E55" s="295">
        <v>1</v>
      </c>
      <c r="F55" s="297" t="s">
        <v>215</v>
      </c>
      <c r="G55" s="362" t="s">
        <v>252</v>
      </c>
      <c r="H55" s="298" t="s">
        <v>216</v>
      </c>
      <c r="I55" s="299" t="s">
        <v>271</v>
      </c>
      <c r="J55" s="295" t="s">
        <v>254</v>
      </c>
      <c r="K55" s="295" t="s">
        <v>254</v>
      </c>
      <c r="L55" s="295" t="s">
        <v>254</v>
      </c>
      <c r="M55" s="300" t="s">
        <v>17</v>
      </c>
      <c r="N55" s="301" t="s">
        <v>286</v>
      </c>
      <c r="O55" s="300"/>
      <c r="P55" s="152"/>
      <c r="Q55" s="152"/>
      <c r="R55" s="152"/>
    </row>
    <row r="56" spans="1:18" ht="15.95">
      <c r="A56" s="216"/>
      <c r="B56" s="243">
        <v>65</v>
      </c>
      <c r="C56" s="244" t="s">
        <v>88</v>
      </c>
      <c r="D56" s="245" t="s">
        <v>91</v>
      </c>
      <c r="E56" s="244">
        <v>1</v>
      </c>
      <c r="F56" s="246" t="s">
        <v>217</v>
      </c>
      <c r="G56" s="357" t="s">
        <v>252</v>
      </c>
      <c r="H56" s="247" t="s">
        <v>218</v>
      </c>
      <c r="I56" s="248" t="s">
        <v>272</v>
      </c>
      <c r="J56" s="244" t="s">
        <v>254</v>
      </c>
      <c r="K56" s="244" t="s">
        <v>254</v>
      </c>
      <c r="L56" s="244" t="s">
        <v>254</v>
      </c>
      <c r="M56" s="249" t="s">
        <v>17</v>
      </c>
      <c r="N56" s="250" t="s">
        <v>286</v>
      </c>
      <c r="O56" s="251"/>
      <c r="P56" s="217"/>
      <c r="Q56" s="152"/>
      <c r="R56" s="152"/>
    </row>
    <row r="57" spans="1:18" ht="16.5" thickBot="1">
      <c r="A57" s="216"/>
      <c r="B57" s="252">
        <v>65</v>
      </c>
      <c r="C57" s="253" t="s">
        <v>88</v>
      </c>
      <c r="D57" s="254" t="s">
        <v>91</v>
      </c>
      <c r="E57" s="253">
        <v>2</v>
      </c>
      <c r="F57" s="255" t="s">
        <v>93</v>
      </c>
      <c r="G57" s="358" t="s">
        <v>24</v>
      </c>
      <c r="H57" s="256"/>
      <c r="I57" s="257" t="s">
        <v>272</v>
      </c>
      <c r="J57" s="253" t="s">
        <v>254</v>
      </c>
      <c r="K57" s="253" t="s">
        <v>257</v>
      </c>
      <c r="L57" s="253"/>
      <c r="M57" s="258"/>
      <c r="N57" s="382" t="s">
        <v>286</v>
      </c>
      <c r="O57" s="260"/>
      <c r="P57" s="217"/>
      <c r="Q57" s="152"/>
      <c r="R57" s="152"/>
    </row>
    <row r="58" spans="1:18" ht="15.95">
      <c r="A58" s="216"/>
      <c r="B58" s="243">
        <v>66</v>
      </c>
      <c r="C58" s="244" t="s">
        <v>88</v>
      </c>
      <c r="D58" s="245" t="s">
        <v>95</v>
      </c>
      <c r="E58" s="244">
        <v>1</v>
      </c>
      <c r="F58" s="246" t="s">
        <v>219</v>
      </c>
      <c r="G58" s="357" t="s">
        <v>252</v>
      </c>
      <c r="H58" s="247" t="s">
        <v>220</v>
      </c>
      <c r="I58" s="248" t="s">
        <v>273</v>
      </c>
      <c r="J58" s="244" t="s">
        <v>254</v>
      </c>
      <c r="K58" s="244" t="s">
        <v>254</v>
      </c>
      <c r="L58" s="244" t="s">
        <v>254</v>
      </c>
      <c r="M58" s="249" t="s">
        <v>17</v>
      </c>
      <c r="N58" s="250" t="s">
        <v>286</v>
      </c>
      <c r="O58" s="251"/>
      <c r="P58" s="217"/>
      <c r="Q58" s="152"/>
      <c r="R58" s="152"/>
    </row>
    <row r="59" spans="1:18" ht="15.95">
      <c r="A59" s="216"/>
      <c r="B59" s="269">
        <v>66</v>
      </c>
      <c r="C59" s="181" t="s">
        <v>88</v>
      </c>
      <c r="D59" s="182" t="s">
        <v>95</v>
      </c>
      <c r="E59" s="181">
        <v>2</v>
      </c>
      <c r="F59" s="162" t="s">
        <v>221</v>
      </c>
      <c r="G59" s="359" t="s">
        <v>252</v>
      </c>
      <c r="H59" s="369" t="s">
        <v>222</v>
      </c>
      <c r="I59" s="379" t="s">
        <v>273</v>
      </c>
      <c r="J59" s="181" t="s">
        <v>254</v>
      </c>
      <c r="K59" s="181" t="s">
        <v>254</v>
      </c>
      <c r="L59" s="181" t="s">
        <v>254</v>
      </c>
      <c r="M59" s="184" t="s">
        <v>17</v>
      </c>
      <c r="N59" s="186" t="s">
        <v>286</v>
      </c>
      <c r="O59" s="270"/>
      <c r="P59" s="217"/>
      <c r="Q59" s="152"/>
      <c r="R59" s="152"/>
    </row>
    <row r="60" spans="1:18" ht="15.95">
      <c r="A60" s="216"/>
      <c r="B60" s="271">
        <v>66</v>
      </c>
      <c r="C60" s="160" t="s">
        <v>88</v>
      </c>
      <c r="D60" s="377" t="s">
        <v>95</v>
      </c>
      <c r="E60" s="160">
        <v>3</v>
      </c>
      <c r="F60" s="165" t="s">
        <v>223</v>
      </c>
      <c r="G60" s="353" t="s">
        <v>252</v>
      </c>
      <c r="H60" s="151" t="s">
        <v>224</v>
      </c>
      <c r="I60" s="212" t="s">
        <v>273</v>
      </c>
      <c r="J60" s="160" t="s">
        <v>254</v>
      </c>
      <c r="K60" s="160" t="s">
        <v>254</v>
      </c>
      <c r="L60" s="160" t="s">
        <v>254</v>
      </c>
      <c r="M60" s="164" t="s">
        <v>17</v>
      </c>
      <c r="N60" s="196" t="s">
        <v>286</v>
      </c>
      <c r="O60" s="272"/>
      <c r="P60" s="217"/>
      <c r="Q60" s="152"/>
      <c r="R60" s="152"/>
    </row>
    <row r="61" spans="1:18" ht="16.5" thickBot="1">
      <c r="A61" s="216"/>
      <c r="B61" s="234">
        <v>66</v>
      </c>
      <c r="C61" s="235" t="s">
        <v>88</v>
      </c>
      <c r="D61" s="236" t="s">
        <v>95</v>
      </c>
      <c r="E61" s="235">
        <v>4</v>
      </c>
      <c r="F61" s="237" t="s">
        <v>225</v>
      </c>
      <c r="G61" s="356" t="s">
        <v>252</v>
      </c>
      <c r="H61" s="238" t="s">
        <v>226</v>
      </c>
      <c r="I61" s="239" t="s">
        <v>273</v>
      </c>
      <c r="J61" s="235" t="s">
        <v>254</v>
      </c>
      <c r="K61" s="235" t="s">
        <v>254</v>
      </c>
      <c r="L61" s="235" t="s">
        <v>254</v>
      </c>
      <c r="M61" s="240" t="s">
        <v>17</v>
      </c>
      <c r="N61" s="241" t="s">
        <v>286</v>
      </c>
      <c r="O61" s="242"/>
      <c r="P61" s="217"/>
      <c r="Q61" s="152"/>
      <c r="R61" s="152"/>
    </row>
    <row r="62" spans="1:18" ht="16.5" thickBot="1">
      <c r="A62" s="152"/>
      <c r="B62" s="304">
        <v>67</v>
      </c>
      <c r="C62" s="305" t="s">
        <v>88</v>
      </c>
      <c r="D62" s="306" t="s">
        <v>101</v>
      </c>
      <c r="E62" s="305">
        <v>1</v>
      </c>
      <c r="F62" s="307" t="s">
        <v>227</v>
      </c>
      <c r="G62" s="363" t="s">
        <v>252</v>
      </c>
      <c r="H62" s="308" t="s">
        <v>228</v>
      </c>
      <c r="I62" s="309" t="s">
        <v>274</v>
      </c>
      <c r="J62" s="305" t="s">
        <v>254</v>
      </c>
      <c r="K62" s="305" t="s">
        <v>254</v>
      </c>
      <c r="L62" s="305" t="s">
        <v>254</v>
      </c>
      <c r="M62" s="310" t="s">
        <v>17</v>
      </c>
      <c r="N62" s="387" t="s">
        <v>286</v>
      </c>
      <c r="O62" s="310"/>
      <c r="P62" s="176"/>
      <c r="Q62" s="152"/>
      <c r="R62" s="152"/>
    </row>
    <row r="63" spans="1:18" ht="15.95">
      <c r="A63" s="216"/>
      <c r="B63" s="283">
        <v>68</v>
      </c>
      <c r="C63" s="284" t="s">
        <v>88</v>
      </c>
      <c r="D63" s="285" t="s">
        <v>104</v>
      </c>
      <c r="E63" s="284">
        <v>1</v>
      </c>
      <c r="F63" s="286" t="s">
        <v>229</v>
      </c>
      <c r="G63" s="361" t="s">
        <v>252</v>
      </c>
      <c r="H63" s="340" t="s">
        <v>230</v>
      </c>
      <c r="I63" s="288" t="s">
        <v>275</v>
      </c>
      <c r="J63" s="284" t="s">
        <v>254</v>
      </c>
      <c r="K63" s="284" t="s">
        <v>254</v>
      </c>
      <c r="L63" s="284" t="s">
        <v>254</v>
      </c>
      <c r="M63" s="289" t="s">
        <v>17</v>
      </c>
      <c r="N63" s="290" t="s">
        <v>286</v>
      </c>
      <c r="O63" s="291"/>
      <c r="P63" s="217"/>
      <c r="Q63" s="152"/>
      <c r="R63" s="152"/>
    </row>
    <row r="64" spans="1:18" ht="16.5" thickBot="1">
      <c r="A64" s="216"/>
      <c r="B64" s="252">
        <v>68</v>
      </c>
      <c r="C64" s="253" t="s">
        <v>88</v>
      </c>
      <c r="D64" s="254" t="s">
        <v>104</v>
      </c>
      <c r="E64" s="253">
        <v>2</v>
      </c>
      <c r="F64" s="255" t="s">
        <v>106</v>
      </c>
      <c r="G64" s="358" t="s">
        <v>24</v>
      </c>
      <c r="H64" s="256"/>
      <c r="I64" s="257" t="s">
        <v>275</v>
      </c>
      <c r="J64" s="253" t="s">
        <v>254</v>
      </c>
      <c r="K64" s="253" t="s">
        <v>257</v>
      </c>
      <c r="L64" s="253"/>
      <c r="M64" s="258"/>
      <c r="N64" s="382" t="s">
        <v>286</v>
      </c>
      <c r="O64" s="260"/>
      <c r="P64" s="217"/>
      <c r="Q64" s="152"/>
      <c r="R64" s="202"/>
    </row>
    <row r="65" spans="1:18" ht="15.95">
      <c r="A65" s="152"/>
      <c r="B65" s="312">
        <v>69</v>
      </c>
      <c r="C65" s="312" t="s">
        <v>88</v>
      </c>
      <c r="D65" s="313" t="s">
        <v>107</v>
      </c>
      <c r="E65" s="312">
        <v>1</v>
      </c>
      <c r="F65" s="314" t="s">
        <v>108</v>
      </c>
      <c r="G65" s="364" t="s">
        <v>24</v>
      </c>
      <c r="H65" s="315"/>
      <c r="I65" s="316" t="s">
        <v>272</v>
      </c>
      <c r="J65" s="312" t="s">
        <v>254</v>
      </c>
      <c r="K65" s="317" t="s">
        <v>257</v>
      </c>
      <c r="L65" s="317"/>
      <c r="M65" s="318"/>
      <c r="N65" s="384" t="s">
        <v>286</v>
      </c>
      <c r="O65" s="318"/>
      <c r="P65" s="152"/>
      <c r="Q65" s="152"/>
      <c r="R65" s="152"/>
    </row>
    <row r="66" spans="1:18" ht="16.5" thickBot="1">
      <c r="A66" s="152"/>
      <c r="B66" s="411">
        <v>70</v>
      </c>
      <c r="C66" s="320" t="s">
        <v>88</v>
      </c>
      <c r="D66" s="321" t="s">
        <v>109</v>
      </c>
      <c r="E66" s="320">
        <v>1</v>
      </c>
      <c r="F66" s="322" t="s">
        <v>231</v>
      </c>
      <c r="G66" s="365" t="s">
        <v>252</v>
      </c>
      <c r="H66" s="323" t="s">
        <v>232</v>
      </c>
      <c r="I66" s="324" t="s">
        <v>273</v>
      </c>
      <c r="J66" s="320" t="s">
        <v>254</v>
      </c>
      <c r="K66" s="320" t="s">
        <v>254</v>
      </c>
      <c r="L66" s="320" t="s">
        <v>254</v>
      </c>
      <c r="M66" s="325" t="s">
        <v>17</v>
      </c>
      <c r="N66" s="385" t="s">
        <v>286</v>
      </c>
      <c r="O66" s="325"/>
      <c r="P66" s="152"/>
      <c r="Q66" s="152"/>
      <c r="R66" s="152"/>
    </row>
    <row r="67" spans="1:18" ht="15.95">
      <c r="A67" s="216"/>
      <c r="B67" s="283" t="s">
        <v>112</v>
      </c>
      <c r="C67" s="284" t="s">
        <v>88</v>
      </c>
      <c r="D67" s="285" t="s">
        <v>113</v>
      </c>
      <c r="E67" s="284">
        <v>1</v>
      </c>
      <c r="F67" s="286" t="s">
        <v>229</v>
      </c>
      <c r="G67" s="361" t="s">
        <v>252</v>
      </c>
      <c r="H67" s="340" t="s">
        <v>233</v>
      </c>
      <c r="I67" s="288" t="s">
        <v>276</v>
      </c>
      <c r="J67" s="284" t="s">
        <v>254</v>
      </c>
      <c r="K67" s="284" t="s">
        <v>254</v>
      </c>
      <c r="L67" s="284" t="s">
        <v>254</v>
      </c>
      <c r="M67" s="289" t="s">
        <v>17</v>
      </c>
      <c r="N67" s="290" t="s">
        <v>286</v>
      </c>
      <c r="O67" s="291"/>
      <c r="P67" s="217"/>
      <c r="Q67" s="152"/>
      <c r="R67" s="152"/>
    </row>
    <row r="68" spans="1:18" ht="16.5" thickBot="1">
      <c r="A68" s="216"/>
      <c r="B68" s="252" t="s">
        <v>112</v>
      </c>
      <c r="C68" s="253" t="s">
        <v>88</v>
      </c>
      <c r="D68" s="254" t="s">
        <v>113</v>
      </c>
      <c r="E68" s="253">
        <v>2</v>
      </c>
      <c r="F68" s="255" t="s">
        <v>115</v>
      </c>
      <c r="G68" s="358" t="s">
        <v>24</v>
      </c>
      <c r="H68" s="256"/>
      <c r="I68" s="257" t="s">
        <v>276</v>
      </c>
      <c r="J68" s="253" t="s">
        <v>254</v>
      </c>
      <c r="K68" s="253" t="s">
        <v>257</v>
      </c>
      <c r="L68" s="253"/>
      <c r="M68" s="258"/>
      <c r="N68" s="382" t="s">
        <v>286</v>
      </c>
      <c r="O68" s="260"/>
      <c r="P68" s="217"/>
      <c r="Q68" s="152"/>
      <c r="R68" s="152"/>
    </row>
    <row r="69" spans="1:18" ht="15.95">
      <c r="A69" s="152"/>
      <c r="B69" s="261" t="s">
        <v>116</v>
      </c>
      <c r="C69" s="262" t="s">
        <v>88</v>
      </c>
      <c r="D69" s="263" t="s">
        <v>117</v>
      </c>
      <c r="E69" s="262">
        <v>1</v>
      </c>
      <c r="F69" s="264" t="s">
        <v>234</v>
      </c>
      <c r="G69" s="352" t="s">
        <v>252</v>
      </c>
      <c r="H69" s="265" t="s">
        <v>235</v>
      </c>
      <c r="I69" s="266" t="s">
        <v>277</v>
      </c>
      <c r="J69" s="262" t="s">
        <v>254</v>
      </c>
      <c r="K69" s="262" t="s">
        <v>254</v>
      </c>
      <c r="L69" s="262" t="s">
        <v>254</v>
      </c>
      <c r="M69" s="267" t="s">
        <v>17</v>
      </c>
      <c r="N69" s="268" t="s">
        <v>286</v>
      </c>
      <c r="O69" s="327"/>
      <c r="P69" s="152"/>
      <c r="Q69" s="152"/>
      <c r="R69" s="152"/>
    </row>
    <row r="70" spans="1:18" ht="15.95">
      <c r="A70" s="152"/>
      <c r="B70" s="152" t="s">
        <v>119</v>
      </c>
      <c r="C70" s="160" t="s">
        <v>88</v>
      </c>
      <c r="D70" s="161" t="s">
        <v>120</v>
      </c>
      <c r="E70" s="160">
        <v>1</v>
      </c>
      <c r="F70" s="165" t="s">
        <v>236</v>
      </c>
      <c r="G70" s="353" t="s">
        <v>252</v>
      </c>
      <c r="H70" s="151" t="s">
        <v>237</v>
      </c>
      <c r="I70" s="212" t="s">
        <v>278</v>
      </c>
      <c r="J70" s="160" t="s">
        <v>254</v>
      </c>
      <c r="K70" s="160"/>
      <c r="L70" s="160" t="s">
        <v>254</v>
      </c>
      <c r="M70" s="164" t="s">
        <v>17</v>
      </c>
      <c r="N70" s="196" t="s">
        <v>286</v>
      </c>
      <c r="O70" s="164"/>
      <c r="P70" s="152"/>
      <c r="Q70" s="152"/>
      <c r="R70" s="152"/>
    </row>
    <row r="71" spans="1:18" ht="15.95">
      <c r="A71" s="152"/>
      <c r="B71" s="180" t="s">
        <v>122</v>
      </c>
      <c r="C71" s="181" t="s">
        <v>88</v>
      </c>
      <c r="D71" s="182" t="s">
        <v>123</v>
      </c>
      <c r="E71" s="181">
        <v>1</v>
      </c>
      <c r="F71" s="162" t="s">
        <v>238</v>
      </c>
      <c r="G71" s="359" t="s">
        <v>252</v>
      </c>
      <c r="H71" s="341" t="s">
        <v>239</v>
      </c>
      <c r="I71" s="211" t="s">
        <v>279</v>
      </c>
      <c r="J71" s="181" t="s">
        <v>254</v>
      </c>
      <c r="K71" s="181"/>
      <c r="L71" s="181" t="s">
        <v>254</v>
      </c>
      <c r="M71" s="184" t="s">
        <v>17</v>
      </c>
      <c r="N71" s="186" t="s">
        <v>286</v>
      </c>
      <c r="O71" s="184"/>
      <c r="P71" s="152"/>
      <c r="Q71" s="152"/>
      <c r="R71" s="152"/>
    </row>
    <row r="72" spans="1:18" ht="15.95">
      <c r="A72" s="152"/>
      <c r="B72" s="152" t="s">
        <v>125</v>
      </c>
      <c r="C72" s="160" t="s">
        <v>88</v>
      </c>
      <c r="D72" s="161" t="s">
        <v>126</v>
      </c>
      <c r="E72" s="160">
        <v>1</v>
      </c>
      <c r="F72" s="165" t="s">
        <v>240</v>
      </c>
      <c r="G72" s="353" t="s">
        <v>252</v>
      </c>
      <c r="H72" s="151" t="s">
        <v>241</v>
      </c>
      <c r="I72" s="212" t="s">
        <v>280</v>
      </c>
      <c r="J72" s="160" t="s">
        <v>254</v>
      </c>
      <c r="K72" s="342" t="s">
        <v>254</v>
      </c>
      <c r="L72" s="160" t="s">
        <v>254</v>
      </c>
      <c r="M72" s="164" t="s">
        <v>17</v>
      </c>
      <c r="N72" s="196" t="s">
        <v>286</v>
      </c>
      <c r="O72" s="164"/>
      <c r="P72" s="152"/>
      <c r="Q72" s="152"/>
      <c r="R72" s="152"/>
    </row>
    <row r="73" spans="1:18" ht="16.5" thickBot="1">
      <c r="A73" s="152"/>
      <c r="B73" s="410" t="s">
        <v>129</v>
      </c>
      <c r="C73" s="295" t="s">
        <v>13</v>
      </c>
      <c r="D73" s="296" t="s">
        <v>130</v>
      </c>
      <c r="E73" s="295">
        <v>1</v>
      </c>
      <c r="F73" s="297" t="s">
        <v>242</v>
      </c>
      <c r="G73" s="362" t="s">
        <v>252</v>
      </c>
      <c r="H73" s="298" t="s">
        <v>243</v>
      </c>
      <c r="I73" s="299" t="s">
        <v>281</v>
      </c>
      <c r="J73" s="295" t="s">
        <v>254</v>
      </c>
      <c r="K73" s="295"/>
      <c r="L73" s="295"/>
      <c r="M73" s="300" t="s">
        <v>257</v>
      </c>
      <c r="N73" s="301" t="s">
        <v>286</v>
      </c>
      <c r="O73" s="300"/>
      <c r="P73" s="152"/>
      <c r="Q73" s="152"/>
      <c r="R73" s="152"/>
    </row>
    <row r="74" spans="1:18" ht="15.95">
      <c r="A74" s="216"/>
      <c r="B74" s="243" t="s">
        <v>133</v>
      </c>
      <c r="C74" s="244" t="s">
        <v>13</v>
      </c>
      <c r="D74" s="245" t="s">
        <v>134</v>
      </c>
      <c r="E74" s="244">
        <v>1</v>
      </c>
      <c r="F74" s="246" t="s">
        <v>244</v>
      </c>
      <c r="G74" s="357" t="s">
        <v>252</v>
      </c>
      <c r="H74" s="247" t="s">
        <v>245</v>
      </c>
      <c r="I74" s="248" t="s">
        <v>282</v>
      </c>
      <c r="J74" s="244" t="s">
        <v>254</v>
      </c>
      <c r="K74" s="244"/>
      <c r="L74" s="244" t="s">
        <v>254</v>
      </c>
      <c r="M74" s="249" t="s">
        <v>17</v>
      </c>
      <c r="N74" s="250" t="s">
        <v>286</v>
      </c>
      <c r="O74" s="251"/>
      <c r="P74" s="217"/>
      <c r="Q74" s="152"/>
      <c r="R74" s="152"/>
    </row>
    <row r="75" spans="1:18" ht="16.5" thickBot="1">
      <c r="A75" s="216"/>
      <c r="B75" s="234" t="s">
        <v>133</v>
      </c>
      <c r="C75" s="235" t="s">
        <v>13</v>
      </c>
      <c r="D75" s="236" t="s">
        <v>134</v>
      </c>
      <c r="E75" s="235">
        <v>2</v>
      </c>
      <c r="F75" s="237" t="s">
        <v>246</v>
      </c>
      <c r="G75" s="356" t="s">
        <v>252</v>
      </c>
      <c r="H75" s="238" t="s">
        <v>247</v>
      </c>
      <c r="I75" s="239" t="s">
        <v>282</v>
      </c>
      <c r="J75" s="235" t="s">
        <v>254</v>
      </c>
      <c r="K75" s="235"/>
      <c r="L75" s="235" t="s">
        <v>254</v>
      </c>
      <c r="M75" s="240" t="s">
        <v>17</v>
      </c>
      <c r="N75" s="241" t="s">
        <v>286</v>
      </c>
      <c r="O75" s="242"/>
      <c r="P75" s="217"/>
      <c r="Q75" s="152"/>
      <c r="R75" s="152"/>
    </row>
    <row r="76" spans="1:18" ht="15.95">
      <c r="A76" s="216"/>
      <c r="B76" s="225" t="s">
        <v>140</v>
      </c>
      <c r="C76" s="226" t="s">
        <v>88</v>
      </c>
      <c r="D76" s="227" t="s">
        <v>141</v>
      </c>
      <c r="E76" s="226">
        <v>1</v>
      </c>
      <c r="F76" s="228" t="s">
        <v>142</v>
      </c>
      <c r="G76" s="355" t="s">
        <v>24</v>
      </c>
      <c r="H76" s="229"/>
      <c r="I76" s="230" t="s">
        <v>283</v>
      </c>
      <c r="J76" s="226" t="s">
        <v>254</v>
      </c>
      <c r="K76" s="226" t="s">
        <v>257</v>
      </c>
      <c r="L76" s="226"/>
      <c r="M76" s="231"/>
      <c r="N76" s="381" t="s">
        <v>286</v>
      </c>
      <c r="O76" s="233"/>
      <c r="P76" s="217"/>
      <c r="Q76" s="152"/>
      <c r="R76" s="152"/>
    </row>
    <row r="77" spans="1:18" ht="15.95">
      <c r="A77" s="216"/>
      <c r="B77" s="334" t="s">
        <v>140</v>
      </c>
      <c r="C77" s="167" t="s">
        <v>88</v>
      </c>
      <c r="D77" s="168" t="s">
        <v>141</v>
      </c>
      <c r="E77" s="167">
        <v>2</v>
      </c>
      <c r="F77" s="187" t="s">
        <v>143</v>
      </c>
      <c r="G77" s="378" t="s">
        <v>24</v>
      </c>
      <c r="H77" s="150"/>
      <c r="I77" s="213" t="s">
        <v>283</v>
      </c>
      <c r="J77" s="167" t="s">
        <v>254</v>
      </c>
      <c r="K77" s="167" t="s">
        <v>257</v>
      </c>
      <c r="L77" s="167"/>
      <c r="M77" s="170"/>
      <c r="N77" s="386" t="s">
        <v>286</v>
      </c>
      <c r="O77" s="335"/>
      <c r="P77" s="217"/>
      <c r="Q77" s="152"/>
      <c r="R77" s="152"/>
    </row>
    <row r="78" spans="1:18" ht="16.5" thickBot="1">
      <c r="A78" s="216"/>
      <c r="B78" s="252" t="s">
        <v>140</v>
      </c>
      <c r="C78" s="253" t="s">
        <v>88</v>
      </c>
      <c r="D78" s="254" t="s">
        <v>141</v>
      </c>
      <c r="E78" s="253">
        <v>3</v>
      </c>
      <c r="F78" s="255" t="s">
        <v>144</v>
      </c>
      <c r="G78" s="358" t="s">
        <v>24</v>
      </c>
      <c r="H78" s="256"/>
      <c r="I78" s="257" t="s">
        <v>283</v>
      </c>
      <c r="J78" s="253" t="s">
        <v>254</v>
      </c>
      <c r="K78" s="253" t="s">
        <v>257</v>
      </c>
      <c r="L78" s="253"/>
      <c r="M78" s="258"/>
      <c r="N78" s="382" t="s">
        <v>286</v>
      </c>
      <c r="O78" s="260"/>
      <c r="P78" s="217"/>
      <c r="Q78" s="152"/>
      <c r="R78" s="152"/>
    </row>
    <row r="79" spans="1:18" ht="15.95">
      <c r="A79" s="152"/>
      <c r="B79" s="329" t="s">
        <v>145</v>
      </c>
      <c r="C79" s="312" t="s">
        <v>88</v>
      </c>
      <c r="D79" s="313" t="s">
        <v>146</v>
      </c>
      <c r="E79" s="312">
        <v>1</v>
      </c>
      <c r="F79" s="314" t="s">
        <v>147</v>
      </c>
      <c r="G79" s="364" t="s">
        <v>24</v>
      </c>
      <c r="H79" s="315"/>
      <c r="I79" s="316" t="s">
        <v>284</v>
      </c>
      <c r="J79" s="312"/>
      <c r="K79" s="312"/>
      <c r="L79" s="312"/>
      <c r="M79" s="330"/>
      <c r="N79" s="384" t="s">
        <v>286</v>
      </c>
      <c r="O79" s="330"/>
      <c r="P79" s="152"/>
      <c r="Q79" s="152"/>
      <c r="R79" s="152"/>
    </row>
    <row r="80" spans="1:18" ht="15.95">
      <c r="A80" s="152"/>
      <c r="B80" s="152"/>
      <c r="C80" s="152"/>
      <c r="D80" s="153"/>
      <c r="E80" s="152"/>
      <c r="F80" s="152"/>
      <c r="G80" s="152"/>
      <c r="H80" s="154"/>
      <c r="I80" s="210"/>
      <c r="J80" s="152"/>
      <c r="K80" s="152"/>
      <c r="L80" s="152"/>
      <c r="M80" s="155"/>
      <c r="N80" s="155"/>
      <c r="O80" s="152"/>
      <c r="P80" s="152"/>
      <c r="Q80" s="152"/>
      <c r="R80" s="152"/>
    </row>
    <row r="81" spans="1:18" ht="15.95">
      <c r="A81" s="152"/>
      <c r="B81" s="152"/>
      <c r="M81" s="155"/>
      <c r="N81" s="155"/>
      <c r="O81" s="152"/>
      <c r="P81" s="152"/>
      <c r="Q81" s="152"/>
      <c r="R81" s="152"/>
    </row>
    <row r="82" spans="1:18" ht="15.95">
      <c r="A82" s="152"/>
      <c r="B82" s="152"/>
      <c r="C82" s="152"/>
      <c r="D82" s="153"/>
      <c r="E82" s="152"/>
      <c r="F82" s="152"/>
      <c r="G82" s="152"/>
      <c r="H82" s="154"/>
      <c r="I82" s="210"/>
      <c r="J82" s="152"/>
      <c r="K82" s="152"/>
      <c r="L82" s="152"/>
      <c r="O82" s="152"/>
      <c r="P82" s="152"/>
      <c r="Q82" s="152"/>
      <c r="R82" s="152"/>
    </row>
    <row r="83" spans="1:18" ht="15.95">
      <c r="A83" s="152"/>
      <c r="B83" s="152"/>
      <c r="C83" s="152"/>
      <c r="D83" s="153"/>
      <c r="E83" s="152"/>
      <c r="F83" s="152"/>
      <c r="G83" s="152"/>
      <c r="H83" s="154"/>
      <c r="I83" s="210"/>
      <c r="J83" s="152"/>
      <c r="K83" s="152"/>
      <c r="L83" s="152"/>
      <c r="M83" s="156"/>
      <c r="N83" s="155"/>
      <c r="O83" s="152"/>
      <c r="P83" s="152"/>
      <c r="Q83" s="152"/>
      <c r="R83" s="152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77C0-0C71-4D0D-89BB-59FDDCC60866}">
  <dimension ref="A2:R83"/>
  <sheetViews>
    <sheetView tabSelected="1" topLeftCell="A49" zoomScale="70" zoomScaleNormal="70" workbookViewId="0">
      <selection activeCell="I87" sqref="I87"/>
    </sheetView>
  </sheetViews>
  <sheetFormatPr defaultColWidth="9.125" defaultRowHeight="14.45"/>
  <cols>
    <col min="1" max="2" width="9.125" style="148"/>
    <col min="3" max="3" width="17.5" style="179" bestFit="1" customWidth="1"/>
    <col min="4" max="4" width="41.5" style="159" customWidth="1"/>
    <col min="5" max="5" width="6.875" style="148" customWidth="1"/>
    <col min="6" max="6" width="51.5" style="148" bestFit="1" customWidth="1"/>
    <col min="7" max="7" width="6.5" style="214" bestFit="1" customWidth="1"/>
    <col min="8" max="8" width="53.875" style="159" bestFit="1" customWidth="1"/>
    <col min="9" max="9" width="29.125" style="214" bestFit="1" customWidth="1"/>
    <col min="10" max="10" width="16.5" style="148" bestFit="1" customWidth="1"/>
    <col min="11" max="11" width="27" style="148" bestFit="1" customWidth="1"/>
    <col min="12" max="12" width="18.25" style="148" bestFit="1" customWidth="1"/>
    <col min="13" max="13" width="8.25" style="179" bestFit="1" customWidth="1"/>
    <col min="14" max="14" width="6.75" style="214" bestFit="1" customWidth="1"/>
    <col min="15" max="15" width="12.5" style="148" hidden="1" customWidth="1"/>
    <col min="16" max="16384" width="9.125" style="148"/>
  </cols>
  <sheetData>
    <row r="2" spans="1:18" ht="28.5">
      <c r="C2" s="390" t="s">
        <v>148</v>
      </c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</row>
    <row r="3" spans="1:18" ht="15.95">
      <c r="A3" s="152"/>
      <c r="B3" s="152"/>
      <c r="C3" s="152"/>
      <c r="D3" s="153"/>
      <c r="E3" s="152"/>
      <c r="F3" s="152"/>
      <c r="G3" s="152"/>
      <c r="H3" s="154"/>
      <c r="I3" s="210"/>
      <c r="J3" s="152"/>
      <c r="K3" s="152"/>
      <c r="L3" s="152"/>
      <c r="M3" s="155"/>
      <c r="N3" s="155"/>
      <c r="O3" s="152"/>
      <c r="P3" s="152"/>
      <c r="Q3" s="152"/>
      <c r="R3" s="152"/>
    </row>
    <row r="4" spans="1:18" ht="15.95">
      <c r="A4" s="152"/>
      <c r="B4" s="157" t="s">
        <v>1</v>
      </c>
      <c r="C4" s="158">
        <f ca="1">NOW()</f>
        <v>45316.422671064814</v>
      </c>
      <c r="E4" s="152"/>
      <c r="F4" s="152"/>
      <c r="G4" s="152"/>
      <c r="H4" s="154"/>
      <c r="I4" s="210"/>
      <c r="J4" s="152"/>
      <c r="K4" s="152"/>
      <c r="L4" s="152"/>
      <c r="M4" s="155"/>
      <c r="N4" s="155"/>
      <c r="O4" s="152"/>
      <c r="P4" s="152"/>
      <c r="Q4" s="152"/>
      <c r="R4" s="152"/>
    </row>
    <row r="5" spans="1:18" ht="15.95">
      <c r="A5" s="152"/>
      <c r="B5" s="157"/>
      <c r="C5" s="158"/>
      <c r="E5" s="152"/>
      <c r="F5" s="152"/>
      <c r="G5" s="152"/>
      <c r="H5" s="154"/>
      <c r="I5" s="210"/>
      <c r="J5" s="152"/>
      <c r="K5" s="152"/>
      <c r="L5" s="152"/>
      <c r="M5" s="155"/>
      <c r="N5" s="155"/>
      <c r="O5" s="152"/>
      <c r="P5" s="152"/>
      <c r="Q5" s="152"/>
      <c r="R5" s="152"/>
    </row>
    <row r="6" spans="1:18" ht="18" thickBot="1">
      <c r="A6" s="152"/>
      <c r="B6" s="344" t="s">
        <v>2</v>
      </c>
      <c r="C6" s="345" t="s">
        <v>3</v>
      </c>
      <c r="D6" s="346" t="s">
        <v>4</v>
      </c>
      <c r="E6" s="345" t="s">
        <v>5</v>
      </c>
      <c r="F6" s="345" t="s">
        <v>149</v>
      </c>
      <c r="G6" s="345" t="s">
        <v>248</v>
      </c>
      <c r="H6" s="347" t="s">
        <v>6</v>
      </c>
      <c r="I6" s="347" t="s">
        <v>249</v>
      </c>
      <c r="J6" s="345" t="s">
        <v>8</v>
      </c>
      <c r="K6" s="348" t="s">
        <v>250</v>
      </c>
      <c r="L6" s="345" t="s">
        <v>9</v>
      </c>
      <c r="M6" s="349" t="s">
        <v>10</v>
      </c>
      <c r="N6" s="350" t="s">
        <v>251</v>
      </c>
      <c r="O6" s="351" t="s">
        <v>12</v>
      </c>
      <c r="P6" s="152"/>
      <c r="Q6" s="152"/>
      <c r="R6" s="152"/>
    </row>
    <row r="7" spans="1:18" ht="16.5" thickTop="1">
      <c r="A7" s="152"/>
      <c r="B7" s="261">
        <v>1</v>
      </c>
      <c r="C7" s="262" t="s">
        <v>13</v>
      </c>
      <c r="D7" s="263" t="s">
        <v>14</v>
      </c>
      <c r="E7" s="262">
        <v>1</v>
      </c>
      <c r="F7" s="264" t="s">
        <v>150</v>
      </c>
      <c r="G7" s="352" t="s">
        <v>252</v>
      </c>
      <c r="H7" s="265" t="s">
        <v>151</v>
      </c>
      <c r="I7" s="266" t="s">
        <v>253</v>
      </c>
      <c r="J7" s="262" t="s">
        <v>254</v>
      </c>
      <c r="K7" s="262" t="s">
        <v>254</v>
      </c>
      <c r="L7" s="262"/>
      <c r="M7" s="267" t="s">
        <v>17</v>
      </c>
      <c r="N7" s="268" t="s">
        <v>286</v>
      </c>
      <c r="O7" s="267"/>
      <c r="P7" s="152"/>
      <c r="Q7" s="152"/>
      <c r="R7" s="152"/>
    </row>
    <row r="8" spans="1:18" ht="15.95">
      <c r="A8" s="152"/>
      <c r="B8" s="152">
        <v>4</v>
      </c>
      <c r="C8" s="160" t="s">
        <v>13</v>
      </c>
      <c r="D8" s="161" t="s">
        <v>19</v>
      </c>
      <c r="E8" s="160">
        <v>1</v>
      </c>
      <c r="F8" s="165" t="s">
        <v>152</v>
      </c>
      <c r="G8" s="353" t="s">
        <v>252</v>
      </c>
      <c r="H8" s="151" t="s">
        <v>153</v>
      </c>
      <c r="I8" s="212" t="s">
        <v>255</v>
      </c>
      <c r="J8" s="160" t="s">
        <v>254</v>
      </c>
      <c r="K8" s="160" t="s">
        <v>254</v>
      </c>
      <c r="L8" s="160"/>
      <c r="M8" s="164" t="s">
        <v>17</v>
      </c>
      <c r="N8" s="196" t="s">
        <v>286</v>
      </c>
      <c r="O8" s="164"/>
      <c r="P8" s="152"/>
      <c r="Q8" s="152"/>
      <c r="R8" s="152"/>
    </row>
    <row r="9" spans="1:18" ht="16.5" thickBot="1">
      <c r="A9" s="152"/>
      <c r="B9" s="218">
        <v>7</v>
      </c>
      <c r="C9" s="219" t="s">
        <v>13</v>
      </c>
      <c r="D9" s="220" t="s">
        <v>22</v>
      </c>
      <c r="E9" s="219">
        <v>1</v>
      </c>
      <c r="F9" s="221" t="s">
        <v>23</v>
      </c>
      <c r="G9" s="354" t="s">
        <v>24</v>
      </c>
      <c r="H9" s="222"/>
      <c r="I9" s="215" t="s">
        <v>256</v>
      </c>
      <c r="J9" s="219" t="s">
        <v>254</v>
      </c>
      <c r="K9" s="219" t="s">
        <v>257</v>
      </c>
      <c r="L9" s="219"/>
      <c r="M9" s="223"/>
      <c r="N9" s="380" t="s">
        <v>286</v>
      </c>
      <c r="O9" s="223"/>
      <c r="P9" s="152"/>
      <c r="Q9" s="152"/>
      <c r="R9" s="152"/>
    </row>
    <row r="10" spans="1:18" ht="15.95">
      <c r="A10" s="216"/>
      <c r="B10" s="225">
        <v>8</v>
      </c>
      <c r="C10" s="226" t="s">
        <v>13</v>
      </c>
      <c r="D10" s="227" t="s">
        <v>25</v>
      </c>
      <c r="E10" s="226">
        <v>1</v>
      </c>
      <c r="F10" s="228" t="s">
        <v>26</v>
      </c>
      <c r="G10" s="355" t="s">
        <v>24</v>
      </c>
      <c r="H10" s="229"/>
      <c r="I10" s="230" t="s">
        <v>258</v>
      </c>
      <c r="J10" s="226" t="s">
        <v>254</v>
      </c>
      <c r="K10" s="226" t="s">
        <v>257</v>
      </c>
      <c r="L10" s="226"/>
      <c r="M10" s="231"/>
      <c r="N10" s="381" t="s">
        <v>286</v>
      </c>
      <c r="O10" s="233"/>
      <c r="P10" s="217"/>
      <c r="Q10" s="152"/>
      <c r="R10" s="152"/>
    </row>
    <row r="11" spans="1:18" ht="16.5" thickBot="1">
      <c r="A11" s="216"/>
      <c r="B11" s="234">
        <v>8</v>
      </c>
      <c r="C11" s="235" t="s">
        <v>13</v>
      </c>
      <c r="D11" s="236" t="s">
        <v>25</v>
      </c>
      <c r="E11" s="235">
        <v>2</v>
      </c>
      <c r="F11" s="237" t="s">
        <v>154</v>
      </c>
      <c r="G11" s="356" t="s">
        <v>252</v>
      </c>
      <c r="H11" s="238" t="s">
        <v>155</v>
      </c>
      <c r="I11" s="239" t="s">
        <v>258</v>
      </c>
      <c r="J11" s="235" t="s">
        <v>254</v>
      </c>
      <c r="K11" s="235" t="s">
        <v>254</v>
      </c>
      <c r="L11" s="235"/>
      <c r="M11" s="240" t="s">
        <v>17</v>
      </c>
      <c r="N11" s="241" t="s">
        <v>286</v>
      </c>
      <c r="O11" s="242"/>
      <c r="P11" s="217"/>
      <c r="Q11" s="152"/>
      <c r="R11" s="152"/>
    </row>
    <row r="12" spans="1:18" ht="15.95">
      <c r="A12" s="216"/>
      <c r="B12" s="243">
        <v>9</v>
      </c>
      <c r="C12" s="244" t="s">
        <v>13</v>
      </c>
      <c r="D12" s="245" t="s">
        <v>29</v>
      </c>
      <c r="E12" s="244">
        <v>1</v>
      </c>
      <c r="F12" s="246" t="s">
        <v>156</v>
      </c>
      <c r="G12" s="357" t="s">
        <v>252</v>
      </c>
      <c r="H12" s="247" t="s">
        <v>157</v>
      </c>
      <c r="I12" s="248" t="s">
        <v>259</v>
      </c>
      <c r="J12" s="244" t="s">
        <v>254</v>
      </c>
      <c r="K12" s="244" t="s">
        <v>254</v>
      </c>
      <c r="L12" s="244"/>
      <c r="M12" s="249" t="s">
        <v>17</v>
      </c>
      <c r="N12" s="250" t="s">
        <v>286</v>
      </c>
      <c r="O12" s="251"/>
      <c r="P12" s="217"/>
      <c r="Q12" s="152"/>
      <c r="R12" s="152"/>
    </row>
    <row r="13" spans="1:18" ht="16.5" thickBot="1">
      <c r="A13" s="216"/>
      <c r="B13" s="252">
        <v>9</v>
      </c>
      <c r="C13" s="253" t="s">
        <v>13</v>
      </c>
      <c r="D13" s="254" t="s">
        <v>29</v>
      </c>
      <c r="E13" s="253">
        <v>2</v>
      </c>
      <c r="F13" s="255" t="s">
        <v>31</v>
      </c>
      <c r="G13" s="358" t="s">
        <v>24</v>
      </c>
      <c r="H13" s="256"/>
      <c r="I13" s="257" t="s">
        <v>259</v>
      </c>
      <c r="J13" s="253" t="s">
        <v>254</v>
      </c>
      <c r="K13" s="253" t="s">
        <v>257</v>
      </c>
      <c r="L13" s="253"/>
      <c r="M13" s="258"/>
      <c r="N13" s="382" t="s">
        <v>286</v>
      </c>
      <c r="O13" s="260"/>
      <c r="P13" s="217"/>
      <c r="Q13" s="152"/>
      <c r="R13" s="152"/>
    </row>
    <row r="14" spans="1:18" ht="15.95">
      <c r="A14" s="216"/>
      <c r="B14" s="243">
        <v>10</v>
      </c>
      <c r="C14" s="244" t="s">
        <v>13</v>
      </c>
      <c r="D14" s="245" t="s">
        <v>32</v>
      </c>
      <c r="E14" s="244">
        <v>1</v>
      </c>
      <c r="F14" s="246" t="s">
        <v>158</v>
      </c>
      <c r="G14" s="357" t="s">
        <v>252</v>
      </c>
      <c r="H14" s="247" t="s">
        <v>159</v>
      </c>
      <c r="I14" s="248" t="s">
        <v>260</v>
      </c>
      <c r="J14" s="244" t="s">
        <v>254</v>
      </c>
      <c r="K14" s="244" t="s">
        <v>254</v>
      </c>
      <c r="L14" s="244"/>
      <c r="M14" s="249" t="s">
        <v>17</v>
      </c>
      <c r="N14" s="250" t="s">
        <v>286</v>
      </c>
      <c r="O14" s="251"/>
      <c r="P14" s="217"/>
      <c r="Q14" s="152"/>
      <c r="R14" s="152"/>
    </row>
    <row r="15" spans="1:18" ht="15.95">
      <c r="A15" s="216"/>
      <c r="B15" s="269">
        <v>10</v>
      </c>
      <c r="C15" s="181" t="s">
        <v>13</v>
      </c>
      <c r="D15" s="182" t="s">
        <v>32</v>
      </c>
      <c r="E15" s="181">
        <v>2</v>
      </c>
      <c r="F15" s="162" t="s">
        <v>160</v>
      </c>
      <c r="G15" s="359" t="s">
        <v>252</v>
      </c>
      <c r="H15" s="149" t="s">
        <v>161</v>
      </c>
      <c r="I15" s="211" t="s">
        <v>260</v>
      </c>
      <c r="J15" s="181" t="s">
        <v>254</v>
      </c>
      <c r="K15" s="181" t="s">
        <v>254</v>
      </c>
      <c r="L15" s="181"/>
      <c r="M15" s="184" t="s">
        <v>17</v>
      </c>
      <c r="N15" s="186" t="s">
        <v>286</v>
      </c>
      <c r="O15" s="270"/>
      <c r="P15" s="217"/>
      <c r="Q15" s="152"/>
      <c r="R15" s="152"/>
    </row>
    <row r="16" spans="1:18" ht="15.95">
      <c r="A16" s="216"/>
      <c r="B16" s="271">
        <v>10</v>
      </c>
      <c r="C16" s="160" t="s">
        <v>13</v>
      </c>
      <c r="D16" s="161" t="s">
        <v>32</v>
      </c>
      <c r="E16" s="160">
        <v>3</v>
      </c>
      <c r="F16" s="165" t="s">
        <v>162</v>
      </c>
      <c r="G16" s="353" t="s">
        <v>252</v>
      </c>
      <c r="H16" s="151" t="s">
        <v>163</v>
      </c>
      <c r="I16" s="212" t="s">
        <v>260</v>
      </c>
      <c r="J16" s="160" t="s">
        <v>254</v>
      </c>
      <c r="K16" s="160" t="s">
        <v>254</v>
      </c>
      <c r="L16" s="160"/>
      <c r="M16" s="164" t="s">
        <v>17</v>
      </c>
      <c r="N16" s="196" t="s">
        <v>286</v>
      </c>
      <c r="O16" s="272"/>
      <c r="P16" s="217"/>
      <c r="Q16" s="152"/>
      <c r="R16" s="152"/>
    </row>
    <row r="17" spans="1:18" ht="15.95">
      <c r="A17" s="216"/>
      <c r="B17" s="269">
        <v>10</v>
      </c>
      <c r="C17" s="181" t="s">
        <v>13</v>
      </c>
      <c r="D17" s="182" t="s">
        <v>32</v>
      </c>
      <c r="E17" s="181">
        <v>4</v>
      </c>
      <c r="F17" s="162" t="s">
        <v>164</v>
      </c>
      <c r="G17" s="359" t="s">
        <v>252</v>
      </c>
      <c r="H17" s="149" t="s">
        <v>165</v>
      </c>
      <c r="I17" s="211" t="s">
        <v>260</v>
      </c>
      <c r="J17" s="181" t="s">
        <v>254</v>
      </c>
      <c r="K17" s="181" t="s">
        <v>254</v>
      </c>
      <c r="L17" s="181"/>
      <c r="M17" s="184" t="s">
        <v>17</v>
      </c>
      <c r="N17" s="186" t="s">
        <v>286</v>
      </c>
      <c r="O17" s="270"/>
      <c r="P17" s="217"/>
      <c r="Q17" s="152"/>
      <c r="R17" s="152"/>
    </row>
    <row r="18" spans="1:18" ht="15.95">
      <c r="A18" s="216"/>
      <c r="B18" s="271">
        <v>10</v>
      </c>
      <c r="C18" s="160" t="s">
        <v>13</v>
      </c>
      <c r="D18" s="161" t="s">
        <v>32</v>
      </c>
      <c r="E18" s="160">
        <v>5</v>
      </c>
      <c r="F18" s="165" t="s">
        <v>166</v>
      </c>
      <c r="G18" s="353" t="s">
        <v>252</v>
      </c>
      <c r="H18" s="151" t="s">
        <v>167</v>
      </c>
      <c r="I18" s="212" t="s">
        <v>260</v>
      </c>
      <c r="J18" s="160" t="s">
        <v>254</v>
      </c>
      <c r="K18" s="160" t="s">
        <v>254</v>
      </c>
      <c r="L18" s="160"/>
      <c r="M18" s="164" t="s">
        <v>17</v>
      </c>
      <c r="N18" s="196" t="s">
        <v>286</v>
      </c>
      <c r="O18" s="272"/>
      <c r="P18" s="217"/>
      <c r="Q18" s="152"/>
      <c r="R18" s="152"/>
    </row>
    <row r="19" spans="1:18" ht="15.95">
      <c r="A19" s="216"/>
      <c r="B19" s="269">
        <v>10</v>
      </c>
      <c r="C19" s="181" t="s">
        <v>13</v>
      </c>
      <c r="D19" s="182" t="s">
        <v>32</v>
      </c>
      <c r="E19" s="181">
        <v>6</v>
      </c>
      <c r="F19" s="162" t="s">
        <v>168</v>
      </c>
      <c r="G19" s="359" t="s">
        <v>252</v>
      </c>
      <c r="H19" s="149" t="s">
        <v>169</v>
      </c>
      <c r="I19" s="211" t="s">
        <v>260</v>
      </c>
      <c r="J19" s="181" t="s">
        <v>254</v>
      </c>
      <c r="K19" s="181" t="s">
        <v>254</v>
      </c>
      <c r="L19" s="181"/>
      <c r="M19" s="184" t="s">
        <v>17</v>
      </c>
      <c r="N19" s="186" t="s">
        <v>286</v>
      </c>
      <c r="O19" s="270"/>
      <c r="P19" s="217"/>
      <c r="Q19" s="152"/>
      <c r="R19" s="152"/>
    </row>
    <row r="20" spans="1:18" ht="15.95">
      <c r="A20" s="216"/>
      <c r="B20" s="271">
        <v>10</v>
      </c>
      <c r="C20" s="160" t="s">
        <v>13</v>
      </c>
      <c r="D20" s="161" t="s">
        <v>32</v>
      </c>
      <c r="E20" s="160">
        <v>7</v>
      </c>
      <c r="F20" s="165" t="s">
        <v>170</v>
      </c>
      <c r="G20" s="353" t="s">
        <v>252</v>
      </c>
      <c r="H20" s="151" t="s">
        <v>171</v>
      </c>
      <c r="I20" s="212" t="s">
        <v>260</v>
      </c>
      <c r="J20" s="160" t="s">
        <v>254</v>
      </c>
      <c r="K20" s="160" t="s">
        <v>254</v>
      </c>
      <c r="L20" s="160"/>
      <c r="M20" s="164" t="s">
        <v>17</v>
      </c>
      <c r="N20" s="196" t="s">
        <v>286</v>
      </c>
      <c r="O20" s="272"/>
      <c r="P20" s="217"/>
      <c r="Q20" s="152"/>
      <c r="R20" s="152"/>
    </row>
    <row r="21" spans="1:18" ht="15.95">
      <c r="A21" s="216"/>
      <c r="B21" s="269">
        <v>10</v>
      </c>
      <c r="C21" s="181" t="s">
        <v>13</v>
      </c>
      <c r="D21" s="182" t="s">
        <v>32</v>
      </c>
      <c r="E21" s="181">
        <v>8</v>
      </c>
      <c r="F21" s="162" t="s">
        <v>172</v>
      </c>
      <c r="G21" s="359" t="s">
        <v>252</v>
      </c>
      <c r="H21" s="149" t="s">
        <v>173</v>
      </c>
      <c r="I21" s="211" t="s">
        <v>260</v>
      </c>
      <c r="J21" s="181" t="s">
        <v>254</v>
      </c>
      <c r="K21" s="181" t="s">
        <v>254</v>
      </c>
      <c r="L21" s="181"/>
      <c r="M21" s="184" t="s">
        <v>17</v>
      </c>
      <c r="N21" s="186" t="s">
        <v>286</v>
      </c>
      <c r="O21" s="270"/>
      <c r="P21" s="217"/>
      <c r="Q21" s="152"/>
      <c r="R21" s="152"/>
    </row>
    <row r="22" spans="1:18" ht="15.95">
      <c r="A22" s="216"/>
      <c r="B22" s="271">
        <v>10</v>
      </c>
      <c r="C22" s="160" t="s">
        <v>13</v>
      </c>
      <c r="D22" s="161" t="s">
        <v>32</v>
      </c>
      <c r="E22" s="160">
        <v>9</v>
      </c>
      <c r="F22" s="165" t="s">
        <v>174</v>
      </c>
      <c r="G22" s="353" t="s">
        <v>252</v>
      </c>
      <c r="H22" s="188" t="s">
        <v>175</v>
      </c>
      <c r="I22" s="212" t="s">
        <v>260</v>
      </c>
      <c r="J22" s="160" t="s">
        <v>254</v>
      </c>
      <c r="K22" s="160" t="s">
        <v>254</v>
      </c>
      <c r="L22" s="160"/>
      <c r="M22" s="164" t="s">
        <v>17</v>
      </c>
      <c r="N22" s="196" t="s">
        <v>286</v>
      </c>
      <c r="O22" s="272"/>
      <c r="P22" s="217"/>
      <c r="Q22" s="152"/>
      <c r="R22" s="152"/>
    </row>
    <row r="23" spans="1:18" ht="15.95">
      <c r="A23" s="216"/>
      <c r="B23" s="269">
        <v>10</v>
      </c>
      <c r="C23" s="181" t="s">
        <v>13</v>
      </c>
      <c r="D23" s="182" t="s">
        <v>32</v>
      </c>
      <c r="E23" s="181">
        <v>10</v>
      </c>
      <c r="F23" s="162" t="s">
        <v>176</v>
      </c>
      <c r="G23" s="359" t="s">
        <v>252</v>
      </c>
      <c r="H23" s="149" t="s">
        <v>177</v>
      </c>
      <c r="I23" s="211" t="s">
        <v>260</v>
      </c>
      <c r="J23" s="181" t="s">
        <v>254</v>
      </c>
      <c r="K23" s="181" t="s">
        <v>254</v>
      </c>
      <c r="L23" s="181"/>
      <c r="M23" s="184" t="s">
        <v>17</v>
      </c>
      <c r="N23" s="186" t="s">
        <v>286</v>
      </c>
      <c r="O23" s="270"/>
      <c r="P23" s="217"/>
      <c r="Q23" s="152"/>
      <c r="R23" s="152"/>
    </row>
    <row r="24" spans="1:18" ht="15.95">
      <c r="A24" s="216"/>
      <c r="B24" s="271">
        <v>10</v>
      </c>
      <c r="C24" s="160" t="s">
        <v>13</v>
      </c>
      <c r="D24" s="161" t="s">
        <v>32</v>
      </c>
      <c r="E24" s="160">
        <v>11</v>
      </c>
      <c r="F24" s="173" t="s">
        <v>178</v>
      </c>
      <c r="G24" s="353" t="s">
        <v>252</v>
      </c>
      <c r="H24" s="151" t="s">
        <v>179</v>
      </c>
      <c r="I24" s="212" t="s">
        <v>260</v>
      </c>
      <c r="J24" s="160" t="s">
        <v>254</v>
      </c>
      <c r="K24" s="160" t="s">
        <v>254</v>
      </c>
      <c r="L24" s="160"/>
      <c r="M24" s="164" t="s">
        <v>17</v>
      </c>
      <c r="N24" s="196" t="s">
        <v>286</v>
      </c>
      <c r="O24" s="272"/>
      <c r="P24" s="217"/>
      <c r="Q24" s="152"/>
      <c r="R24" s="152"/>
    </row>
    <row r="25" spans="1:18" ht="15.95">
      <c r="A25" s="216"/>
      <c r="B25" s="269">
        <v>10</v>
      </c>
      <c r="C25" s="181" t="s">
        <v>13</v>
      </c>
      <c r="D25" s="182" t="s">
        <v>32</v>
      </c>
      <c r="E25" s="181">
        <v>12</v>
      </c>
      <c r="F25" s="162" t="s">
        <v>180</v>
      </c>
      <c r="G25" s="359" t="s">
        <v>252</v>
      </c>
      <c r="H25" s="149" t="s">
        <v>181</v>
      </c>
      <c r="I25" s="211" t="s">
        <v>260</v>
      </c>
      <c r="J25" s="181" t="s">
        <v>254</v>
      </c>
      <c r="K25" s="181" t="s">
        <v>254</v>
      </c>
      <c r="L25" s="181"/>
      <c r="M25" s="184" t="s">
        <v>17</v>
      </c>
      <c r="N25" s="186" t="s">
        <v>286</v>
      </c>
      <c r="O25" s="270"/>
      <c r="P25" s="217"/>
      <c r="Q25" s="152"/>
      <c r="R25" s="152"/>
    </row>
    <row r="26" spans="1:18" ht="16.5" thickBot="1">
      <c r="A26" s="216"/>
      <c r="B26" s="273">
        <v>10</v>
      </c>
      <c r="C26" s="274" t="s">
        <v>13</v>
      </c>
      <c r="D26" s="275" t="s">
        <v>32</v>
      </c>
      <c r="E26" s="274">
        <v>13</v>
      </c>
      <c r="F26" s="276" t="s">
        <v>182</v>
      </c>
      <c r="G26" s="360" t="s">
        <v>252</v>
      </c>
      <c r="H26" s="336" t="s">
        <v>261</v>
      </c>
      <c r="I26" s="278" t="s">
        <v>260</v>
      </c>
      <c r="J26" s="274" t="s">
        <v>254</v>
      </c>
      <c r="K26" s="274" t="s">
        <v>254</v>
      </c>
      <c r="L26" s="274"/>
      <c r="M26" s="279" t="s">
        <v>17</v>
      </c>
      <c r="N26" s="292" t="s">
        <v>286</v>
      </c>
      <c r="O26" s="281"/>
      <c r="P26" s="217"/>
      <c r="Q26" s="152"/>
      <c r="R26" s="152"/>
    </row>
    <row r="27" spans="1:18" ht="15.95">
      <c r="A27" s="216"/>
      <c r="B27" s="283" t="s">
        <v>48</v>
      </c>
      <c r="C27" s="284" t="s">
        <v>13</v>
      </c>
      <c r="D27" s="285" t="s">
        <v>49</v>
      </c>
      <c r="E27" s="284">
        <v>1</v>
      </c>
      <c r="F27" s="286" t="s">
        <v>158</v>
      </c>
      <c r="G27" s="361" t="s">
        <v>252</v>
      </c>
      <c r="H27" s="287" t="s">
        <v>159</v>
      </c>
      <c r="I27" s="288" t="s">
        <v>262</v>
      </c>
      <c r="J27" s="284" t="s">
        <v>257</v>
      </c>
      <c r="K27" s="284" t="s">
        <v>257</v>
      </c>
      <c r="L27" s="284" t="s">
        <v>257</v>
      </c>
      <c r="M27" s="289" t="s">
        <v>50</v>
      </c>
      <c r="N27" s="290" t="s">
        <v>286</v>
      </c>
      <c r="O27" s="291"/>
      <c r="P27" s="409"/>
      <c r="Q27" s="152"/>
      <c r="R27" s="152"/>
    </row>
    <row r="28" spans="1:18" ht="15.95">
      <c r="A28" s="216"/>
      <c r="B28" s="271" t="s">
        <v>48</v>
      </c>
      <c r="C28" s="160" t="s">
        <v>13</v>
      </c>
      <c r="D28" s="161" t="s">
        <v>49</v>
      </c>
      <c r="E28" s="160">
        <v>2</v>
      </c>
      <c r="F28" s="165" t="s">
        <v>160</v>
      </c>
      <c r="G28" s="353" t="s">
        <v>252</v>
      </c>
      <c r="H28" s="151" t="s">
        <v>161</v>
      </c>
      <c r="I28" s="212" t="s">
        <v>262</v>
      </c>
      <c r="J28" s="160" t="s">
        <v>257</v>
      </c>
      <c r="K28" s="160" t="s">
        <v>257</v>
      </c>
      <c r="L28" s="160" t="s">
        <v>257</v>
      </c>
      <c r="M28" s="164" t="s">
        <v>50</v>
      </c>
      <c r="N28" s="196" t="s">
        <v>286</v>
      </c>
      <c r="O28" s="272"/>
      <c r="P28" s="409"/>
      <c r="Q28" s="152"/>
      <c r="R28" s="152"/>
    </row>
    <row r="29" spans="1:18" ht="15.95">
      <c r="A29" s="216"/>
      <c r="B29" s="269" t="s">
        <v>48</v>
      </c>
      <c r="C29" s="181" t="s">
        <v>13</v>
      </c>
      <c r="D29" s="182" t="s">
        <v>49</v>
      </c>
      <c r="E29" s="181">
        <v>3</v>
      </c>
      <c r="F29" s="162" t="s">
        <v>162</v>
      </c>
      <c r="G29" s="359" t="s">
        <v>252</v>
      </c>
      <c r="H29" s="149" t="s">
        <v>163</v>
      </c>
      <c r="I29" s="211" t="s">
        <v>262</v>
      </c>
      <c r="J29" s="181" t="s">
        <v>257</v>
      </c>
      <c r="K29" s="181" t="s">
        <v>257</v>
      </c>
      <c r="L29" s="181" t="s">
        <v>257</v>
      </c>
      <c r="M29" s="184" t="s">
        <v>50</v>
      </c>
      <c r="N29" s="186" t="s">
        <v>286</v>
      </c>
      <c r="O29" s="270"/>
      <c r="P29" s="409"/>
      <c r="Q29" s="152"/>
      <c r="R29" s="152"/>
    </row>
    <row r="30" spans="1:18" ht="15.95">
      <c r="A30" s="216"/>
      <c r="B30" s="271" t="s">
        <v>48</v>
      </c>
      <c r="C30" s="160" t="s">
        <v>13</v>
      </c>
      <c r="D30" s="161" t="s">
        <v>49</v>
      </c>
      <c r="E30" s="160">
        <v>4</v>
      </c>
      <c r="F30" s="165" t="s">
        <v>164</v>
      </c>
      <c r="G30" s="353" t="s">
        <v>252</v>
      </c>
      <c r="H30" s="151" t="s">
        <v>165</v>
      </c>
      <c r="I30" s="212" t="s">
        <v>262</v>
      </c>
      <c r="J30" s="160" t="s">
        <v>257</v>
      </c>
      <c r="K30" s="160" t="s">
        <v>257</v>
      </c>
      <c r="L30" s="160" t="s">
        <v>257</v>
      </c>
      <c r="M30" s="164" t="s">
        <v>50</v>
      </c>
      <c r="N30" s="196" t="s">
        <v>286</v>
      </c>
      <c r="O30" s="272"/>
      <c r="P30" s="409"/>
      <c r="Q30" s="152"/>
      <c r="R30" s="152"/>
    </row>
    <row r="31" spans="1:18" ht="15.95">
      <c r="A31" s="216"/>
      <c r="B31" s="269" t="s">
        <v>48</v>
      </c>
      <c r="C31" s="181" t="s">
        <v>13</v>
      </c>
      <c r="D31" s="182" t="s">
        <v>49</v>
      </c>
      <c r="E31" s="181">
        <v>5</v>
      </c>
      <c r="F31" s="162" t="s">
        <v>166</v>
      </c>
      <c r="G31" s="359" t="s">
        <v>252</v>
      </c>
      <c r="H31" s="149" t="s">
        <v>167</v>
      </c>
      <c r="I31" s="211" t="s">
        <v>262</v>
      </c>
      <c r="J31" s="181" t="s">
        <v>257</v>
      </c>
      <c r="K31" s="181" t="s">
        <v>257</v>
      </c>
      <c r="L31" s="181" t="s">
        <v>257</v>
      </c>
      <c r="M31" s="184" t="s">
        <v>50</v>
      </c>
      <c r="N31" s="186" t="s">
        <v>286</v>
      </c>
      <c r="O31" s="270"/>
      <c r="P31" s="409"/>
      <c r="Q31" s="152"/>
      <c r="R31" s="152"/>
    </row>
    <row r="32" spans="1:18" ht="15.95">
      <c r="A32" s="216"/>
      <c r="B32" s="271" t="s">
        <v>48</v>
      </c>
      <c r="C32" s="160" t="s">
        <v>13</v>
      </c>
      <c r="D32" s="161" t="s">
        <v>49</v>
      </c>
      <c r="E32" s="160">
        <v>6</v>
      </c>
      <c r="F32" s="165" t="s">
        <v>168</v>
      </c>
      <c r="G32" s="353" t="s">
        <v>252</v>
      </c>
      <c r="H32" s="151" t="s">
        <v>169</v>
      </c>
      <c r="I32" s="212" t="s">
        <v>262</v>
      </c>
      <c r="J32" s="160" t="s">
        <v>257</v>
      </c>
      <c r="K32" s="160" t="s">
        <v>257</v>
      </c>
      <c r="L32" s="160" t="s">
        <v>257</v>
      </c>
      <c r="M32" s="164" t="s">
        <v>50</v>
      </c>
      <c r="N32" s="196" t="s">
        <v>286</v>
      </c>
      <c r="O32" s="272"/>
      <c r="P32" s="409"/>
      <c r="Q32" s="152"/>
      <c r="R32" s="152"/>
    </row>
    <row r="33" spans="1:18" ht="15.95">
      <c r="A33" s="216"/>
      <c r="B33" s="269" t="s">
        <v>48</v>
      </c>
      <c r="C33" s="181" t="s">
        <v>13</v>
      </c>
      <c r="D33" s="182" t="s">
        <v>49</v>
      </c>
      <c r="E33" s="181">
        <v>7</v>
      </c>
      <c r="F33" s="162" t="s">
        <v>170</v>
      </c>
      <c r="G33" s="359" t="s">
        <v>252</v>
      </c>
      <c r="H33" s="149" t="s">
        <v>171</v>
      </c>
      <c r="I33" s="211" t="s">
        <v>262</v>
      </c>
      <c r="J33" s="181" t="s">
        <v>257</v>
      </c>
      <c r="K33" s="181" t="s">
        <v>257</v>
      </c>
      <c r="L33" s="181" t="s">
        <v>257</v>
      </c>
      <c r="M33" s="184" t="s">
        <v>50</v>
      </c>
      <c r="N33" s="186" t="s">
        <v>286</v>
      </c>
      <c r="O33" s="270"/>
      <c r="P33" s="409"/>
      <c r="Q33" s="152"/>
      <c r="R33" s="152"/>
    </row>
    <row r="34" spans="1:18" ht="15.95">
      <c r="A34" s="216"/>
      <c r="B34" s="271" t="s">
        <v>48</v>
      </c>
      <c r="C34" s="160" t="s">
        <v>13</v>
      </c>
      <c r="D34" s="161" t="s">
        <v>49</v>
      </c>
      <c r="E34" s="160">
        <v>8</v>
      </c>
      <c r="F34" s="165" t="s">
        <v>172</v>
      </c>
      <c r="G34" s="353" t="s">
        <v>252</v>
      </c>
      <c r="H34" s="151" t="s">
        <v>173</v>
      </c>
      <c r="I34" s="212" t="s">
        <v>262</v>
      </c>
      <c r="J34" s="160" t="s">
        <v>257</v>
      </c>
      <c r="K34" s="160" t="s">
        <v>257</v>
      </c>
      <c r="L34" s="160" t="s">
        <v>257</v>
      </c>
      <c r="M34" s="164" t="s">
        <v>50</v>
      </c>
      <c r="N34" s="196" t="s">
        <v>286</v>
      </c>
      <c r="O34" s="272"/>
      <c r="P34" s="409"/>
      <c r="Q34" s="152"/>
      <c r="R34" s="152"/>
    </row>
    <row r="35" spans="1:18" ht="15.95">
      <c r="A35" s="216"/>
      <c r="B35" s="269" t="s">
        <v>48</v>
      </c>
      <c r="C35" s="181" t="s">
        <v>13</v>
      </c>
      <c r="D35" s="182" t="s">
        <v>49</v>
      </c>
      <c r="E35" s="181">
        <v>9</v>
      </c>
      <c r="F35" s="162" t="s">
        <v>174</v>
      </c>
      <c r="G35" s="359" t="s">
        <v>252</v>
      </c>
      <c r="H35" s="149" t="s">
        <v>175</v>
      </c>
      <c r="I35" s="211" t="s">
        <v>262</v>
      </c>
      <c r="J35" s="181" t="s">
        <v>257</v>
      </c>
      <c r="K35" s="181" t="s">
        <v>257</v>
      </c>
      <c r="L35" s="181" t="s">
        <v>257</v>
      </c>
      <c r="M35" s="184" t="s">
        <v>50</v>
      </c>
      <c r="N35" s="186" t="s">
        <v>286</v>
      </c>
      <c r="O35" s="270"/>
      <c r="P35" s="409"/>
      <c r="Q35" s="152"/>
      <c r="R35" s="152"/>
    </row>
    <row r="36" spans="1:18" ht="15.95">
      <c r="A36" s="216"/>
      <c r="B36" s="271" t="s">
        <v>48</v>
      </c>
      <c r="C36" s="160" t="s">
        <v>13</v>
      </c>
      <c r="D36" s="161" t="s">
        <v>49</v>
      </c>
      <c r="E36" s="160">
        <v>10</v>
      </c>
      <c r="F36" s="165" t="s">
        <v>176</v>
      </c>
      <c r="G36" s="353" t="s">
        <v>252</v>
      </c>
      <c r="H36" s="151" t="s">
        <v>177</v>
      </c>
      <c r="I36" s="212" t="s">
        <v>262</v>
      </c>
      <c r="J36" s="160" t="s">
        <v>257</v>
      </c>
      <c r="K36" s="160" t="s">
        <v>257</v>
      </c>
      <c r="L36" s="373" t="s">
        <v>257</v>
      </c>
      <c r="M36" s="164" t="s">
        <v>50</v>
      </c>
      <c r="N36" s="196" t="s">
        <v>286</v>
      </c>
      <c r="O36" s="272"/>
      <c r="P36" s="409"/>
      <c r="Q36" s="152"/>
      <c r="R36" s="152"/>
    </row>
    <row r="37" spans="1:18" ht="15.95">
      <c r="A37" s="216"/>
      <c r="B37" s="269" t="s">
        <v>48</v>
      </c>
      <c r="C37" s="181" t="s">
        <v>13</v>
      </c>
      <c r="D37" s="182" t="s">
        <v>49</v>
      </c>
      <c r="E37" s="181">
        <v>11</v>
      </c>
      <c r="F37" s="191" t="s">
        <v>178</v>
      </c>
      <c r="G37" s="359" t="s">
        <v>252</v>
      </c>
      <c r="H37" s="149" t="s">
        <v>179</v>
      </c>
      <c r="I37" s="211" t="s">
        <v>262</v>
      </c>
      <c r="J37" s="181" t="s">
        <v>257</v>
      </c>
      <c r="K37" s="181" t="s">
        <v>257</v>
      </c>
      <c r="L37" s="181" t="s">
        <v>257</v>
      </c>
      <c r="M37" s="184" t="s">
        <v>50</v>
      </c>
      <c r="N37" s="186" t="s">
        <v>286</v>
      </c>
      <c r="O37" s="270"/>
      <c r="P37" s="409"/>
      <c r="Q37" s="152"/>
      <c r="R37" s="152"/>
    </row>
    <row r="38" spans="1:18" ht="16.5" thickBot="1">
      <c r="A38" s="216"/>
      <c r="B38" s="273" t="s">
        <v>48</v>
      </c>
      <c r="C38" s="274" t="s">
        <v>13</v>
      </c>
      <c r="D38" s="275" t="s">
        <v>49</v>
      </c>
      <c r="E38" s="274">
        <v>12</v>
      </c>
      <c r="F38" s="276" t="s">
        <v>180</v>
      </c>
      <c r="G38" s="360" t="s">
        <v>252</v>
      </c>
      <c r="H38" s="277" t="s">
        <v>181</v>
      </c>
      <c r="I38" s="278" t="s">
        <v>262</v>
      </c>
      <c r="J38" s="274" t="s">
        <v>257</v>
      </c>
      <c r="K38" s="274" t="s">
        <v>257</v>
      </c>
      <c r="L38" s="274" t="s">
        <v>257</v>
      </c>
      <c r="M38" s="279" t="s">
        <v>50</v>
      </c>
      <c r="N38" s="292" t="s">
        <v>286</v>
      </c>
      <c r="O38" s="281"/>
      <c r="P38" s="409"/>
      <c r="Q38" s="152"/>
      <c r="R38" s="152"/>
    </row>
    <row r="39" spans="1:18" ht="15.95">
      <c r="A39" s="216"/>
      <c r="B39" s="283">
        <v>12</v>
      </c>
      <c r="C39" s="284" t="s">
        <v>13</v>
      </c>
      <c r="D39" s="285" t="s">
        <v>52</v>
      </c>
      <c r="E39" s="284">
        <v>1</v>
      </c>
      <c r="F39" s="286" t="s">
        <v>184</v>
      </c>
      <c r="G39" s="361" t="s">
        <v>252</v>
      </c>
      <c r="H39" s="287" t="s">
        <v>185</v>
      </c>
      <c r="I39" s="288" t="s">
        <v>263</v>
      </c>
      <c r="J39" s="284" t="s">
        <v>254</v>
      </c>
      <c r="K39" s="284" t="s">
        <v>254</v>
      </c>
      <c r="L39" s="284"/>
      <c r="M39" s="289" t="s">
        <v>17</v>
      </c>
      <c r="N39" s="290" t="s">
        <v>286</v>
      </c>
      <c r="O39" s="291"/>
      <c r="P39" s="217"/>
      <c r="Q39" s="152"/>
      <c r="R39" s="152"/>
    </row>
    <row r="40" spans="1:18" ht="15.95">
      <c r="A40" s="216"/>
      <c r="B40" s="271">
        <v>12</v>
      </c>
      <c r="C40" s="160" t="s">
        <v>13</v>
      </c>
      <c r="D40" s="161" t="s">
        <v>52</v>
      </c>
      <c r="E40" s="160">
        <v>2</v>
      </c>
      <c r="F40" s="165" t="s">
        <v>186</v>
      </c>
      <c r="G40" s="353" t="s">
        <v>252</v>
      </c>
      <c r="H40" s="151" t="s">
        <v>187</v>
      </c>
      <c r="I40" s="212" t="s">
        <v>263</v>
      </c>
      <c r="J40" s="160" t="s">
        <v>254</v>
      </c>
      <c r="K40" s="160" t="s">
        <v>254</v>
      </c>
      <c r="L40" s="160"/>
      <c r="M40" s="164" t="s">
        <v>17</v>
      </c>
      <c r="N40" s="196" t="s">
        <v>286</v>
      </c>
      <c r="O40" s="272"/>
      <c r="P40" s="217"/>
      <c r="Q40" s="152"/>
      <c r="R40" s="152"/>
    </row>
    <row r="41" spans="1:18" ht="15.95">
      <c r="A41" s="216"/>
      <c r="B41" s="269">
        <v>12</v>
      </c>
      <c r="C41" s="181" t="s">
        <v>13</v>
      </c>
      <c r="D41" s="182" t="s">
        <v>52</v>
      </c>
      <c r="E41" s="181">
        <v>3</v>
      </c>
      <c r="F41" s="162" t="s">
        <v>188</v>
      </c>
      <c r="G41" s="359" t="s">
        <v>252</v>
      </c>
      <c r="H41" s="149" t="s">
        <v>189</v>
      </c>
      <c r="I41" s="211" t="s">
        <v>263</v>
      </c>
      <c r="J41" s="181" t="s">
        <v>254</v>
      </c>
      <c r="K41" s="181" t="s">
        <v>254</v>
      </c>
      <c r="L41" s="181"/>
      <c r="M41" s="184" t="s">
        <v>17</v>
      </c>
      <c r="N41" s="186" t="s">
        <v>286</v>
      </c>
      <c r="O41" s="270"/>
      <c r="P41" s="217"/>
      <c r="Q41" s="152"/>
      <c r="R41" s="152"/>
    </row>
    <row r="42" spans="1:18" ht="16.5" thickBot="1">
      <c r="A42" s="216"/>
      <c r="B42" s="273">
        <v>12</v>
      </c>
      <c r="C42" s="274" t="s">
        <v>13</v>
      </c>
      <c r="D42" s="275" t="s">
        <v>52</v>
      </c>
      <c r="E42" s="274">
        <v>4</v>
      </c>
      <c r="F42" s="276" t="s">
        <v>190</v>
      </c>
      <c r="G42" s="360" t="s">
        <v>252</v>
      </c>
      <c r="H42" s="277" t="s">
        <v>191</v>
      </c>
      <c r="I42" s="278" t="s">
        <v>263</v>
      </c>
      <c r="J42" s="274" t="s">
        <v>254</v>
      </c>
      <c r="K42" s="274" t="s">
        <v>254</v>
      </c>
      <c r="L42" s="274"/>
      <c r="M42" s="279" t="s">
        <v>17</v>
      </c>
      <c r="N42" s="383" t="s">
        <v>286</v>
      </c>
      <c r="O42" s="281"/>
      <c r="P42" s="217"/>
      <c r="Q42" s="152"/>
      <c r="R42" s="152"/>
    </row>
    <row r="43" spans="1:18" ht="15.95">
      <c r="A43" s="152"/>
      <c r="B43" s="261">
        <v>15</v>
      </c>
      <c r="C43" s="262" t="s">
        <v>13</v>
      </c>
      <c r="D43" s="263" t="s">
        <v>58</v>
      </c>
      <c r="E43" s="262">
        <v>1</v>
      </c>
      <c r="F43" s="264" t="s">
        <v>192</v>
      </c>
      <c r="G43" s="352" t="s">
        <v>252</v>
      </c>
      <c r="H43" s="337" t="s">
        <v>264</v>
      </c>
      <c r="I43" s="266" t="s">
        <v>265</v>
      </c>
      <c r="J43" s="262" t="s">
        <v>254</v>
      </c>
      <c r="K43" s="262" t="s">
        <v>254</v>
      </c>
      <c r="L43" s="261"/>
      <c r="M43" s="267" t="s">
        <v>17</v>
      </c>
      <c r="N43" s="268" t="s">
        <v>286</v>
      </c>
      <c r="O43" s="267"/>
      <c r="P43" s="152"/>
      <c r="Q43" s="152"/>
      <c r="R43" s="152"/>
    </row>
    <row r="44" spans="1:18" ht="15.95">
      <c r="A44" s="152"/>
      <c r="B44" s="152">
        <v>16</v>
      </c>
      <c r="C44" s="160" t="s">
        <v>13</v>
      </c>
      <c r="D44" s="161" t="s">
        <v>61</v>
      </c>
      <c r="E44" s="160">
        <v>1</v>
      </c>
      <c r="F44" s="165" t="s">
        <v>194</v>
      </c>
      <c r="G44" s="353" t="s">
        <v>252</v>
      </c>
      <c r="H44" s="151" t="s">
        <v>195</v>
      </c>
      <c r="I44" s="212" t="s">
        <v>266</v>
      </c>
      <c r="J44" s="160" t="s">
        <v>254</v>
      </c>
      <c r="K44" s="160" t="s">
        <v>254</v>
      </c>
      <c r="L44" s="152"/>
      <c r="M44" s="164" t="s">
        <v>17</v>
      </c>
      <c r="N44" s="196" t="s">
        <v>286</v>
      </c>
      <c r="O44" s="164"/>
      <c r="P44" s="152"/>
      <c r="Q44" s="152"/>
      <c r="R44" s="152"/>
    </row>
    <row r="45" spans="1:18" ht="15.95">
      <c r="A45" s="152"/>
      <c r="B45" s="180">
        <v>17</v>
      </c>
      <c r="C45" s="181" t="s">
        <v>13</v>
      </c>
      <c r="D45" s="182" t="s">
        <v>63</v>
      </c>
      <c r="E45" s="181">
        <v>1</v>
      </c>
      <c r="F45" s="162" t="s">
        <v>196</v>
      </c>
      <c r="G45" s="359" t="s">
        <v>252</v>
      </c>
      <c r="H45" s="149" t="s">
        <v>197</v>
      </c>
      <c r="I45" s="211" t="s">
        <v>262</v>
      </c>
      <c r="J45" s="181" t="s">
        <v>257</v>
      </c>
      <c r="K45" s="181" t="s">
        <v>257</v>
      </c>
      <c r="L45" s="181" t="s">
        <v>257</v>
      </c>
      <c r="M45" s="184" t="s">
        <v>17</v>
      </c>
      <c r="N45" s="186" t="s">
        <v>286</v>
      </c>
      <c r="O45" s="184"/>
      <c r="P45" s="152"/>
      <c r="Q45" s="152"/>
      <c r="R45" s="152"/>
    </row>
    <row r="46" spans="1:18" ht="15.95">
      <c r="A46" s="152"/>
      <c r="B46" s="152">
        <v>18</v>
      </c>
      <c r="C46" s="160" t="s">
        <v>13</v>
      </c>
      <c r="D46" s="161" t="s">
        <v>65</v>
      </c>
      <c r="E46" s="160">
        <v>1</v>
      </c>
      <c r="F46" s="165" t="s">
        <v>198</v>
      </c>
      <c r="G46" s="353" t="s">
        <v>252</v>
      </c>
      <c r="H46" s="151" t="s">
        <v>199</v>
      </c>
      <c r="I46" s="212" t="s">
        <v>262</v>
      </c>
      <c r="J46" s="160" t="s">
        <v>257</v>
      </c>
      <c r="K46" s="160" t="s">
        <v>257</v>
      </c>
      <c r="L46" s="160" t="s">
        <v>257</v>
      </c>
      <c r="M46" s="164" t="s">
        <v>17</v>
      </c>
      <c r="N46" s="196" t="s">
        <v>286</v>
      </c>
      <c r="O46" s="164"/>
      <c r="P46" s="152"/>
      <c r="Q46" s="152"/>
      <c r="R46" s="152"/>
    </row>
    <row r="47" spans="1:18" ht="15.95">
      <c r="A47" s="152"/>
      <c r="B47" s="180">
        <v>19</v>
      </c>
      <c r="C47" s="181" t="s">
        <v>13</v>
      </c>
      <c r="D47" s="182" t="s">
        <v>68</v>
      </c>
      <c r="E47" s="181">
        <v>1</v>
      </c>
      <c r="F47" s="162" t="s">
        <v>200</v>
      </c>
      <c r="G47" s="359" t="s">
        <v>252</v>
      </c>
      <c r="H47" s="149" t="s">
        <v>201</v>
      </c>
      <c r="I47" s="211" t="s">
        <v>262</v>
      </c>
      <c r="J47" s="181" t="s">
        <v>257</v>
      </c>
      <c r="K47" s="181" t="s">
        <v>257</v>
      </c>
      <c r="L47" s="189" t="s">
        <v>257</v>
      </c>
      <c r="M47" s="184"/>
      <c r="N47" s="186" t="s">
        <v>286</v>
      </c>
      <c r="O47" s="184"/>
      <c r="P47" s="152"/>
      <c r="Q47" s="152"/>
      <c r="R47" s="152"/>
    </row>
    <row r="48" spans="1:18" ht="15.95">
      <c r="A48" s="152"/>
      <c r="B48" s="152">
        <v>20</v>
      </c>
      <c r="C48" s="160" t="s">
        <v>13</v>
      </c>
      <c r="D48" s="161" t="s">
        <v>71</v>
      </c>
      <c r="E48" s="160">
        <v>1</v>
      </c>
      <c r="F48" s="165" t="s">
        <v>71</v>
      </c>
      <c r="G48" s="353" t="s">
        <v>252</v>
      </c>
      <c r="H48" s="151" t="s">
        <v>202</v>
      </c>
      <c r="I48" s="212" t="s">
        <v>267</v>
      </c>
      <c r="J48" s="160" t="s">
        <v>254</v>
      </c>
      <c r="K48" s="160" t="s">
        <v>254</v>
      </c>
      <c r="L48" s="160"/>
      <c r="M48" s="164" t="s">
        <v>17</v>
      </c>
      <c r="N48" s="196" t="s">
        <v>286</v>
      </c>
      <c r="O48" s="164"/>
      <c r="P48" s="152"/>
      <c r="Q48" s="152"/>
      <c r="R48" s="152"/>
    </row>
    <row r="49" spans="1:18" ht="15.95">
      <c r="A49" s="152"/>
      <c r="B49" s="180">
        <v>28</v>
      </c>
      <c r="C49" s="181" t="s">
        <v>13</v>
      </c>
      <c r="D49" s="182" t="s">
        <v>73</v>
      </c>
      <c r="E49" s="181">
        <v>1</v>
      </c>
      <c r="F49" s="162" t="s">
        <v>203</v>
      </c>
      <c r="G49" s="359" t="s">
        <v>252</v>
      </c>
      <c r="H49" s="149" t="s">
        <v>204</v>
      </c>
      <c r="I49" s="211" t="s">
        <v>268</v>
      </c>
      <c r="J49" s="181" t="s">
        <v>254</v>
      </c>
      <c r="K49" s="181" t="s">
        <v>254</v>
      </c>
      <c r="L49" s="181"/>
      <c r="M49" s="184" t="s">
        <v>17</v>
      </c>
      <c r="N49" s="186" t="s">
        <v>286</v>
      </c>
      <c r="O49" s="184"/>
      <c r="P49" s="152"/>
      <c r="Q49" s="152"/>
      <c r="R49" s="152"/>
    </row>
    <row r="50" spans="1:18" ht="15.95">
      <c r="A50" s="152"/>
      <c r="B50" s="152">
        <v>29</v>
      </c>
      <c r="C50" s="160" t="s">
        <v>13</v>
      </c>
      <c r="D50" s="161" t="s">
        <v>76</v>
      </c>
      <c r="E50" s="160">
        <v>1</v>
      </c>
      <c r="F50" s="165" t="s">
        <v>205</v>
      </c>
      <c r="G50" s="353" t="s">
        <v>252</v>
      </c>
      <c r="H50" s="151" t="s">
        <v>206</v>
      </c>
      <c r="I50" s="212" t="s">
        <v>269</v>
      </c>
      <c r="J50" s="160" t="s">
        <v>254</v>
      </c>
      <c r="K50" s="160" t="s">
        <v>254</v>
      </c>
      <c r="L50" s="160"/>
      <c r="M50" s="164" t="s">
        <v>17</v>
      </c>
      <c r="N50" s="196" t="s">
        <v>286</v>
      </c>
      <c r="O50" s="164"/>
      <c r="P50" s="152"/>
      <c r="Q50" s="152"/>
      <c r="R50" s="152"/>
    </row>
    <row r="51" spans="1:18" ht="15.95">
      <c r="A51" s="152"/>
      <c r="B51" s="180">
        <v>30</v>
      </c>
      <c r="C51" s="181" t="s">
        <v>13</v>
      </c>
      <c r="D51" s="182" t="s">
        <v>79</v>
      </c>
      <c r="E51" s="181">
        <v>1</v>
      </c>
      <c r="F51" s="162" t="s">
        <v>207</v>
      </c>
      <c r="G51" s="359" t="s">
        <v>252</v>
      </c>
      <c r="H51" s="149" t="s">
        <v>208</v>
      </c>
      <c r="I51" s="211" t="s">
        <v>262</v>
      </c>
      <c r="J51" s="181" t="s">
        <v>257</v>
      </c>
      <c r="K51" s="181" t="s">
        <v>257</v>
      </c>
      <c r="L51" s="181" t="s">
        <v>257</v>
      </c>
      <c r="M51" s="184"/>
      <c r="N51" s="186" t="s">
        <v>286</v>
      </c>
      <c r="O51" s="184"/>
      <c r="P51" s="391"/>
      <c r="Q51" s="152"/>
      <c r="R51" s="152"/>
    </row>
    <row r="52" spans="1:18" ht="15.95">
      <c r="A52" s="152"/>
      <c r="B52" s="202">
        <v>31</v>
      </c>
      <c r="C52" s="160" t="s">
        <v>13</v>
      </c>
      <c r="D52" s="377" t="s">
        <v>82</v>
      </c>
      <c r="E52" s="160">
        <v>1</v>
      </c>
      <c r="F52" s="165" t="s">
        <v>209</v>
      </c>
      <c r="G52" s="353" t="s">
        <v>252</v>
      </c>
      <c r="H52" s="151" t="s">
        <v>270</v>
      </c>
      <c r="I52" s="212" t="s">
        <v>262</v>
      </c>
      <c r="J52" s="376" t="s">
        <v>257</v>
      </c>
      <c r="K52" s="376" t="s">
        <v>257</v>
      </c>
      <c r="L52" s="160" t="s">
        <v>257</v>
      </c>
      <c r="M52" s="164"/>
      <c r="N52" s="196" t="s">
        <v>286</v>
      </c>
      <c r="O52" s="164"/>
      <c r="P52" s="391"/>
      <c r="Q52" s="152"/>
      <c r="R52" s="152"/>
    </row>
    <row r="53" spans="1:18" ht="15.95">
      <c r="A53" s="152"/>
      <c r="B53" s="180">
        <v>32</v>
      </c>
      <c r="C53" s="181" t="s">
        <v>13</v>
      </c>
      <c r="D53" s="182" t="s">
        <v>84</v>
      </c>
      <c r="E53" s="181">
        <v>1</v>
      </c>
      <c r="F53" s="193" t="s">
        <v>211</v>
      </c>
      <c r="G53" s="359" t="s">
        <v>252</v>
      </c>
      <c r="H53" s="149" t="s">
        <v>212</v>
      </c>
      <c r="I53" s="211" t="s">
        <v>262</v>
      </c>
      <c r="J53" s="181" t="s">
        <v>257</v>
      </c>
      <c r="K53" s="181" t="s">
        <v>257</v>
      </c>
      <c r="L53" s="181" t="s">
        <v>257</v>
      </c>
      <c r="M53" s="184"/>
      <c r="N53" s="186" t="s">
        <v>286</v>
      </c>
      <c r="O53" s="184"/>
      <c r="P53" s="391"/>
      <c r="Q53" s="152"/>
      <c r="R53" s="152"/>
    </row>
    <row r="54" spans="1:18" ht="15.95">
      <c r="A54" s="152"/>
      <c r="B54" s="152">
        <v>33</v>
      </c>
      <c r="C54" s="160" t="s">
        <v>13</v>
      </c>
      <c r="D54" s="161" t="s">
        <v>86</v>
      </c>
      <c r="E54" s="160">
        <v>1</v>
      </c>
      <c r="F54" s="165" t="s">
        <v>213</v>
      </c>
      <c r="G54" s="353" t="s">
        <v>252</v>
      </c>
      <c r="H54" s="151" t="s">
        <v>214</v>
      </c>
      <c r="I54" s="212" t="s">
        <v>262</v>
      </c>
      <c r="J54" s="160" t="s">
        <v>257</v>
      </c>
      <c r="K54" s="160" t="s">
        <v>257</v>
      </c>
      <c r="L54" s="160" t="s">
        <v>257</v>
      </c>
      <c r="M54" s="164" t="s">
        <v>17</v>
      </c>
      <c r="N54" s="196" t="s">
        <v>286</v>
      </c>
      <c r="O54" s="164"/>
      <c r="P54" s="391"/>
      <c r="Q54" s="152"/>
      <c r="R54" s="152"/>
    </row>
    <row r="55" spans="1:18" ht="16.5" thickBot="1">
      <c r="A55" s="152"/>
      <c r="B55" s="410">
        <v>55</v>
      </c>
      <c r="C55" s="295" t="s">
        <v>88</v>
      </c>
      <c r="D55" s="296" t="s">
        <v>89</v>
      </c>
      <c r="E55" s="295">
        <v>1</v>
      </c>
      <c r="F55" s="297" t="s">
        <v>215</v>
      </c>
      <c r="G55" s="362" t="s">
        <v>252</v>
      </c>
      <c r="H55" s="298" t="s">
        <v>216</v>
      </c>
      <c r="I55" s="299" t="s">
        <v>271</v>
      </c>
      <c r="J55" s="295" t="s">
        <v>254</v>
      </c>
      <c r="K55" s="295" t="s">
        <v>254</v>
      </c>
      <c r="L55" s="295"/>
      <c r="M55" s="300" t="s">
        <v>17</v>
      </c>
      <c r="N55" s="301" t="s">
        <v>286</v>
      </c>
      <c r="O55" s="300"/>
      <c r="P55" s="152"/>
      <c r="Q55" s="152"/>
      <c r="R55" s="152"/>
    </row>
    <row r="56" spans="1:18" ht="15.95">
      <c r="A56" s="216"/>
      <c r="B56" s="243">
        <v>65</v>
      </c>
      <c r="C56" s="244" t="s">
        <v>88</v>
      </c>
      <c r="D56" s="245" t="s">
        <v>91</v>
      </c>
      <c r="E56" s="244">
        <v>1</v>
      </c>
      <c r="F56" s="246" t="s">
        <v>217</v>
      </c>
      <c r="G56" s="357" t="s">
        <v>252</v>
      </c>
      <c r="H56" s="247" t="s">
        <v>218</v>
      </c>
      <c r="I56" s="248" t="s">
        <v>272</v>
      </c>
      <c r="J56" s="244" t="s">
        <v>254</v>
      </c>
      <c r="K56" s="244" t="s">
        <v>254</v>
      </c>
      <c r="L56" s="244"/>
      <c r="M56" s="249" t="s">
        <v>17</v>
      </c>
      <c r="N56" s="250" t="s">
        <v>286</v>
      </c>
      <c r="O56" s="251"/>
      <c r="P56" s="217"/>
      <c r="Q56" s="152"/>
      <c r="R56" s="152"/>
    </row>
    <row r="57" spans="1:18" ht="16.5" thickBot="1">
      <c r="A57" s="216"/>
      <c r="B57" s="252">
        <v>65</v>
      </c>
      <c r="C57" s="253" t="s">
        <v>88</v>
      </c>
      <c r="D57" s="254" t="s">
        <v>91</v>
      </c>
      <c r="E57" s="253">
        <v>2</v>
      </c>
      <c r="F57" s="255" t="s">
        <v>93</v>
      </c>
      <c r="G57" s="358" t="s">
        <v>24</v>
      </c>
      <c r="H57" s="256"/>
      <c r="I57" s="257" t="s">
        <v>272</v>
      </c>
      <c r="J57" s="253" t="s">
        <v>254</v>
      </c>
      <c r="K57" s="253" t="s">
        <v>257</v>
      </c>
      <c r="L57" s="253"/>
      <c r="M57" s="258"/>
      <c r="N57" s="382" t="s">
        <v>286</v>
      </c>
      <c r="O57" s="260"/>
      <c r="P57" s="217"/>
      <c r="Q57" s="152"/>
      <c r="R57" s="152"/>
    </row>
    <row r="58" spans="1:18" ht="15.95">
      <c r="A58" s="216"/>
      <c r="B58" s="243">
        <v>66</v>
      </c>
      <c r="C58" s="244" t="s">
        <v>88</v>
      </c>
      <c r="D58" s="245" t="s">
        <v>95</v>
      </c>
      <c r="E58" s="244">
        <v>1</v>
      </c>
      <c r="F58" s="246" t="s">
        <v>219</v>
      </c>
      <c r="G58" s="357" t="s">
        <v>252</v>
      </c>
      <c r="H58" s="247" t="s">
        <v>220</v>
      </c>
      <c r="I58" s="248" t="s">
        <v>273</v>
      </c>
      <c r="J58" s="244" t="s">
        <v>254</v>
      </c>
      <c r="K58" s="244" t="s">
        <v>254</v>
      </c>
      <c r="L58" s="244"/>
      <c r="M58" s="249" t="s">
        <v>17</v>
      </c>
      <c r="N58" s="250" t="s">
        <v>286</v>
      </c>
      <c r="O58" s="251"/>
      <c r="P58" s="217"/>
      <c r="Q58" s="152"/>
      <c r="R58" s="152"/>
    </row>
    <row r="59" spans="1:18" ht="15.95">
      <c r="A59" s="216"/>
      <c r="B59" s="269">
        <v>66</v>
      </c>
      <c r="C59" s="181" t="s">
        <v>88</v>
      </c>
      <c r="D59" s="182" t="s">
        <v>95</v>
      </c>
      <c r="E59" s="181">
        <v>2</v>
      </c>
      <c r="F59" s="162" t="s">
        <v>221</v>
      </c>
      <c r="G59" s="359" t="s">
        <v>252</v>
      </c>
      <c r="H59" s="369" t="s">
        <v>222</v>
      </c>
      <c r="I59" s="379" t="s">
        <v>273</v>
      </c>
      <c r="J59" s="181" t="s">
        <v>254</v>
      </c>
      <c r="K59" s="181" t="s">
        <v>254</v>
      </c>
      <c r="L59" s="181"/>
      <c r="M59" s="184" t="s">
        <v>17</v>
      </c>
      <c r="N59" s="186" t="s">
        <v>286</v>
      </c>
      <c r="O59" s="270"/>
      <c r="P59" s="217"/>
      <c r="Q59" s="152"/>
      <c r="R59" s="152"/>
    </row>
    <row r="60" spans="1:18" ht="15.95">
      <c r="A60" s="216"/>
      <c r="B60" s="271">
        <v>66</v>
      </c>
      <c r="C60" s="160" t="s">
        <v>88</v>
      </c>
      <c r="D60" s="377" t="s">
        <v>95</v>
      </c>
      <c r="E60" s="160">
        <v>3</v>
      </c>
      <c r="F60" s="165" t="s">
        <v>223</v>
      </c>
      <c r="G60" s="353" t="s">
        <v>252</v>
      </c>
      <c r="H60" s="151" t="s">
        <v>224</v>
      </c>
      <c r="I60" s="212" t="s">
        <v>273</v>
      </c>
      <c r="J60" s="160" t="s">
        <v>254</v>
      </c>
      <c r="K60" s="160" t="s">
        <v>254</v>
      </c>
      <c r="L60" s="160"/>
      <c r="M60" s="164" t="s">
        <v>17</v>
      </c>
      <c r="N60" s="196" t="s">
        <v>286</v>
      </c>
      <c r="O60" s="272"/>
      <c r="P60" s="217"/>
      <c r="Q60" s="152"/>
      <c r="R60" s="152"/>
    </row>
    <row r="61" spans="1:18" ht="16.5" thickBot="1">
      <c r="A61" s="216"/>
      <c r="B61" s="234">
        <v>66</v>
      </c>
      <c r="C61" s="235" t="s">
        <v>88</v>
      </c>
      <c r="D61" s="236" t="s">
        <v>95</v>
      </c>
      <c r="E61" s="235">
        <v>4</v>
      </c>
      <c r="F61" s="237" t="s">
        <v>225</v>
      </c>
      <c r="G61" s="356" t="s">
        <v>252</v>
      </c>
      <c r="H61" s="238" t="s">
        <v>226</v>
      </c>
      <c r="I61" s="239" t="s">
        <v>273</v>
      </c>
      <c r="J61" s="235" t="s">
        <v>254</v>
      </c>
      <c r="K61" s="235" t="s">
        <v>254</v>
      </c>
      <c r="L61" s="235"/>
      <c r="M61" s="240" t="s">
        <v>17</v>
      </c>
      <c r="N61" s="241" t="s">
        <v>286</v>
      </c>
      <c r="O61" s="242"/>
      <c r="P61" s="217"/>
      <c r="Q61" s="152"/>
      <c r="R61" s="152"/>
    </row>
    <row r="62" spans="1:18" ht="16.5" thickBot="1">
      <c r="A62" s="152"/>
      <c r="B62" s="304">
        <v>67</v>
      </c>
      <c r="C62" s="305" t="s">
        <v>88</v>
      </c>
      <c r="D62" s="306" t="s">
        <v>101</v>
      </c>
      <c r="E62" s="305">
        <v>1</v>
      </c>
      <c r="F62" s="307" t="s">
        <v>227</v>
      </c>
      <c r="G62" s="363" t="s">
        <v>252</v>
      </c>
      <c r="H62" s="308" t="s">
        <v>228</v>
      </c>
      <c r="I62" s="309" t="s">
        <v>274</v>
      </c>
      <c r="J62" s="305" t="s">
        <v>254</v>
      </c>
      <c r="K62" s="305" t="s">
        <v>254</v>
      </c>
      <c r="L62" s="305"/>
      <c r="M62" s="310" t="s">
        <v>17</v>
      </c>
      <c r="N62" s="387" t="s">
        <v>286</v>
      </c>
      <c r="O62" s="310"/>
      <c r="P62" s="176"/>
      <c r="Q62" s="152"/>
      <c r="R62" s="152"/>
    </row>
    <row r="63" spans="1:18" ht="15.95">
      <c r="A63" s="216"/>
      <c r="B63" s="283">
        <v>68</v>
      </c>
      <c r="C63" s="284" t="s">
        <v>88</v>
      </c>
      <c r="D63" s="285" t="s">
        <v>104</v>
      </c>
      <c r="E63" s="284">
        <v>1</v>
      </c>
      <c r="F63" s="286" t="s">
        <v>229</v>
      </c>
      <c r="G63" s="361" t="s">
        <v>252</v>
      </c>
      <c r="H63" s="340" t="s">
        <v>230</v>
      </c>
      <c r="I63" s="288" t="s">
        <v>275</v>
      </c>
      <c r="J63" s="284" t="s">
        <v>254</v>
      </c>
      <c r="K63" s="284" t="s">
        <v>254</v>
      </c>
      <c r="L63" s="284"/>
      <c r="M63" s="289" t="s">
        <v>17</v>
      </c>
      <c r="N63" s="290" t="s">
        <v>286</v>
      </c>
      <c r="O63" s="291"/>
      <c r="P63" s="217"/>
      <c r="Q63" s="152"/>
      <c r="R63" s="152"/>
    </row>
    <row r="64" spans="1:18" ht="16.5" thickBot="1">
      <c r="A64" s="216"/>
      <c r="B64" s="252">
        <v>68</v>
      </c>
      <c r="C64" s="253" t="s">
        <v>88</v>
      </c>
      <c r="D64" s="254" t="s">
        <v>104</v>
      </c>
      <c r="E64" s="253">
        <v>2</v>
      </c>
      <c r="F64" s="255" t="s">
        <v>106</v>
      </c>
      <c r="G64" s="358" t="s">
        <v>24</v>
      </c>
      <c r="H64" s="256"/>
      <c r="I64" s="257" t="s">
        <v>275</v>
      </c>
      <c r="J64" s="253" t="s">
        <v>254</v>
      </c>
      <c r="K64" s="253" t="s">
        <v>257</v>
      </c>
      <c r="L64" s="253"/>
      <c r="M64" s="258"/>
      <c r="N64" s="382" t="s">
        <v>286</v>
      </c>
      <c r="O64" s="260"/>
      <c r="P64" s="217"/>
      <c r="Q64" s="152"/>
      <c r="R64" s="202"/>
    </row>
    <row r="65" spans="1:18" ht="15.95">
      <c r="A65" s="152"/>
      <c r="B65" s="312">
        <v>69</v>
      </c>
      <c r="C65" s="312" t="s">
        <v>88</v>
      </c>
      <c r="D65" s="313" t="s">
        <v>107</v>
      </c>
      <c r="E65" s="312">
        <v>1</v>
      </c>
      <c r="F65" s="314" t="s">
        <v>108</v>
      </c>
      <c r="G65" s="364" t="s">
        <v>24</v>
      </c>
      <c r="H65" s="315"/>
      <c r="I65" s="316" t="s">
        <v>272</v>
      </c>
      <c r="J65" s="312" t="s">
        <v>254</v>
      </c>
      <c r="K65" s="317" t="s">
        <v>257</v>
      </c>
      <c r="L65" s="317"/>
      <c r="M65" s="318"/>
      <c r="N65" s="384" t="s">
        <v>286</v>
      </c>
      <c r="O65" s="318"/>
      <c r="P65" s="152"/>
      <c r="Q65" s="152"/>
      <c r="R65" s="152"/>
    </row>
    <row r="66" spans="1:18" ht="16.5" thickBot="1">
      <c r="A66" s="152"/>
      <c r="B66" s="411">
        <v>70</v>
      </c>
      <c r="C66" s="320" t="s">
        <v>88</v>
      </c>
      <c r="D66" s="321" t="s">
        <v>109</v>
      </c>
      <c r="E66" s="320">
        <v>1</v>
      </c>
      <c r="F66" s="322" t="s">
        <v>231</v>
      </c>
      <c r="G66" s="365" t="s">
        <v>252</v>
      </c>
      <c r="H66" s="323" t="s">
        <v>232</v>
      </c>
      <c r="I66" s="324" t="s">
        <v>273</v>
      </c>
      <c r="J66" s="320" t="s">
        <v>254</v>
      </c>
      <c r="K66" s="320" t="s">
        <v>254</v>
      </c>
      <c r="L66" s="320"/>
      <c r="M66" s="325" t="s">
        <v>17</v>
      </c>
      <c r="N66" s="385" t="s">
        <v>286</v>
      </c>
      <c r="O66" s="325"/>
      <c r="P66" s="152"/>
      <c r="Q66" s="152"/>
      <c r="R66" s="152"/>
    </row>
    <row r="67" spans="1:18" ht="15.95">
      <c r="A67" s="216"/>
      <c r="B67" s="283" t="s">
        <v>112</v>
      </c>
      <c r="C67" s="284" t="s">
        <v>88</v>
      </c>
      <c r="D67" s="285" t="s">
        <v>113</v>
      </c>
      <c r="E67" s="284">
        <v>1</v>
      </c>
      <c r="F67" s="286" t="s">
        <v>229</v>
      </c>
      <c r="G67" s="361" t="s">
        <v>252</v>
      </c>
      <c r="H67" s="340" t="s">
        <v>233</v>
      </c>
      <c r="I67" s="288" t="s">
        <v>276</v>
      </c>
      <c r="J67" s="284" t="s">
        <v>254</v>
      </c>
      <c r="K67" s="284" t="s">
        <v>254</v>
      </c>
      <c r="L67" s="284"/>
      <c r="M67" s="289" t="s">
        <v>17</v>
      </c>
      <c r="N67" s="290" t="s">
        <v>286</v>
      </c>
      <c r="O67" s="291"/>
      <c r="P67" s="217"/>
      <c r="Q67" s="152"/>
      <c r="R67" s="152"/>
    </row>
    <row r="68" spans="1:18" ht="16.5" thickBot="1">
      <c r="A68" s="216"/>
      <c r="B68" s="252" t="s">
        <v>112</v>
      </c>
      <c r="C68" s="253" t="s">
        <v>88</v>
      </c>
      <c r="D68" s="254" t="s">
        <v>113</v>
      </c>
      <c r="E68" s="253">
        <v>2</v>
      </c>
      <c r="F68" s="255" t="s">
        <v>115</v>
      </c>
      <c r="G68" s="358" t="s">
        <v>24</v>
      </c>
      <c r="H68" s="256"/>
      <c r="I68" s="257" t="s">
        <v>276</v>
      </c>
      <c r="J68" s="253" t="s">
        <v>254</v>
      </c>
      <c r="K68" s="253" t="s">
        <v>257</v>
      </c>
      <c r="L68" s="253"/>
      <c r="M68" s="258"/>
      <c r="N68" s="382" t="s">
        <v>286</v>
      </c>
      <c r="O68" s="260"/>
      <c r="P68" s="217"/>
      <c r="Q68" s="152"/>
      <c r="R68" s="152"/>
    </row>
    <row r="69" spans="1:18" ht="15.95">
      <c r="A69" s="152"/>
      <c r="B69" s="261" t="s">
        <v>116</v>
      </c>
      <c r="C69" s="262" t="s">
        <v>88</v>
      </c>
      <c r="D69" s="263" t="s">
        <v>117</v>
      </c>
      <c r="E69" s="262">
        <v>1</v>
      </c>
      <c r="F69" s="264" t="s">
        <v>234</v>
      </c>
      <c r="G69" s="352" t="s">
        <v>252</v>
      </c>
      <c r="H69" s="265" t="s">
        <v>235</v>
      </c>
      <c r="I69" s="266" t="s">
        <v>277</v>
      </c>
      <c r="J69" s="262" t="s">
        <v>254</v>
      </c>
      <c r="K69" s="262" t="s">
        <v>254</v>
      </c>
      <c r="L69" s="262"/>
      <c r="M69" s="267" t="s">
        <v>17</v>
      </c>
      <c r="N69" s="268" t="s">
        <v>286</v>
      </c>
      <c r="O69" s="327"/>
      <c r="P69" s="152"/>
      <c r="Q69" s="152"/>
      <c r="R69" s="152"/>
    </row>
    <row r="70" spans="1:18" ht="15.95">
      <c r="A70" s="152"/>
      <c r="B70" s="152" t="s">
        <v>119</v>
      </c>
      <c r="C70" s="160" t="s">
        <v>88</v>
      </c>
      <c r="D70" s="161" t="s">
        <v>120</v>
      </c>
      <c r="E70" s="160">
        <v>1</v>
      </c>
      <c r="F70" s="165" t="s">
        <v>236</v>
      </c>
      <c r="G70" s="353" t="s">
        <v>252</v>
      </c>
      <c r="H70" s="151" t="s">
        <v>237</v>
      </c>
      <c r="I70" s="212" t="s">
        <v>278</v>
      </c>
      <c r="J70" s="160" t="s">
        <v>254</v>
      </c>
      <c r="K70" s="160"/>
      <c r="L70" s="160"/>
      <c r="M70" s="164" t="s">
        <v>17</v>
      </c>
      <c r="N70" s="196" t="s">
        <v>286</v>
      </c>
      <c r="O70" s="164"/>
      <c r="P70" s="152"/>
      <c r="Q70" s="152"/>
      <c r="R70" s="152"/>
    </row>
    <row r="71" spans="1:18" ht="15.95">
      <c r="A71" s="152"/>
      <c r="B71" s="180" t="s">
        <v>122</v>
      </c>
      <c r="C71" s="181" t="s">
        <v>88</v>
      </c>
      <c r="D71" s="182" t="s">
        <v>123</v>
      </c>
      <c r="E71" s="181">
        <v>1</v>
      </c>
      <c r="F71" s="162" t="s">
        <v>238</v>
      </c>
      <c r="G71" s="359" t="s">
        <v>252</v>
      </c>
      <c r="H71" s="341" t="s">
        <v>287</v>
      </c>
      <c r="I71" s="211" t="s">
        <v>279</v>
      </c>
      <c r="J71" s="181" t="s">
        <v>254</v>
      </c>
      <c r="K71" s="181"/>
      <c r="L71" s="181"/>
      <c r="M71" s="184" t="s">
        <v>17</v>
      </c>
      <c r="N71" s="186" t="s">
        <v>286</v>
      </c>
      <c r="O71" s="184"/>
      <c r="P71" s="152"/>
      <c r="Q71" s="152"/>
      <c r="R71" s="152"/>
    </row>
    <row r="72" spans="1:18" ht="15.95">
      <c r="A72" s="152"/>
      <c r="B72" s="152" t="s">
        <v>125</v>
      </c>
      <c r="C72" s="160" t="s">
        <v>88</v>
      </c>
      <c r="D72" s="161" t="s">
        <v>126</v>
      </c>
      <c r="E72" s="160">
        <v>1</v>
      </c>
      <c r="F72" s="165" t="s">
        <v>240</v>
      </c>
      <c r="G72" s="353" t="s">
        <v>252</v>
      </c>
      <c r="H72" s="151" t="s">
        <v>241</v>
      </c>
      <c r="I72" s="212" t="s">
        <v>280</v>
      </c>
      <c r="J72" s="160" t="s">
        <v>254</v>
      </c>
      <c r="K72" s="342" t="s">
        <v>254</v>
      </c>
      <c r="L72" s="160"/>
      <c r="M72" s="164" t="s">
        <v>17</v>
      </c>
      <c r="N72" s="196" t="s">
        <v>286</v>
      </c>
      <c r="O72" s="164"/>
      <c r="P72" s="152"/>
      <c r="Q72" s="152"/>
      <c r="R72" s="152"/>
    </row>
    <row r="73" spans="1:18" ht="16.5" thickBot="1">
      <c r="A73" s="152"/>
      <c r="B73" s="410" t="s">
        <v>129</v>
      </c>
      <c r="C73" s="295" t="s">
        <v>13</v>
      </c>
      <c r="D73" s="296" t="s">
        <v>130</v>
      </c>
      <c r="E73" s="295">
        <v>1</v>
      </c>
      <c r="F73" s="297" t="s">
        <v>242</v>
      </c>
      <c r="G73" s="362" t="s">
        <v>252</v>
      </c>
      <c r="H73" s="298" t="s">
        <v>243</v>
      </c>
      <c r="I73" s="299" t="s">
        <v>281</v>
      </c>
      <c r="J73" s="295" t="s">
        <v>254</v>
      </c>
      <c r="K73" s="295"/>
      <c r="L73" s="295"/>
      <c r="M73" s="300" t="s">
        <v>257</v>
      </c>
      <c r="N73" s="301" t="s">
        <v>286</v>
      </c>
      <c r="O73" s="300"/>
      <c r="P73" s="152"/>
      <c r="Q73" s="152"/>
      <c r="R73" s="152"/>
    </row>
    <row r="74" spans="1:18" ht="15.95">
      <c r="A74" s="216"/>
      <c r="B74" s="243" t="s">
        <v>133</v>
      </c>
      <c r="C74" s="244" t="s">
        <v>13</v>
      </c>
      <c r="D74" s="245" t="s">
        <v>134</v>
      </c>
      <c r="E74" s="244">
        <v>1</v>
      </c>
      <c r="F74" s="246" t="s">
        <v>244</v>
      </c>
      <c r="G74" s="357" t="s">
        <v>252</v>
      </c>
      <c r="H74" s="247" t="s">
        <v>245</v>
      </c>
      <c r="I74" s="248" t="s">
        <v>282</v>
      </c>
      <c r="J74" s="244" t="s">
        <v>254</v>
      </c>
      <c r="K74" s="244"/>
      <c r="L74" s="244"/>
      <c r="M74" s="249" t="s">
        <v>17</v>
      </c>
      <c r="N74" s="250" t="s">
        <v>286</v>
      </c>
      <c r="O74" s="251"/>
      <c r="P74" s="217"/>
      <c r="Q74" s="152"/>
      <c r="R74" s="152"/>
    </row>
    <row r="75" spans="1:18" ht="16.5" thickBot="1">
      <c r="A75" s="216"/>
      <c r="B75" s="234" t="s">
        <v>133</v>
      </c>
      <c r="C75" s="235" t="s">
        <v>13</v>
      </c>
      <c r="D75" s="236" t="s">
        <v>134</v>
      </c>
      <c r="E75" s="235">
        <v>2</v>
      </c>
      <c r="F75" s="237" t="s">
        <v>246</v>
      </c>
      <c r="G75" s="356" t="s">
        <v>252</v>
      </c>
      <c r="H75" s="238" t="s">
        <v>247</v>
      </c>
      <c r="I75" s="239" t="s">
        <v>282</v>
      </c>
      <c r="J75" s="235" t="s">
        <v>254</v>
      </c>
      <c r="K75" s="235"/>
      <c r="L75" s="235"/>
      <c r="M75" s="240" t="s">
        <v>17</v>
      </c>
      <c r="N75" s="241" t="s">
        <v>286</v>
      </c>
      <c r="O75" s="242"/>
      <c r="P75" s="217"/>
      <c r="Q75" s="152"/>
      <c r="R75" s="152"/>
    </row>
    <row r="76" spans="1:18" ht="15.95">
      <c r="A76" s="216"/>
      <c r="B76" s="225" t="s">
        <v>140</v>
      </c>
      <c r="C76" s="226" t="s">
        <v>88</v>
      </c>
      <c r="D76" s="227" t="s">
        <v>141</v>
      </c>
      <c r="E76" s="226">
        <v>1</v>
      </c>
      <c r="F76" s="228" t="s">
        <v>142</v>
      </c>
      <c r="G76" s="355" t="s">
        <v>24</v>
      </c>
      <c r="H76" s="229"/>
      <c r="I76" s="230" t="s">
        <v>283</v>
      </c>
      <c r="J76" s="226" t="s">
        <v>254</v>
      </c>
      <c r="K76" s="226" t="s">
        <v>257</v>
      </c>
      <c r="L76" s="226"/>
      <c r="M76" s="231"/>
      <c r="N76" s="381" t="s">
        <v>286</v>
      </c>
      <c r="O76" s="233"/>
      <c r="P76" s="217"/>
      <c r="Q76" s="152"/>
      <c r="R76" s="152"/>
    </row>
    <row r="77" spans="1:18" ht="15.95">
      <c r="A77" s="216"/>
      <c r="B77" s="334" t="s">
        <v>140</v>
      </c>
      <c r="C77" s="167" t="s">
        <v>88</v>
      </c>
      <c r="D77" s="168" t="s">
        <v>141</v>
      </c>
      <c r="E77" s="167">
        <v>2</v>
      </c>
      <c r="F77" s="187" t="s">
        <v>143</v>
      </c>
      <c r="G77" s="378" t="s">
        <v>24</v>
      </c>
      <c r="H77" s="150"/>
      <c r="I77" s="213" t="s">
        <v>283</v>
      </c>
      <c r="J77" s="167" t="s">
        <v>254</v>
      </c>
      <c r="K77" s="167" t="s">
        <v>257</v>
      </c>
      <c r="L77" s="167"/>
      <c r="M77" s="170"/>
      <c r="N77" s="386" t="s">
        <v>286</v>
      </c>
      <c r="O77" s="335"/>
      <c r="P77" s="217"/>
      <c r="Q77" s="152"/>
      <c r="R77" s="152"/>
    </row>
    <row r="78" spans="1:18" ht="16.5" thickBot="1">
      <c r="A78" s="216"/>
      <c r="B78" s="252" t="s">
        <v>140</v>
      </c>
      <c r="C78" s="253" t="s">
        <v>88</v>
      </c>
      <c r="D78" s="254" t="s">
        <v>141</v>
      </c>
      <c r="E78" s="253">
        <v>3</v>
      </c>
      <c r="F78" s="255" t="s">
        <v>144</v>
      </c>
      <c r="G78" s="358" t="s">
        <v>24</v>
      </c>
      <c r="H78" s="256"/>
      <c r="I78" s="257" t="s">
        <v>283</v>
      </c>
      <c r="J78" s="253" t="s">
        <v>254</v>
      </c>
      <c r="K78" s="253" t="s">
        <v>257</v>
      </c>
      <c r="L78" s="253"/>
      <c r="M78" s="258"/>
      <c r="N78" s="382" t="s">
        <v>286</v>
      </c>
      <c r="O78" s="260"/>
      <c r="P78" s="217"/>
      <c r="Q78" s="152"/>
      <c r="R78" s="152"/>
    </row>
    <row r="79" spans="1:18" ht="15.95">
      <c r="A79" s="152"/>
      <c r="B79" s="329" t="s">
        <v>145</v>
      </c>
      <c r="C79" s="312" t="s">
        <v>88</v>
      </c>
      <c r="D79" s="313" t="s">
        <v>146</v>
      </c>
      <c r="E79" s="312">
        <v>1</v>
      </c>
      <c r="F79" s="314" t="s">
        <v>147</v>
      </c>
      <c r="G79" s="364" t="s">
        <v>24</v>
      </c>
      <c r="H79" s="315"/>
      <c r="I79" s="316" t="s">
        <v>284</v>
      </c>
      <c r="J79" s="312"/>
      <c r="K79" s="312"/>
      <c r="L79" s="312"/>
      <c r="M79" s="330"/>
      <c r="N79" s="384" t="s">
        <v>286</v>
      </c>
      <c r="O79" s="330"/>
      <c r="P79" s="152"/>
      <c r="Q79" s="152"/>
      <c r="R79" s="152"/>
    </row>
    <row r="80" spans="1:18" ht="15.95">
      <c r="A80" s="152"/>
      <c r="B80" s="152"/>
      <c r="C80" s="152"/>
      <c r="D80" s="153"/>
      <c r="E80" s="152"/>
      <c r="F80" s="152"/>
      <c r="G80" s="152"/>
      <c r="H80" s="154"/>
      <c r="I80" s="210"/>
      <c r="J80" s="152"/>
      <c r="K80" s="152"/>
      <c r="L80" s="152"/>
      <c r="M80" s="155"/>
      <c r="N80" s="155"/>
      <c r="O80" s="152"/>
      <c r="P80" s="152"/>
      <c r="Q80" s="152"/>
      <c r="R80" s="152"/>
    </row>
    <row r="81" spans="1:18" ht="15.95">
      <c r="A81" s="152"/>
      <c r="B81" s="152"/>
      <c r="M81" s="155"/>
      <c r="N81" s="155"/>
      <c r="O81" s="152"/>
      <c r="P81" s="152"/>
      <c r="Q81" s="152"/>
      <c r="R81" s="152"/>
    </row>
    <row r="82" spans="1:18" ht="15.95">
      <c r="A82" s="152"/>
      <c r="B82" s="152"/>
      <c r="C82" s="152"/>
      <c r="D82" s="153"/>
      <c r="E82" s="152"/>
      <c r="F82" s="152"/>
      <c r="G82" s="152"/>
      <c r="H82" s="154"/>
      <c r="I82" s="210"/>
      <c r="J82" s="152"/>
      <c r="K82" s="152"/>
      <c r="L82" s="152"/>
      <c r="O82" s="152"/>
      <c r="P82" s="152"/>
      <c r="Q82" s="152"/>
      <c r="R82" s="152"/>
    </row>
    <row r="83" spans="1:18" ht="15.95">
      <c r="A83" s="152"/>
      <c r="B83" s="152"/>
      <c r="C83" s="152"/>
      <c r="D83" s="153"/>
      <c r="E83" s="152"/>
      <c r="F83" s="152"/>
      <c r="G83" s="152"/>
      <c r="H83" s="154"/>
      <c r="I83" s="210"/>
      <c r="J83" s="152"/>
      <c r="K83" s="152"/>
      <c r="L83" s="152"/>
      <c r="M83" s="156"/>
      <c r="N83" s="155"/>
      <c r="O83" s="152"/>
      <c r="P83" s="152"/>
      <c r="Q83" s="152"/>
      <c r="R83" s="152"/>
    </row>
  </sheetData>
  <mergeCells count="3">
    <mergeCell ref="C2:O2"/>
    <mergeCell ref="P27:P38"/>
    <mergeCell ref="P51:P54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21C4-23FF-4E55-9C48-360C50FBA3DB}">
  <dimension ref="A2:O82"/>
  <sheetViews>
    <sheetView zoomScaleNormal="100" workbookViewId="0">
      <selection activeCell="F20" sqref="F20"/>
    </sheetView>
  </sheetViews>
  <sheetFormatPr defaultRowHeight="14.45"/>
  <cols>
    <col min="3" max="3" width="17.875" style="40" bestFit="1" customWidth="1"/>
    <col min="4" max="4" width="41.5" style="38" customWidth="1"/>
    <col min="5" max="5" width="6.875" customWidth="1"/>
    <col min="6" max="6" width="48.5" style="38" customWidth="1"/>
    <col min="7" max="7" width="16.25" customWidth="1"/>
    <col min="8" max="8" width="19.75" bestFit="1" customWidth="1"/>
    <col min="9" max="9" width="15.875" customWidth="1"/>
    <col min="10" max="10" width="15.75" style="40" customWidth="1"/>
    <col min="11" max="11" width="25.5" customWidth="1"/>
    <col min="12" max="12" width="15.5" bestFit="1" customWidth="1"/>
  </cols>
  <sheetData>
    <row r="2" spans="1:15" ht="28.5">
      <c r="C2" s="388" t="s">
        <v>288</v>
      </c>
      <c r="D2" s="388"/>
      <c r="E2" s="388"/>
      <c r="F2" s="388"/>
      <c r="G2" s="388"/>
      <c r="H2" s="388"/>
      <c r="I2" s="388"/>
      <c r="J2" s="388"/>
      <c r="K2" s="388"/>
      <c r="L2" s="388"/>
    </row>
    <row r="3" spans="1:15" ht="15.95">
      <c r="A3" s="23"/>
      <c r="B3" s="23"/>
      <c r="C3" s="23"/>
      <c r="D3" s="35"/>
      <c r="E3" s="23"/>
      <c r="F3" s="120"/>
      <c r="G3" s="24"/>
      <c r="H3" s="23"/>
      <c r="I3" s="23"/>
      <c r="J3" s="29"/>
      <c r="K3" s="25"/>
      <c r="L3" s="23"/>
      <c r="M3" s="23"/>
      <c r="N3" s="23"/>
      <c r="O3" s="23"/>
    </row>
    <row r="4" spans="1:15" ht="15.95">
      <c r="A4" s="23"/>
      <c r="B4" s="39" t="s">
        <v>1</v>
      </c>
      <c r="C4" s="36">
        <f ca="1">NOW()</f>
        <v>45316.422671064814</v>
      </c>
      <c r="E4" s="23"/>
      <c r="F4" s="120"/>
      <c r="G4" s="24"/>
      <c r="H4" s="23"/>
      <c r="I4" s="23"/>
      <c r="J4" s="29"/>
      <c r="K4" s="25"/>
      <c r="L4" s="23"/>
      <c r="M4" s="23"/>
      <c r="N4" s="23"/>
      <c r="O4" s="23"/>
    </row>
    <row r="5" spans="1:15" ht="15.95">
      <c r="A5" s="23"/>
      <c r="B5" s="23" t="s">
        <v>2</v>
      </c>
      <c r="C5" s="26" t="s">
        <v>3</v>
      </c>
      <c r="D5" s="27" t="s">
        <v>4</v>
      </c>
      <c r="E5" s="26" t="s">
        <v>5</v>
      </c>
      <c r="F5" s="121" t="s">
        <v>6</v>
      </c>
      <c r="G5" s="28" t="s">
        <v>7</v>
      </c>
      <c r="H5" s="26" t="s">
        <v>8</v>
      </c>
      <c r="I5" s="26" t="s">
        <v>9</v>
      </c>
      <c r="J5" s="29" t="s">
        <v>10</v>
      </c>
      <c r="K5" s="30" t="s">
        <v>11</v>
      </c>
      <c r="L5" s="31" t="s">
        <v>12</v>
      </c>
      <c r="M5" s="23"/>
      <c r="N5" s="23"/>
      <c r="O5" s="23"/>
    </row>
    <row r="6" spans="1:15" ht="96">
      <c r="A6" s="23"/>
      <c r="B6" s="23">
        <v>1</v>
      </c>
      <c r="C6" s="26" t="s">
        <v>13</v>
      </c>
      <c r="D6" s="37" t="s">
        <v>14</v>
      </c>
      <c r="E6" s="26">
        <v>1</v>
      </c>
      <c r="F6" s="41" t="s">
        <v>289</v>
      </c>
      <c r="G6" s="41"/>
      <c r="H6" s="26" t="s">
        <v>16</v>
      </c>
      <c r="I6" s="26" t="s">
        <v>16</v>
      </c>
      <c r="J6" s="33" t="s">
        <v>17</v>
      </c>
      <c r="K6" s="42" t="s">
        <v>290</v>
      </c>
      <c r="L6" s="33"/>
      <c r="M6" s="23"/>
      <c r="N6" s="23"/>
      <c r="O6" s="23"/>
    </row>
    <row r="7" spans="1:15" ht="32.1">
      <c r="A7" s="23"/>
      <c r="B7" s="23">
        <v>4</v>
      </c>
      <c r="C7" s="26" t="s">
        <v>13</v>
      </c>
      <c r="D7" s="37" t="s">
        <v>19</v>
      </c>
      <c r="E7" s="26">
        <v>1</v>
      </c>
      <c r="F7" s="41" t="s">
        <v>291</v>
      </c>
      <c r="G7" s="41"/>
      <c r="H7" s="26" t="s">
        <v>16</v>
      </c>
      <c r="I7" s="26" t="s">
        <v>16</v>
      </c>
      <c r="J7" s="33" t="s">
        <v>17</v>
      </c>
      <c r="K7" s="43" t="s">
        <v>292</v>
      </c>
      <c r="L7" s="33"/>
      <c r="M7" s="23"/>
      <c r="N7" s="23"/>
      <c r="O7" s="23"/>
    </row>
    <row r="8" spans="1:15" ht="15.95">
      <c r="A8" s="23"/>
      <c r="B8" s="23">
        <v>7</v>
      </c>
      <c r="C8" s="26" t="s">
        <v>13</v>
      </c>
      <c r="D8" s="37" t="s">
        <v>22</v>
      </c>
      <c r="E8" s="26">
        <v>1</v>
      </c>
      <c r="F8" s="41" t="s">
        <v>23</v>
      </c>
      <c r="G8" s="32" t="s">
        <v>24</v>
      </c>
      <c r="H8" s="26"/>
      <c r="I8" s="26"/>
      <c r="J8" s="33"/>
      <c r="K8" s="42"/>
      <c r="L8" s="33"/>
      <c r="M8" s="23"/>
      <c r="N8" s="23"/>
      <c r="O8" s="23"/>
    </row>
    <row r="9" spans="1:15" ht="15.95">
      <c r="A9" s="23"/>
      <c r="B9" s="23">
        <v>8</v>
      </c>
      <c r="C9" s="26" t="s">
        <v>13</v>
      </c>
      <c r="D9" s="37" t="s">
        <v>25</v>
      </c>
      <c r="E9" s="26">
        <v>1</v>
      </c>
      <c r="F9" s="41" t="s">
        <v>26</v>
      </c>
      <c r="G9" s="32" t="s">
        <v>24</v>
      </c>
      <c r="H9" s="26"/>
      <c r="I9" s="26"/>
      <c r="J9" s="33"/>
      <c r="K9" s="42"/>
      <c r="L9" s="33"/>
      <c r="M9" s="23"/>
      <c r="N9" s="23"/>
      <c r="O9" s="23"/>
    </row>
    <row r="10" spans="1:15" ht="15.95">
      <c r="A10" s="23"/>
      <c r="B10" s="23">
        <v>8</v>
      </c>
      <c r="C10" s="26" t="s">
        <v>13</v>
      </c>
      <c r="D10" s="37" t="s">
        <v>25</v>
      </c>
      <c r="E10" s="26">
        <v>2</v>
      </c>
      <c r="F10" s="41" t="s">
        <v>27</v>
      </c>
      <c r="G10" s="41"/>
      <c r="H10" s="26" t="s">
        <v>16</v>
      </c>
      <c r="I10" s="26" t="s">
        <v>16</v>
      </c>
      <c r="J10" s="33" t="s">
        <v>17</v>
      </c>
      <c r="K10" s="42"/>
      <c r="L10" s="33"/>
      <c r="M10" s="23"/>
      <c r="N10" s="23"/>
      <c r="O10" s="23"/>
    </row>
    <row r="11" spans="1:15" ht="32.1">
      <c r="A11" s="23"/>
      <c r="B11" s="23">
        <v>9</v>
      </c>
      <c r="C11" s="26" t="s">
        <v>13</v>
      </c>
      <c r="D11" s="37" t="s">
        <v>29</v>
      </c>
      <c r="E11" s="26">
        <v>1</v>
      </c>
      <c r="F11" s="41" t="s">
        <v>30</v>
      </c>
      <c r="G11" s="41"/>
      <c r="H11" s="26" t="s">
        <v>16</v>
      </c>
      <c r="I11" s="26" t="s">
        <v>16</v>
      </c>
      <c r="J11" s="33" t="s">
        <v>17</v>
      </c>
      <c r="K11" s="43" t="s">
        <v>292</v>
      </c>
      <c r="L11" s="33"/>
      <c r="M11" s="23"/>
      <c r="N11" s="23"/>
      <c r="O11" s="23"/>
    </row>
    <row r="12" spans="1:15" ht="15.95">
      <c r="A12" s="23"/>
      <c r="B12" s="23">
        <v>9</v>
      </c>
      <c r="C12" s="26" t="s">
        <v>13</v>
      </c>
      <c r="D12" s="37" t="s">
        <v>29</v>
      </c>
      <c r="E12" s="26">
        <v>2</v>
      </c>
      <c r="F12" s="41" t="s">
        <v>31</v>
      </c>
      <c r="G12" s="32" t="s">
        <v>24</v>
      </c>
      <c r="H12" s="26"/>
      <c r="I12" s="26"/>
      <c r="J12" s="33"/>
      <c r="K12" s="42"/>
      <c r="L12" s="33"/>
      <c r="M12" s="23"/>
      <c r="N12" s="23"/>
      <c r="O12" s="23"/>
    </row>
    <row r="13" spans="1:15" ht="15.95">
      <c r="A13" s="23"/>
      <c r="B13" s="23">
        <v>10</v>
      </c>
      <c r="C13" s="26" t="s">
        <v>13</v>
      </c>
      <c r="D13" s="37" t="s">
        <v>32</v>
      </c>
      <c r="E13" s="26">
        <v>1</v>
      </c>
      <c r="F13" s="41" t="s">
        <v>33</v>
      </c>
      <c r="G13" s="41"/>
      <c r="H13" s="26" t="s">
        <v>16</v>
      </c>
      <c r="I13" s="26" t="s">
        <v>16</v>
      </c>
      <c r="J13" s="33" t="s">
        <v>17</v>
      </c>
      <c r="K13" s="42"/>
      <c r="L13" s="33"/>
      <c r="M13" s="23"/>
      <c r="N13" s="23"/>
      <c r="O13" s="23"/>
    </row>
    <row r="14" spans="1:15" ht="15.95">
      <c r="A14" s="23"/>
      <c r="B14" s="23">
        <v>10</v>
      </c>
      <c r="C14" s="26" t="s">
        <v>13</v>
      </c>
      <c r="D14" s="37" t="s">
        <v>32</v>
      </c>
      <c r="E14" s="26">
        <v>2</v>
      </c>
      <c r="F14" s="41" t="s">
        <v>34</v>
      </c>
      <c r="G14" s="41"/>
      <c r="H14" s="26" t="s">
        <v>16</v>
      </c>
      <c r="I14" s="26" t="s">
        <v>16</v>
      </c>
      <c r="J14" s="33" t="s">
        <v>17</v>
      </c>
      <c r="K14" s="42"/>
      <c r="L14" s="33"/>
      <c r="M14" s="23"/>
      <c r="N14" s="23"/>
      <c r="O14" s="23"/>
    </row>
    <row r="15" spans="1:15" ht="15.95">
      <c r="A15" s="23"/>
      <c r="B15" s="23">
        <v>10</v>
      </c>
      <c r="C15" s="26" t="s">
        <v>13</v>
      </c>
      <c r="D15" s="37" t="s">
        <v>32</v>
      </c>
      <c r="E15" s="26">
        <v>3</v>
      </c>
      <c r="F15" s="41" t="s">
        <v>35</v>
      </c>
      <c r="G15" s="41"/>
      <c r="H15" s="26" t="s">
        <v>16</v>
      </c>
      <c r="I15" s="26" t="s">
        <v>16</v>
      </c>
      <c r="J15" s="33" t="s">
        <v>17</v>
      </c>
      <c r="K15" s="42"/>
      <c r="L15" s="33"/>
      <c r="M15" s="23"/>
      <c r="N15" s="23"/>
      <c r="O15" s="23"/>
    </row>
    <row r="16" spans="1:15" ht="15.95">
      <c r="A16" s="23"/>
      <c r="B16" s="23">
        <v>10</v>
      </c>
      <c r="C16" s="26" t="s">
        <v>13</v>
      </c>
      <c r="D16" s="37" t="s">
        <v>32</v>
      </c>
      <c r="E16" s="26">
        <v>4</v>
      </c>
      <c r="F16" s="41" t="s">
        <v>36</v>
      </c>
      <c r="G16" s="41"/>
      <c r="H16" s="26" t="s">
        <v>16</v>
      </c>
      <c r="I16" s="26" t="s">
        <v>16</v>
      </c>
      <c r="J16" s="33" t="s">
        <v>17</v>
      </c>
      <c r="K16" s="42"/>
      <c r="L16" s="33"/>
      <c r="M16" s="23"/>
      <c r="N16" s="23"/>
      <c r="O16" s="23"/>
    </row>
    <row r="17" spans="1:15" ht="15.95">
      <c r="A17" s="23"/>
      <c r="B17" s="23">
        <v>10</v>
      </c>
      <c r="C17" s="26" t="s">
        <v>13</v>
      </c>
      <c r="D17" s="37" t="s">
        <v>32</v>
      </c>
      <c r="E17" s="26">
        <v>5</v>
      </c>
      <c r="F17" s="41" t="s">
        <v>37</v>
      </c>
      <c r="G17" s="41"/>
      <c r="H17" s="26" t="s">
        <v>16</v>
      </c>
      <c r="I17" s="45" t="s">
        <v>16</v>
      </c>
      <c r="J17" s="33" t="s">
        <v>17</v>
      </c>
      <c r="K17" s="42" t="s">
        <v>38</v>
      </c>
      <c r="L17" s="33"/>
      <c r="M17" s="23"/>
      <c r="N17" s="23"/>
      <c r="O17" s="23"/>
    </row>
    <row r="18" spans="1:15" ht="15.95">
      <c r="A18" s="23"/>
      <c r="B18" s="23">
        <v>10</v>
      </c>
      <c r="C18" s="26" t="s">
        <v>13</v>
      </c>
      <c r="D18" s="37" t="s">
        <v>32</v>
      </c>
      <c r="E18" s="26">
        <v>6</v>
      </c>
      <c r="F18" s="41" t="s">
        <v>39</v>
      </c>
      <c r="G18" s="41"/>
      <c r="H18" s="26" t="s">
        <v>16</v>
      </c>
      <c r="I18" s="26" t="s">
        <v>16</v>
      </c>
      <c r="J18" s="33" t="s">
        <v>17</v>
      </c>
      <c r="K18" s="42"/>
      <c r="L18" s="33"/>
      <c r="M18" s="23"/>
      <c r="N18" s="23"/>
      <c r="O18" s="23"/>
    </row>
    <row r="19" spans="1:15" ht="15.95">
      <c r="A19" s="23"/>
      <c r="B19" s="23">
        <v>10</v>
      </c>
      <c r="C19" s="26" t="s">
        <v>13</v>
      </c>
      <c r="D19" s="37" t="s">
        <v>32</v>
      </c>
      <c r="E19" s="26">
        <v>7</v>
      </c>
      <c r="F19" s="41" t="s">
        <v>40</v>
      </c>
      <c r="G19" s="41"/>
      <c r="H19" s="26" t="s">
        <v>16</v>
      </c>
      <c r="I19" s="26" t="s">
        <v>16</v>
      </c>
      <c r="J19" s="33" t="s">
        <v>17</v>
      </c>
      <c r="K19" s="42"/>
      <c r="L19" s="33"/>
      <c r="M19" s="23"/>
      <c r="N19" s="23"/>
      <c r="O19" s="23"/>
    </row>
    <row r="20" spans="1:15" ht="15.95">
      <c r="A20" s="23"/>
      <c r="B20" s="23">
        <v>10</v>
      </c>
      <c r="C20" s="26" t="s">
        <v>13</v>
      </c>
      <c r="D20" s="37" t="s">
        <v>32</v>
      </c>
      <c r="E20" s="26">
        <v>8</v>
      </c>
      <c r="F20" s="41" t="s">
        <v>41</v>
      </c>
      <c r="G20" s="41"/>
      <c r="H20" s="26" t="s">
        <v>16</v>
      </c>
      <c r="I20" s="26" t="s">
        <v>16</v>
      </c>
      <c r="J20" s="33" t="s">
        <v>17</v>
      </c>
      <c r="K20" s="42"/>
      <c r="L20" s="33"/>
      <c r="M20" s="23"/>
      <c r="N20" s="23"/>
      <c r="O20" s="23"/>
    </row>
    <row r="21" spans="1:15" ht="15.95">
      <c r="A21" s="23"/>
      <c r="B21" s="23">
        <v>10</v>
      </c>
      <c r="C21" s="26" t="s">
        <v>13</v>
      </c>
      <c r="D21" s="37" t="s">
        <v>32</v>
      </c>
      <c r="E21" s="26">
        <v>9</v>
      </c>
      <c r="F21" s="41" t="s">
        <v>42</v>
      </c>
      <c r="G21" s="41"/>
      <c r="H21" s="26" t="s">
        <v>16</v>
      </c>
      <c r="I21" s="26" t="s">
        <v>16</v>
      </c>
      <c r="J21" s="33" t="s">
        <v>17</v>
      </c>
      <c r="K21" s="42"/>
      <c r="L21" s="33"/>
      <c r="M21" s="23"/>
      <c r="N21" s="23"/>
      <c r="O21" s="23"/>
    </row>
    <row r="22" spans="1:15" ht="15.95">
      <c r="A22" s="23"/>
      <c r="B22" s="23">
        <v>10</v>
      </c>
      <c r="C22" s="26" t="s">
        <v>13</v>
      </c>
      <c r="D22" s="37" t="s">
        <v>32</v>
      </c>
      <c r="E22" s="26">
        <v>10</v>
      </c>
      <c r="F22" s="41" t="s">
        <v>43</v>
      </c>
      <c r="G22" s="41"/>
      <c r="H22" s="26" t="s">
        <v>16</v>
      </c>
      <c r="I22" s="45" t="s">
        <v>16</v>
      </c>
      <c r="J22" s="33" t="s">
        <v>17</v>
      </c>
      <c r="K22" s="42" t="s">
        <v>38</v>
      </c>
      <c r="L22" s="33"/>
      <c r="M22" s="23"/>
      <c r="N22" s="23"/>
      <c r="O22" s="23"/>
    </row>
    <row r="23" spans="1:15" ht="15.95">
      <c r="A23" s="23"/>
      <c r="B23" s="23">
        <v>10</v>
      </c>
      <c r="C23" s="26" t="s">
        <v>13</v>
      </c>
      <c r="D23" s="37" t="s">
        <v>32</v>
      </c>
      <c r="E23" s="26">
        <v>11</v>
      </c>
      <c r="F23" s="41" t="s">
        <v>44</v>
      </c>
      <c r="G23" s="41"/>
      <c r="H23" s="26" t="s">
        <v>16</v>
      </c>
      <c r="I23" s="26" t="s">
        <v>16</v>
      </c>
      <c r="J23" s="33" t="s">
        <v>17</v>
      </c>
      <c r="K23" s="42"/>
      <c r="L23" s="33"/>
      <c r="M23" s="23"/>
      <c r="N23" s="23"/>
      <c r="O23" s="23"/>
    </row>
    <row r="24" spans="1:15" ht="15.95">
      <c r="A24" s="23"/>
      <c r="B24" s="23">
        <v>10</v>
      </c>
      <c r="C24" s="26" t="s">
        <v>13</v>
      </c>
      <c r="D24" s="37" t="s">
        <v>32</v>
      </c>
      <c r="E24" s="26">
        <v>12</v>
      </c>
      <c r="F24" s="41" t="s">
        <v>45</v>
      </c>
      <c r="G24" s="41"/>
      <c r="H24" s="26" t="s">
        <v>16</v>
      </c>
      <c r="I24" s="45" t="s">
        <v>16</v>
      </c>
      <c r="J24" s="33" t="s">
        <v>17</v>
      </c>
      <c r="K24" s="42" t="s">
        <v>38</v>
      </c>
      <c r="L24" s="33"/>
      <c r="M24" s="23"/>
      <c r="N24" s="23"/>
      <c r="O24" s="23"/>
    </row>
    <row r="25" spans="1:15" ht="80.099999999999994">
      <c r="A25" s="23"/>
      <c r="B25" s="23">
        <v>10</v>
      </c>
      <c r="C25" s="26" t="s">
        <v>13</v>
      </c>
      <c r="D25" s="37" t="s">
        <v>32</v>
      </c>
      <c r="E25" s="26">
        <v>13</v>
      </c>
      <c r="F25" s="41" t="s">
        <v>293</v>
      </c>
      <c r="G25" s="41"/>
      <c r="H25" s="26" t="s">
        <v>16</v>
      </c>
      <c r="I25" s="26" t="s">
        <v>16</v>
      </c>
      <c r="J25" s="33" t="s">
        <v>17</v>
      </c>
      <c r="K25" s="42" t="s">
        <v>294</v>
      </c>
      <c r="L25" s="33"/>
      <c r="M25" s="23"/>
      <c r="N25" s="23"/>
      <c r="O25" s="23"/>
    </row>
    <row r="26" spans="1:15" ht="15.95">
      <c r="A26" s="23"/>
      <c r="B26" s="23" t="s">
        <v>48</v>
      </c>
      <c r="C26" s="26" t="s">
        <v>13</v>
      </c>
      <c r="D26" s="37" t="s">
        <v>49</v>
      </c>
      <c r="E26" s="26">
        <v>1</v>
      </c>
      <c r="F26" s="41" t="s">
        <v>33</v>
      </c>
      <c r="G26" s="41"/>
      <c r="H26" s="26" t="s">
        <v>16</v>
      </c>
      <c r="I26" s="26" t="s">
        <v>16</v>
      </c>
      <c r="J26" s="33" t="s">
        <v>50</v>
      </c>
      <c r="K26" s="42"/>
      <c r="L26" s="33"/>
      <c r="M26" s="407" t="s">
        <v>51</v>
      </c>
      <c r="N26" s="23"/>
      <c r="O26" s="23"/>
    </row>
    <row r="27" spans="1:15" ht="15.95">
      <c r="A27" s="23"/>
      <c r="B27" s="23" t="s">
        <v>48</v>
      </c>
      <c r="C27" s="26" t="s">
        <v>13</v>
      </c>
      <c r="D27" s="37" t="s">
        <v>49</v>
      </c>
      <c r="E27" s="26">
        <v>2</v>
      </c>
      <c r="F27" s="41" t="s">
        <v>34</v>
      </c>
      <c r="G27" s="41"/>
      <c r="H27" s="26" t="s">
        <v>16</v>
      </c>
      <c r="I27" s="26" t="s">
        <v>16</v>
      </c>
      <c r="J27" s="33" t="s">
        <v>50</v>
      </c>
      <c r="K27" s="42"/>
      <c r="L27" s="33"/>
      <c r="M27" s="407"/>
      <c r="N27" s="23"/>
      <c r="O27" s="23"/>
    </row>
    <row r="28" spans="1:15" ht="15.95">
      <c r="A28" s="23"/>
      <c r="B28" s="23" t="s">
        <v>48</v>
      </c>
      <c r="C28" s="26" t="s">
        <v>13</v>
      </c>
      <c r="D28" s="37" t="s">
        <v>49</v>
      </c>
      <c r="E28" s="26">
        <v>3</v>
      </c>
      <c r="F28" s="41" t="s">
        <v>35</v>
      </c>
      <c r="G28" s="41"/>
      <c r="H28" s="26" t="s">
        <v>16</v>
      </c>
      <c r="I28" s="26" t="s">
        <v>16</v>
      </c>
      <c r="J28" s="33" t="s">
        <v>50</v>
      </c>
      <c r="K28" s="42"/>
      <c r="L28" s="33"/>
      <c r="M28" s="407"/>
      <c r="N28" s="23"/>
      <c r="O28" s="23"/>
    </row>
    <row r="29" spans="1:15" ht="15.95">
      <c r="A29" s="23"/>
      <c r="B29" s="23" t="s">
        <v>48</v>
      </c>
      <c r="C29" s="26" t="s">
        <v>13</v>
      </c>
      <c r="D29" s="37" t="s">
        <v>49</v>
      </c>
      <c r="E29" s="26">
        <v>4</v>
      </c>
      <c r="F29" s="41" t="s">
        <v>36</v>
      </c>
      <c r="G29" s="41"/>
      <c r="H29" s="26" t="s">
        <v>16</v>
      </c>
      <c r="I29" s="26" t="s">
        <v>16</v>
      </c>
      <c r="J29" s="33" t="s">
        <v>50</v>
      </c>
      <c r="K29" s="42"/>
      <c r="L29" s="33"/>
      <c r="M29" s="407"/>
      <c r="N29" s="23"/>
      <c r="O29" s="23"/>
    </row>
    <row r="30" spans="1:15" ht="15.95">
      <c r="A30" s="23"/>
      <c r="B30" s="23" t="s">
        <v>48</v>
      </c>
      <c r="C30" s="26" t="s">
        <v>13</v>
      </c>
      <c r="D30" s="37" t="s">
        <v>49</v>
      </c>
      <c r="E30" s="26">
        <v>5</v>
      </c>
      <c r="F30" s="41" t="s">
        <v>37</v>
      </c>
      <c r="G30" s="41"/>
      <c r="H30" s="26" t="s">
        <v>16</v>
      </c>
      <c r="I30" s="26" t="s">
        <v>16</v>
      </c>
      <c r="J30" s="33" t="s">
        <v>50</v>
      </c>
      <c r="K30" s="42"/>
      <c r="L30" s="33"/>
      <c r="M30" s="407"/>
      <c r="N30" s="23"/>
      <c r="O30" s="23"/>
    </row>
    <row r="31" spans="1:15" ht="15.95">
      <c r="A31" s="23"/>
      <c r="B31" s="23" t="s">
        <v>48</v>
      </c>
      <c r="C31" s="26" t="s">
        <v>13</v>
      </c>
      <c r="D31" s="37" t="s">
        <v>49</v>
      </c>
      <c r="E31" s="26">
        <v>6</v>
      </c>
      <c r="F31" s="41" t="s">
        <v>39</v>
      </c>
      <c r="G31" s="41"/>
      <c r="H31" s="26" t="s">
        <v>16</v>
      </c>
      <c r="I31" s="26" t="s">
        <v>16</v>
      </c>
      <c r="J31" s="33" t="s">
        <v>50</v>
      </c>
      <c r="K31" s="42"/>
      <c r="L31" s="33"/>
      <c r="M31" s="407"/>
      <c r="N31" s="23"/>
      <c r="O31" s="23"/>
    </row>
    <row r="32" spans="1:15" ht="15.95">
      <c r="A32" s="23"/>
      <c r="B32" s="23" t="s">
        <v>48</v>
      </c>
      <c r="C32" s="26" t="s">
        <v>13</v>
      </c>
      <c r="D32" s="37" t="s">
        <v>49</v>
      </c>
      <c r="E32" s="26">
        <v>7</v>
      </c>
      <c r="F32" s="41" t="s">
        <v>40</v>
      </c>
      <c r="G32" s="41"/>
      <c r="H32" s="26" t="s">
        <v>16</v>
      </c>
      <c r="I32" s="26" t="s">
        <v>16</v>
      </c>
      <c r="J32" s="33" t="s">
        <v>50</v>
      </c>
      <c r="K32" s="42"/>
      <c r="L32" s="33"/>
      <c r="M32" s="407"/>
      <c r="N32" s="23"/>
      <c r="O32" s="23"/>
    </row>
    <row r="33" spans="1:15" ht="15.95">
      <c r="A33" s="23"/>
      <c r="B33" s="23" t="s">
        <v>48</v>
      </c>
      <c r="C33" s="26" t="s">
        <v>13</v>
      </c>
      <c r="D33" s="37" t="s">
        <v>49</v>
      </c>
      <c r="E33" s="26">
        <v>8</v>
      </c>
      <c r="F33" s="41" t="s">
        <v>41</v>
      </c>
      <c r="G33" s="41"/>
      <c r="H33" s="26" t="s">
        <v>16</v>
      </c>
      <c r="I33" s="26" t="s">
        <v>16</v>
      </c>
      <c r="J33" s="33" t="s">
        <v>50</v>
      </c>
      <c r="K33" s="42"/>
      <c r="L33" s="33"/>
      <c r="M33" s="407"/>
      <c r="N33" s="23"/>
      <c r="O33" s="23"/>
    </row>
    <row r="34" spans="1:15" ht="15.95">
      <c r="A34" s="23"/>
      <c r="B34" s="23" t="s">
        <v>48</v>
      </c>
      <c r="C34" s="26" t="s">
        <v>13</v>
      </c>
      <c r="D34" s="37" t="s">
        <v>49</v>
      </c>
      <c r="E34" s="26">
        <v>9</v>
      </c>
      <c r="F34" s="41" t="s">
        <v>42</v>
      </c>
      <c r="G34" s="41"/>
      <c r="H34" s="26" t="s">
        <v>16</v>
      </c>
      <c r="I34" s="26" t="s">
        <v>16</v>
      </c>
      <c r="J34" s="33" t="s">
        <v>50</v>
      </c>
      <c r="K34" s="42"/>
      <c r="L34" s="33"/>
      <c r="M34" s="407"/>
      <c r="N34" s="23"/>
      <c r="O34" s="23"/>
    </row>
    <row r="35" spans="1:15" ht="15.95">
      <c r="A35" s="23"/>
      <c r="B35" s="23" t="s">
        <v>48</v>
      </c>
      <c r="C35" s="26" t="s">
        <v>13</v>
      </c>
      <c r="D35" s="37" t="s">
        <v>49</v>
      </c>
      <c r="E35" s="26">
        <v>10</v>
      </c>
      <c r="F35" s="41" t="s">
        <v>43</v>
      </c>
      <c r="G35" s="41"/>
      <c r="H35" s="26" t="s">
        <v>16</v>
      </c>
      <c r="I35" s="26" t="s">
        <v>16</v>
      </c>
      <c r="J35" s="33" t="s">
        <v>50</v>
      </c>
      <c r="K35" s="42"/>
      <c r="L35" s="33"/>
      <c r="M35" s="407"/>
      <c r="N35" s="23"/>
      <c r="O35" s="23"/>
    </row>
    <row r="36" spans="1:15" ht="15.95">
      <c r="A36" s="23"/>
      <c r="B36" s="23" t="s">
        <v>48</v>
      </c>
      <c r="C36" s="26" t="s">
        <v>13</v>
      </c>
      <c r="D36" s="37" t="s">
        <v>49</v>
      </c>
      <c r="E36" s="26">
        <v>11</v>
      </c>
      <c r="F36" s="41" t="s">
        <v>44</v>
      </c>
      <c r="G36" s="41"/>
      <c r="H36" s="26" t="s">
        <v>16</v>
      </c>
      <c r="I36" s="26" t="s">
        <v>16</v>
      </c>
      <c r="J36" s="33" t="s">
        <v>50</v>
      </c>
      <c r="K36" s="42"/>
      <c r="L36" s="33"/>
      <c r="M36" s="407"/>
      <c r="N36" s="23"/>
      <c r="O36" s="23"/>
    </row>
    <row r="37" spans="1:15" ht="15.95">
      <c r="A37" s="23"/>
      <c r="B37" s="23" t="s">
        <v>48</v>
      </c>
      <c r="C37" s="26" t="s">
        <v>13</v>
      </c>
      <c r="D37" s="37" t="s">
        <v>49</v>
      </c>
      <c r="E37" s="26">
        <v>12</v>
      </c>
      <c r="F37" s="41" t="s">
        <v>45</v>
      </c>
      <c r="G37" s="41"/>
      <c r="H37" s="26" t="s">
        <v>16</v>
      </c>
      <c r="I37" s="26" t="s">
        <v>16</v>
      </c>
      <c r="J37" s="33" t="s">
        <v>50</v>
      </c>
      <c r="K37" s="42"/>
      <c r="L37" s="33"/>
      <c r="M37" s="407"/>
      <c r="N37" s="23"/>
      <c r="O37" s="23"/>
    </row>
    <row r="38" spans="1:15" ht="15.95">
      <c r="A38" s="23"/>
      <c r="B38" s="23">
        <v>12</v>
      </c>
      <c r="C38" s="26" t="s">
        <v>13</v>
      </c>
      <c r="D38" s="37" t="s">
        <v>52</v>
      </c>
      <c r="E38" s="26">
        <v>1</v>
      </c>
      <c r="F38" s="41" t="s">
        <v>53</v>
      </c>
      <c r="G38" s="41"/>
      <c r="H38" s="26" t="s">
        <v>16</v>
      </c>
      <c r="I38" s="26" t="s">
        <v>16</v>
      </c>
      <c r="J38" s="33"/>
      <c r="K38" s="42" t="s">
        <v>54</v>
      </c>
      <c r="L38" s="33"/>
      <c r="M38" s="23"/>
      <c r="N38" s="23"/>
      <c r="O38" s="23"/>
    </row>
    <row r="39" spans="1:15" ht="15.95">
      <c r="A39" s="23"/>
      <c r="B39" s="23">
        <v>12</v>
      </c>
      <c r="C39" s="26" t="s">
        <v>13</v>
      </c>
      <c r="D39" s="37" t="s">
        <v>52</v>
      </c>
      <c r="E39" s="26">
        <v>2</v>
      </c>
      <c r="F39" s="41" t="s">
        <v>55</v>
      </c>
      <c r="G39" s="41"/>
      <c r="H39" s="26" t="s">
        <v>16</v>
      </c>
      <c r="I39" s="45" t="s">
        <v>16</v>
      </c>
      <c r="J39" s="33" t="s">
        <v>17</v>
      </c>
      <c r="K39" s="42" t="s">
        <v>38</v>
      </c>
      <c r="L39" s="33"/>
      <c r="M39" s="23"/>
      <c r="N39" s="23"/>
      <c r="O39" s="23"/>
    </row>
    <row r="40" spans="1:15" ht="15.95">
      <c r="A40" s="23"/>
      <c r="B40" s="23">
        <v>12</v>
      </c>
      <c r="C40" s="26" t="s">
        <v>13</v>
      </c>
      <c r="D40" s="37" t="s">
        <v>52</v>
      </c>
      <c r="E40" s="26">
        <v>3</v>
      </c>
      <c r="F40" s="41" t="s">
        <v>56</v>
      </c>
      <c r="G40" s="41"/>
      <c r="H40" s="26" t="s">
        <v>16</v>
      </c>
      <c r="I40" s="45" t="s">
        <v>16</v>
      </c>
      <c r="J40" s="33" t="s">
        <v>17</v>
      </c>
      <c r="K40" s="42" t="s">
        <v>38</v>
      </c>
      <c r="L40" s="33"/>
      <c r="M40" s="23"/>
      <c r="N40" s="23"/>
      <c r="O40" s="23"/>
    </row>
    <row r="41" spans="1:15" ht="15.95">
      <c r="A41" s="23"/>
      <c r="B41" s="23">
        <v>12</v>
      </c>
      <c r="C41" s="26" t="s">
        <v>13</v>
      </c>
      <c r="D41" s="37" t="s">
        <v>52</v>
      </c>
      <c r="E41" s="26">
        <v>4</v>
      </c>
      <c r="F41" s="41" t="s">
        <v>295</v>
      </c>
      <c r="G41" s="41"/>
      <c r="H41" s="26" t="s">
        <v>16</v>
      </c>
      <c r="I41" s="26"/>
      <c r="J41" s="33"/>
      <c r="K41" s="42" t="s">
        <v>54</v>
      </c>
      <c r="L41" s="33"/>
      <c r="M41" s="23"/>
      <c r="N41" s="23"/>
      <c r="O41" s="23"/>
    </row>
    <row r="42" spans="1:15" ht="32.1">
      <c r="A42" s="23"/>
      <c r="B42" s="23">
        <v>15</v>
      </c>
      <c r="C42" s="26" t="s">
        <v>13</v>
      </c>
      <c r="D42" s="37" t="s">
        <v>58</v>
      </c>
      <c r="E42" s="26">
        <v>1</v>
      </c>
      <c r="F42" s="41" t="s">
        <v>59</v>
      </c>
      <c r="G42" s="41"/>
      <c r="H42" s="26" t="s">
        <v>16</v>
      </c>
      <c r="I42" s="23" t="s">
        <v>16</v>
      </c>
      <c r="J42" s="33" t="s">
        <v>17</v>
      </c>
      <c r="K42" s="42" t="s">
        <v>60</v>
      </c>
      <c r="L42" s="33"/>
      <c r="M42" s="23"/>
      <c r="N42" s="23"/>
      <c r="O42" s="23"/>
    </row>
    <row r="43" spans="1:15" ht="15.95">
      <c r="A43" s="23"/>
      <c r="B43" s="23">
        <v>16</v>
      </c>
      <c r="C43" s="26" t="s">
        <v>13</v>
      </c>
      <c r="D43" s="37" t="s">
        <v>61</v>
      </c>
      <c r="E43" s="26">
        <v>1</v>
      </c>
      <c r="F43" s="41" t="s">
        <v>62</v>
      </c>
      <c r="G43" s="41"/>
      <c r="H43" s="26" t="s">
        <v>16</v>
      </c>
      <c r="I43" s="23" t="s">
        <v>16</v>
      </c>
      <c r="J43" s="33" t="s">
        <v>17</v>
      </c>
      <c r="K43" s="42"/>
      <c r="L43" s="33"/>
      <c r="M43" s="23"/>
      <c r="N43" s="23"/>
      <c r="O43" s="23"/>
    </row>
    <row r="44" spans="1:15" ht="15.95">
      <c r="A44" s="23"/>
      <c r="B44" s="23">
        <v>17</v>
      </c>
      <c r="C44" s="26" t="s">
        <v>13</v>
      </c>
      <c r="D44" s="37" t="s">
        <v>63</v>
      </c>
      <c r="E44" s="26">
        <v>1</v>
      </c>
      <c r="F44" s="41" t="s">
        <v>64</v>
      </c>
      <c r="G44" s="41"/>
      <c r="H44" s="26" t="s">
        <v>16</v>
      </c>
      <c r="I44" s="26" t="s">
        <v>16</v>
      </c>
      <c r="J44" s="33" t="s">
        <v>17</v>
      </c>
      <c r="K44" s="42"/>
      <c r="L44" s="33"/>
      <c r="M44" s="23"/>
      <c r="N44" s="23"/>
      <c r="O44" s="23"/>
    </row>
    <row r="45" spans="1:15" ht="32.1">
      <c r="A45" s="23"/>
      <c r="B45" s="23">
        <v>18</v>
      </c>
      <c r="C45" s="26" t="s">
        <v>13</v>
      </c>
      <c r="D45" s="37" t="s">
        <v>65</v>
      </c>
      <c r="E45" s="26">
        <v>1</v>
      </c>
      <c r="F45" s="41" t="s">
        <v>66</v>
      </c>
      <c r="G45" s="41"/>
      <c r="H45" s="26" t="s">
        <v>16</v>
      </c>
      <c r="I45" s="26" t="s">
        <v>16</v>
      </c>
      <c r="J45" s="33" t="s">
        <v>17</v>
      </c>
      <c r="K45" s="42" t="s">
        <v>67</v>
      </c>
      <c r="L45" s="33"/>
      <c r="M45" s="23"/>
      <c r="N45" s="23"/>
      <c r="O45" s="23"/>
    </row>
    <row r="46" spans="1:15" ht="63.95">
      <c r="A46" s="23"/>
      <c r="B46" s="23">
        <v>19</v>
      </c>
      <c r="C46" s="26" t="s">
        <v>13</v>
      </c>
      <c r="D46" s="37" t="s">
        <v>68</v>
      </c>
      <c r="E46" s="26">
        <v>1</v>
      </c>
      <c r="F46" s="41" t="s">
        <v>69</v>
      </c>
      <c r="G46" s="41"/>
      <c r="H46" s="26" t="s">
        <v>16</v>
      </c>
      <c r="I46" s="45" t="s">
        <v>16</v>
      </c>
      <c r="J46" s="33"/>
      <c r="K46" s="42" t="s">
        <v>70</v>
      </c>
      <c r="L46" s="33"/>
      <c r="M46" s="23"/>
      <c r="N46" s="23"/>
      <c r="O46" s="23"/>
    </row>
    <row r="47" spans="1:15" ht="15.95">
      <c r="A47" s="23"/>
      <c r="B47" s="23">
        <v>20</v>
      </c>
      <c r="C47" s="26" t="s">
        <v>13</v>
      </c>
      <c r="D47" s="37" t="s">
        <v>71</v>
      </c>
      <c r="E47" s="26">
        <v>1</v>
      </c>
      <c r="F47" s="41" t="s">
        <v>296</v>
      </c>
      <c r="G47" s="41"/>
      <c r="H47" s="26" t="s">
        <v>16</v>
      </c>
      <c r="I47" s="26" t="s">
        <v>16</v>
      </c>
      <c r="J47" s="33" t="s">
        <v>17</v>
      </c>
      <c r="K47" s="42"/>
      <c r="L47" s="33"/>
      <c r="M47" s="23"/>
      <c r="N47" s="23"/>
      <c r="O47" s="23"/>
    </row>
    <row r="48" spans="1:15" ht="15.95">
      <c r="A48" s="23"/>
      <c r="B48" s="23">
        <v>28</v>
      </c>
      <c r="C48" s="26" t="s">
        <v>13</v>
      </c>
      <c r="D48" s="37" t="s">
        <v>73</v>
      </c>
      <c r="E48" s="26">
        <v>1</v>
      </c>
      <c r="F48" s="41" t="s">
        <v>297</v>
      </c>
      <c r="G48" s="41"/>
      <c r="H48" s="26" t="s">
        <v>16</v>
      </c>
      <c r="I48" s="26" t="s">
        <v>16</v>
      </c>
      <c r="J48" s="33" t="s">
        <v>17</v>
      </c>
      <c r="K48" s="42"/>
      <c r="L48" s="33"/>
      <c r="M48" s="23"/>
      <c r="N48" s="23"/>
      <c r="O48" s="23"/>
    </row>
    <row r="49" spans="1:15" ht="15.95">
      <c r="A49" s="23"/>
      <c r="B49" s="23">
        <v>29</v>
      </c>
      <c r="C49" s="26" t="s">
        <v>13</v>
      </c>
      <c r="D49" s="37" t="s">
        <v>76</v>
      </c>
      <c r="E49" s="26">
        <v>1</v>
      </c>
      <c r="F49" s="41" t="s">
        <v>298</v>
      </c>
      <c r="G49" s="41"/>
      <c r="H49" s="26" t="s">
        <v>16</v>
      </c>
      <c r="I49" s="26" t="s">
        <v>16</v>
      </c>
      <c r="J49" s="33" t="s">
        <v>17</v>
      </c>
      <c r="K49" s="42" t="s">
        <v>54</v>
      </c>
      <c r="L49" s="33"/>
      <c r="M49" s="23"/>
      <c r="N49" s="23"/>
      <c r="O49" s="23"/>
    </row>
    <row r="50" spans="1:15" ht="15.95">
      <c r="A50" s="23"/>
      <c r="B50" s="23">
        <v>30</v>
      </c>
      <c r="C50" s="26" t="s">
        <v>13</v>
      </c>
      <c r="D50" s="37" t="s">
        <v>79</v>
      </c>
      <c r="E50" s="26">
        <v>1</v>
      </c>
      <c r="F50" s="41" t="s">
        <v>299</v>
      </c>
      <c r="G50" s="41"/>
      <c r="H50" s="26"/>
      <c r="I50" s="26"/>
      <c r="J50" s="33"/>
      <c r="K50" s="42"/>
      <c r="L50" s="33"/>
      <c r="M50" s="389" t="s">
        <v>300</v>
      </c>
      <c r="N50" s="23"/>
      <c r="O50" s="23"/>
    </row>
    <row r="51" spans="1:15" ht="15.95">
      <c r="A51" s="23"/>
      <c r="B51" s="23">
        <v>31</v>
      </c>
      <c r="C51" s="26" t="s">
        <v>13</v>
      </c>
      <c r="D51" s="37" t="s">
        <v>82</v>
      </c>
      <c r="E51" s="26">
        <v>1</v>
      </c>
      <c r="F51" s="41" t="s">
        <v>210</v>
      </c>
      <c r="G51" s="41"/>
      <c r="H51" s="26"/>
      <c r="I51" s="26"/>
      <c r="J51" s="33"/>
      <c r="K51" s="42"/>
      <c r="L51" s="33"/>
      <c r="M51" s="389"/>
      <c r="N51" s="23"/>
      <c r="O51" s="23"/>
    </row>
    <row r="52" spans="1:15" ht="15.95">
      <c r="A52" s="23"/>
      <c r="B52" s="23">
        <v>32</v>
      </c>
      <c r="C52" s="26" t="s">
        <v>13</v>
      </c>
      <c r="D52" s="37" t="s">
        <v>84</v>
      </c>
      <c r="E52" s="26">
        <v>1</v>
      </c>
      <c r="F52" s="41" t="s">
        <v>301</v>
      </c>
      <c r="G52" s="41"/>
      <c r="H52" s="26"/>
      <c r="I52" s="26"/>
      <c r="J52" s="33"/>
      <c r="K52" s="42"/>
      <c r="L52" s="33"/>
      <c r="M52" s="389"/>
      <c r="N52" s="23"/>
      <c r="O52" s="23"/>
    </row>
    <row r="53" spans="1:15" ht="15.95">
      <c r="A53" s="23"/>
      <c r="B53" s="23">
        <v>33</v>
      </c>
      <c r="C53" s="26" t="s">
        <v>13</v>
      </c>
      <c r="D53" s="37" t="s">
        <v>86</v>
      </c>
      <c r="E53" s="26">
        <v>1</v>
      </c>
      <c r="F53" s="41" t="s">
        <v>302</v>
      </c>
      <c r="G53" s="41"/>
      <c r="H53" s="26"/>
      <c r="I53" s="26"/>
      <c r="J53" s="33"/>
      <c r="K53" s="42"/>
      <c r="L53" s="33"/>
      <c r="M53" s="389"/>
      <c r="N53" s="23"/>
      <c r="O53" s="23"/>
    </row>
    <row r="54" spans="1:15" ht="32.1">
      <c r="A54" s="23"/>
      <c r="B54" s="23">
        <v>55</v>
      </c>
      <c r="C54" s="26" t="s">
        <v>88</v>
      </c>
      <c r="D54" s="37" t="s">
        <v>89</v>
      </c>
      <c r="E54" s="26">
        <v>1</v>
      </c>
      <c r="F54" s="41" t="s">
        <v>303</v>
      </c>
      <c r="G54" s="41"/>
      <c r="H54" s="26" t="s">
        <v>16</v>
      </c>
      <c r="I54" s="26" t="s">
        <v>16</v>
      </c>
      <c r="J54" s="33" t="s">
        <v>17</v>
      </c>
      <c r="K54" s="42" t="s">
        <v>292</v>
      </c>
      <c r="L54" s="33"/>
      <c r="M54" s="23"/>
      <c r="N54" s="23"/>
      <c r="O54" s="23"/>
    </row>
    <row r="55" spans="1:15" ht="15.95">
      <c r="A55" s="23"/>
      <c r="B55" s="23">
        <v>65</v>
      </c>
      <c r="C55" s="26" t="s">
        <v>88</v>
      </c>
      <c r="D55" s="37" t="s">
        <v>91</v>
      </c>
      <c r="E55" s="26">
        <v>1</v>
      </c>
      <c r="F55" s="41" t="s">
        <v>92</v>
      </c>
      <c r="G55" s="41"/>
      <c r="H55" s="26" t="s">
        <v>16</v>
      </c>
      <c r="I55" s="26" t="s">
        <v>16</v>
      </c>
      <c r="J55" s="33" t="s">
        <v>17</v>
      </c>
      <c r="K55" s="42"/>
      <c r="L55" s="33"/>
      <c r="M55" s="23"/>
      <c r="N55" s="23"/>
      <c r="O55" s="23"/>
    </row>
    <row r="56" spans="1:15" ht="15.95">
      <c r="A56" s="23"/>
      <c r="B56" s="23">
        <v>65</v>
      </c>
      <c r="C56" s="26" t="s">
        <v>88</v>
      </c>
      <c r="D56" s="37" t="s">
        <v>91</v>
      </c>
      <c r="E56" s="26">
        <v>2</v>
      </c>
      <c r="F56" s="41" t="s">
        <v>93</v>
      </c>
      <c r="G56" s="32" t="s">
        <v>24</v>
      </c>
      <c r="H56" s="26"/>
      <c r="I56" s="26"/>
      <c r="J56" s="33"/>
      <c r="K56" s="42"/>
      <c r="L56" s="33"/>
      <c r="M56" s="23"/>
      <c r="N56" s="23"/>
      <c r="O56" s="23"/>
    </row>
    <row r="57" spans="1:15" ht="15.95">
      <c r="A57" s="23"/>
      <c r="B57" s="23">
        <v>66</v>
      </c>
      <c r="C57" s="26" t="s">
        <v>88</v>
      </c>
      <c r="D57" s="37" t="s">
        <v>95</v>
      </c>
      <c r="E57" s="26">
        <v>1</v>
      </c>
      <c r="F57" s="41" t="s">
        <v>96</v>
      </c>
      <c r="G57" s="41"/>
      <c r="H57" s="26" t="s">
        <v>16</v>
      </c>
      <c r="I57" s="23" t="s">
        <v>16</v>
      </c>
      <c r="J57" s="33" t="s">
        <v>17</v>
      </c>
      <c r="K57" s="42"/>
      <c r="L57" s="33"/>
      <c r="M57" s="23"/>
      <c r="N57" s="23"/>
      <c r="O57" s="23"/>
    </row>
    <row r="58" spans="1:15" ht="32.1">
      <c r="A58" s="23"/>
      <c r="B58" s="23">
        <v>66</v>
      </c>
      <c r="C58" s="26" t="s">
        <v>88</v>
      </c>
      <c r="D58" s="37" t="s">
        <v>95</v>
      </c>
      <c r="E58" s="26">
        <v>2</v>
      </c>
      <c r="F58" s="41" t="s">
        <v>97</v>
      </c>
      <c r="G58" s="41"/>
      <c r="H58" s="26" t="s">
        <v>16</v>
      </c>
      <c r="I58" s="26" t="s">
        <v>16</v>
      </c>
      <c r="J58" s="33" t="s">
        <v>17</v>
      </c>
      <c r="K58" s="42" t="s">
        <v>292</v>
      </c>
      <c r="L58" s="33"/>
      <c r="M58" s="23"/>
      <c r="N58" s="23"/>
      <c r="O58" s="23"/>
    </row>
    <row r="59" spans="1:15" ht="32.1">
      <c r="A59" s="23"/>
      <c r="B59" s="23">
        <v>66</v>
      </c>
      <c r="C59" s="26" t="s">
        <v>88</v>
      </c>
      <c r="D59" s="37" t="s">
        <v>95</v>
      </c>
      <c r="E59" s="26">
        <v>3</v>
      </c>
      <c r="F59" s="41" t="s">
        <v>304</v>
      </c>
      <c r="G59" s="41"/>
      <c r="H59" s="26" t="s">
        <v>16</v>
      </c>
      <c r="I59" s="26" t="s">
        <v>16</v>
      </c>
      <c r="J59" s="33" t="s">
        <v>17</v>
      </c>
      <c r="K59" s="42" t="s">
        <v>292</v>
      </c>
      <c r="L59" s="33"/>
      <c r="M59" s="23"/>
      <c r="N59" s="23"/>
      <c r="O59" s="23"/>
    </row>
    <row r="60" spans="1:15" ht="15.95">
      <c r="A60" s="23"/>
      <c r="B60" s="23">
        <v>66</v>
      </c>
      <c r="C60" s="26" t="s">
        <v>88</v>
      </c>
      <c r="D60" s="37" t="s">
        <v>95</v>
      </c>
      <c r="E60" s="26">
        <v>4</v>
      </c>
      <c r="F60" s="41" t="s">
        <v>100</v>
      </c>
      <c r="G60" s="41"/>
      <c r="H60" s="26" t="s">
        <v>16</v>
      </c>
      <c r="I60" s="26" t="s">
        <v>16</v>
      </c>
      <c r="J60" s="33" t="s">
        <v>17</v>
      </c>
      <c r="K60" s="42"/>
      <c r="L60" s="33"/>
      <c r="M60" s="23"/>
      <c r="N60" s="23"/>
      <c r="O60" s="23"/>
    </row>
    <row r="61" spans="1:15" ht="15.95">
      <c r="A61" s="23"/>
      <c r="B61" s="23">
        <v>67</v>
      </c>
      <c r="C61" s="26" t="s">
        <v>88</v>
      </c>
      <c r="D61" s="37" t="s">
        <v>101</v>
      </c>
      <c r="E61" s="26">
        <v>1</v>
      </c>
      <c r="F61" s="41" t="s">
        <v>305</v>
      </c>
      <c r="G61" s="41"/>
      <c r="H61" s="26" t="s">
        <v>16</v>
      </c>
      <c r="I61" s="26" t="s">
        <v>16</v>
      </c>
      <c r="J61" s="33"/>
      <c r="K61" s="42"/>
      <c r="L61" s="33"/>
      <c r="M61" s="23"/>
      <c r="N61" s="23"/>
      <c r="O61" s="23"/>
    </row>
    <row r="62" spans="1:15" ht="15.95">
      <c r="A62" s="23"/>
      <c r="B62" s="23">
        <v>68</v>
      </c>
      <c r="C62" s="26" t="s">
        <v>88</v>
      </c>
      <c r="D62" s="37" t="s">
        <v>104</v>
      </c>
      <c r="E62" s="26">
        <v>1</v>
      </c>
      <c r="F62" s="41" t="s">
        <v>105</v>
      </c>
      <c r="G62" s="41"/>
      <c r="H62" s="26" t="s">
        <v>16</v>
      </c>
      <c r="I62" s="26" t="s">
        <v>16</v>
      </c>
      <c r="J62" s="33"/>
      <c r="K62" s="42"/>
      <c r="L62" s="33"/>
      <c r="M62" s="23"/>
      <c r="N62" s="23"/>
      <c r="O62" s="23"/>
    </row>
    <row r="63" spans="1:15" ht="15.95">
      <c r="A63" s="23"/>
      <c r="B63" s="23">
        <v>68</v>
      </c>
      <c r="C63" s="26" t="s">
        <v>88</v>
      </c>
      <c r="D63" s="37" t="s">
        <v>104</v>
      </c>
      <c r="E63" s="26">
        <v>2</v>
      </c>
      <c r="F63" s="41" t="s">
        <v>106</v>
      </c>
      <c r="G63" s="32" t="s">
        <v>24</v>
      </c>
      <c r="H63" s="26"/>
      <c r="I63" s="26"/>
      <c r="J63" s="33"/>
      <c r="K63" s="42"/>
      <c r="L63" s="33"/>
      <c r="M63" s="23"/>
      <c r="N63" s="23"/>
      <c r="O63" s="23"/>
    </row>
    <row r="64" spans="1:15" ht="15.95">
      <c r="A64" s="23"/>
      <c r="B64" s="45">
        <v>69</v>
      </c>
      <c r="C64" s="45" t="s">
        <v>88</v>
      </c>
      <c r="D64" s="122" t="s">
        <v>107</v>
      </c>
      <c r="E64" s="45">
        <v>1</v>
      </c>
      <c r="F64" s="123" t="s">
        <v>108</v>
      </c>
      <c r="G64" s="124" t="s">
        <v>24</v>
      </c>
      <c r="H64" s="45"/>
      <c r="I64" s="45"/>
      <c r="J64" s="125"/>
      <c r="K64" s="126"/>
      <c r="L64" s="125"/>
      <c r="M64" s="23"/>
      <c r="N64" s="23"/>
      <c r="O64" s="23"/>
    </row>
    <row r="65" spans="1:15" ht="15.95">
      <c r="A65" s="23"/>
      <c r="B65" s="23">
        <v>70</v>
      </c>
      <c r="C65" s="26" t="s">
        <v>88</v>
      </c>
      <c r="D65" s="37" t="s">
        <v>109</v>
      </c>
      <c r="E65" s="26">
        <v>1</v>
      </c>
      <c r="F65" s="41" t="s">
        <v>110</v>
      </c>
      <c r="G65" s="41"/>
      <c r="H65" s="26"/>
      <c r="I65" s="26"/>
      <c r="J65" s="33"/>
      <c r="K65" s="42"/>
      <c r="L65" s="33"/>
      <c r="M65" s="23"/>
      <c r="N65" s="23"/>
      <c r="O65" s="23"/>
    </row>
    <row r="66" spans="1:15" ht="15.95">
      <c r="A66" s="23"/>
      <c r="B66" s="23" t="s">
        <v>112</v>
      </c>
      <c r="C66" s="26" t="s">
        <v>88</v>
      </c>
      <c r="D66" s="37" t="s">
        <v>113</v>
      </c>
      <c r="E66" s="26">
        <v>1</v>
      </c>
      <c r="F66" s="41" t="s">
        <v>114</v>
      </c>
      <c r="G66" s="41"/>
      <c r="H66" s="26" t="s">
        <v>16</v>
      </c>
      <c r="I66" s="26" t="s">
        <v>16</v>
      </c>
      <c r="J66" s="33"/>
      <c r="K66" s="42"/>
      <c r="L66" s="33"/>
      <c r="M66" s="23"/>
      <c r="N66" s="23"/>
      <c r="O66" s="23"/>
    </row>
    <row r="67" spans="1:15" ht="15.95">
      <c r="A67" s="23"/>
      <c r="B67" s="23" t="s">
        <v>112</v>
      </c>
      <c r="C67" s="26" t="s">
        <v>88</v>
      </c>
      <c r="D67" s="37" t="s">
        <v>113</v>
      </c>
      <c r="E67" s="26">
        <v>2</v>
      </c>
      <c r="F67" s="41" t="s">
        <v>115</v>
      </c>
      <c r="G67" s="32" t="s">
        <v>24</v>
      </c>
      <c r="H67" s="26"/>
      <c r="I67" s="26"/>
      <c r="J67" s="33"/>
      <c r="K67" s="42"/>
      <c r="L67" s="33"/>
      <c r="M67" s="23"/>
      <c r="N67" s="23"/>
      <c r="O67" s="23"/>
    </row>
    <row r="68" spans="1:15" ht="80.099999999999994">
      <c r="A68" s="23"/>
      <c r="B68" s="23" t="s">
        <v>116</v>
      </c>
      <c r="C68" s="26" t="s">
        <v>88</v>
      </c>
      <c r="D68" s="37" t="s">
        <v>117</v>
      </c>
      <c r="E68" s="26">
        <v>1</v>
      </c>
      <c r="F68" s="41" t="s">
        <v>306</v>
      </c>
      <c r="G68" s="41"/>
      <c r="H68" s="26" t="s">
        <v>16</v>
      </c>
      <c r="I68" s="26" t="s">
        <v>16</v>
      </c>
      <c r="J68" s="33" t="s">
        <v>17</v>
      </c>
      <c r="K68" s="44" t="s">
        <v>307</v>
      </c>
      <c r="L68" s="127" t="s">
        <v>308</v>
      </c>
      <c r="M68" s="23"/>
      <c r="N68" s="23"/>
      <c r="O68" s="23"/>
    </row>
    <row r="69" spans="1:15" ht="15.95">
      <c r="A69" s="23"/>
      <c r="B69" s="23" t="s">
        <v>119</v>
      </c>
      <c r="C69" s="26" t="s">
        <v>88</v>
      </c>
      <c r="D69" s="37" t="s">
        <v>120</v>
      </c>
      <c r="E69" s="26">
        <v>1</v>
      </c>
      <c r="F69" s="41" t="s">
        <v>121</v>
      </c>
      <c r="G69" s="41"/>
      <c r="H69" s="26" t="s">
        <v>16</v>
      </c>
      <c r="I69" s="26" t="s">
        <v>16</v>
      </c>
      <c r="J69" s="33"/>
      <c r="K69" s="42"/>
      <c r="L69" s="33"/>
      <c r="M69" s="23"/>
      <c r="N69" s="23"/>
      <c r="O69" s="23"/>
    </row>
    <row r="70" spans="1:15" ht="15.95">
      <c r="A70" s="23"/>
      <c r="B70" s="23" t="s">
        <v>122</v>
      </c>
      <c r="C70" s="26" t="s">
        <v>88</v>
      </c>
      <c r="D70" s="37" t="s">
        <v>123</v>
      </c>
      <c r="E70" s="26">
        <v>1</v>
      </c>
      <c r="F70" s="41" t="s">
        <v>124</v>
      </c>
      <c r="G70" s="41"/>
      <c r="H70" s="26" t="s">
        <v>16</v>
      </c>
      <c r="I70" s="26" t="s">
        <v>16</v>
      </c>
      <c r="J70" s="33"/>
      <c r="K70" s="42"/>
      <c r="L70" s="33"/>
      <c r="M70" s="23"/>
      <c r="N70" s="23"/>
      <c r="O70" s="23"/>
    </row>
    <row r="71" spans="1:15" ht="32.1">
      <c r="A71" s="23"/>
      <c r="B71" s="23" t="s">
        <v>125</v>
      </c>
      <c r="C71" s="26" t="s">
        <v>88</v>
      </c>
      <c r="D71" s="37" t="s">
        <v>126</v>
      </c>
      <c r="E71" s="26">
        <v>1</v>
      </c>
      <c r="F71" s="41" t="s">
        <v>309</v>
      </c>
      <c r="G71" s="41"/>
      <c r="H71" s="26" t="s">
        <v>16</v>
      </c>
      <c r="I71" s="26" t="s">
        <v>16</v>
      </c>
      <c r="J71" s="33"/>
      <c r="K71" s="44" t="s">
        <v>310</v>
      </c>
      <c r="L71" s="33"/>
      <c r="M71" s="23"/>
      <c r="N71" s="23"/>
      <c r="O71" s="23"/>
    </row>
    <row r="72" spans="1:15" ht="15.95">
      <c r="A72" s="23"/>
      <c r="B72" s="23" t="s">
        <v>129</v>
      </c>
      <c r="C72" s="26" t="s">
        <v>13</v>
      </c>
      <c r="D72" s="37" t="s">
        <v>130</v>
      </c>
      <c r="E72" s="26">
        <v>1</v>
      </c>
      <c r="F72" s="41" t="s">
        <v>131</v>
      </c>
      <c r="G72" s="41"/>
      <c r="H72" s="26" t="s">
        <v>16</v>
      </c>
      <c r="I72" s="26" t="s">
        <v>16</v>
      </c>
      <c r="J72" s="33" t="s">
        <v>311</v>
      </c>
      <c r="K72" s="42"/>
      <c r="L72" s="33"/>
      <c r="M72" s="23"/>
      <c r="N72" s="23"/>
      <c r="O72" s="23"/>
    </row>
    <row r="73" spans="1:15" ht="15.95">
      <c r="A73" s="23"/>
      <c r="B73" s="23" t="s">
        <v>133</v>
      </c>
      <c r="C73" s="26" t="s">
        <v>13</v>
      </c>
      <c r="D73" s="37" t="s">
        <v>134</v>
      </c>
      <c r="E73" s="26">
        <v>1</v>
      </c>
      <c r="F73" s="41" t="s">
        <v>135</v>
      </c>
      <c r="G73" s="41"/>
      <c r="H73" s="26" t="s">
        <v>16</v>
      </c>
      <c r="I73" s="26" t="s">
        <v>136</v>
      </c>
      <c r="J73" s="33"/>
      <c r="K73" s="42"/>
      <c r="L73" s="33"/>
      <c r="M73" s="23"/>
      <c r="N73" s="23"/>
      <c r="O73" s="23"/>
    </row>
    <row r="74" spans="1:15" ht="15.95">
      <c r="A74" s="23"/>
      <c r="B74" s="23" t="s">
        <v>133</v>
      </c>
      <c r="C74" s="26" t="s">
        <v>13</v>
      </c>
      <c r="D74" s="37" t="s">
        <v>134</v>
      </c>
      <c r="E74" s="26">
        <v>2</v>
      </c>
      <c r="F74" s="41" t="s">
        <v>138</v>
      </c>
      <c r="G74" s="41"/>
      <c r="H74" s="26" t="s">
        <v>16</v>
      </c>
      <c r="I74" s="26" t="s">
        <v>16</v>
      </c>
      <c r="J74" s="33"/>
      <c r="K74" s="42"/>
      <c r="L74" s="33"/>
      <c r="M74" s="23"/>
      <c r="N74" s="23"/>
      <c r="O74" s="23"/>
    </row>
    <row r="75" spans="1:15" ht="15.95">
      <c r="A75" s="23"/>
      <c r="B75" s="23" t="s">
        <v>140</v>
      </c>
      <c r="C75" s="26" t="s">
        <v>88</v>
      </c>
      <c r="D75" s="37" t="s">
        <v>141</v>
      </c>
      <c r="E75" s="26">
        <v>1</v>
      </c>
      <c r="F75" s="41" t="s">
        <v>142</v>
      </c>
      <c r="G75" s="32" t="s">
        <v>24</v>
      </c>
      <c r="H75" s="26"/>
      <c r="I75" s="26"/>
      <c r="J75" s="33"/>
      <c r="K75" s="42"/>
      <c r="L75" s="33"/>
      <c r="M75" s="23"/>
      <c r="N75" s="23"/>
      <c r="O75" s="23"/>
    </row>
    <row r="76" spans="1:15" ht="15.95">
      <c r="A76" s="23"/>
      <c r="B76" s="23" t="s">
        <v>140</v>
      </c>
      <c r="C76" s="26" t="s">
        <v>88</v>
      </c>
      <c r="D76" s="37" t="s">
        <v>141</v>
      </c>
      <c r="E76" s="26">
        <v>2</v>
      </c>
      <c r="F76" s="41" t="s">
        <v>143</v>
      </c>
      <c r="G76" s="32" t="s">
        <v>24</v>
      </c>
      <c r="H76" s="26"/>
      <c r="I76" s="26"/>
      <c r="J76" s="33"/>
      <c r="K76" s="42"/>
      <c r="L76" s="33"/>
      <c r="M76" s="23"/>
      <c r="N76" s="23"/>
      <c r="O76" s="23"/>
    </row>
    <row r="77" spans="1:15" ht="15.95">
      <c r="A77" s="23"/>
      <c r="B77" s="23" t="s">
        <v>140</v>
      </c>
      <c r="C77" s="26" t="s">
        <v>88</v>
      </c>
      <c r="D77" s="37" t="s">
        <v>141</v>
      </c>
      <c r="E77" s="26">
        <v>3</v>
      </c>
      <c r="F77" s="41" t="s">
        <v>144</v>
      </c>
      <c r="G77" s="32" t="s">
        <v>24</v>
      </c>
      <c r="H77" s="26"/>
      <c r="I77" s="26"/>
      <c r="J77" s="33"/>
      <c r="K77" s="42"/>
      <c r="L77" s="33"/>
      <c r="M77" s="23"/>
      <c r="N77" s="23"/>
      <c r="O77" s="23"/>
    </row>
    <row r="78" spans="1:15" ht="15.95">
      <c r="A78" s="23"/>
      <c r="B78" s="23" t="s">
        <v>145</v>
      </c>
      <c r="C78" s="26" t="s">
        <v>88</v>
      </c>
      <c r="D78" s="37" t="s">
        <v>146</v>
      </c>
      <c r="E78" s="26">
        <v>1</v>
      </c>
      <c r="F78" s="41" t="s">
        <v>147</v>
      </c>
      <c r="G78" s="32" t="s">
        <v>24</v>
      </c>
      <c r="H78" s="26"/>
      <c r="I78" s="26"/>
      <c r="J78" s="33"/>
      <c r="K78" s="42"/>
      <c r="L78" s="33"/>
      <c r="M78" s="23"/>
      <c r="N78" s="23"/>
      <c r="O78" s="23"/>
    </row>
    <row r="79" spans="1:15" ht="15.95">
      <c r="A79" s="23"/>
      <c r="B79" s="23"/>
      <c r="C79" s="23"/>
      <c r="D79" s="35"/>
      <c r="E79" s="23"/>
      <c r="F79" s="120"/>
      <c r="G79" s="24"/>
      <c r="H79" s="23"/>
      <c r="I79" s="23"/>
      <c r="J79" s="29"/>
      <c r="K79" s="25"/>
      <c r="L79" s="23"/>
      <c r="M79" s="23"/>
      <c r="N79" s="23"/>
      <c r="O79" s="23"/>
    </row>
    <row r="80" spans="1:15" ht="15.95">
      <c r="A80" s="23"/>
      <c r="B80" s="23"/>
      <c r="J80" s="29"/>
      <c r="K80" s="25"/>
      <c r="L80" s="23"/>
      <c r="M80" s="23"/>
      <c r="N80" s="23"/>
      <c r="O80" s="23"/>
    </row>
    <row r="81" spans="1:15" ht="15.95">
      <c r="A81" s="23"/>
      <c r="B81" s="23"/>
      <c r="C81" s="23"/>
      <c r="D81" s="35"/>
      <c r="E81" s="23"/>
      <c r="F81" s="120"/>
      <c r="G81" s="24"/>
      <c r="H81" s="23"/>
      <c r="I81" s="23"/>
      <c r="J81" s="29"/>
      <c r="K81" s="25"/>
      <c r="L81" s="23"/>
      <c r="M81" s="23"/>
      <c r="N81" s="23"/>
      <c r="O81" s="23"/>
    </row>
    <row r="82" spans="1:15" ht="15.95">
      <c r="A82" s="23"/>
      <c r="B82" s="23"/>
      <c r="C82" s="23"/>
      <c r="D82" s="35"/>
      <c r="E82" s="23"/>
      <c r="F82" s="120"/>
      <c r="G82" s="24"/>
      <c r="H82" s="23"/>
      <c r="I82" s="23"/>
      <c r="J82" s="29"/>
      <c r="K82" s="25"/>
      <c r="L82" s="23"/>
      <c r="M82" s="23"/>
      <c r="N82" s="23"/>
      <c r="O82" s="23"/>
    </row>
  </sheetData>
  <mergeCells count="3">
    <mergeCell ref="C2:L2"/>
    <mergeCell ref="M26:M37"/>
    <mergeCell ref="M50:M53"/>
  </mergeCells>
  <pageMargins left="0.7" right="0.7" top="0.75" bottom="0.75" header="0.3" footer="0.3"/>
  <drawing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97D69-3E99-47A0-905A-78ED5AAAE432}">
  <dimension ref="A1:R64"/>
  <sheetViews>
    <sheetView workbookViewId="0">
      <selection activeCell="A3" sqref="A3"/>
    </sheetView>
  </sheetViews>
  <sheetFormatPr defaultColWidth="8.75" defaultRowHeight="14.45"/>
  <cols>
    <col min="1" max="1" width="7.5" style="46" customWidth="1"/>
    <col min="2" max="2" width="17.5" style="46" customWidth="1"/>
    <col min="3" max="4" width="8.75" style="46"/>
    <col min="5" max="5" width="40.125" style="46" bestFit="1" customWidth="1"/>
    <col min="6" max="6" width="8.75" style="46"/>
    <col min="7" max="7" width="40.125" style="46" hidden="1" customWidth="1"/>
    <col min="8" max="8" width="0" style="46" hidden="1" customWidth="1"/>
    <col min="9" max="9" width="51.5" style="46" hidden="1" customWidth="1"/>
    <col min="10" max="10" width="51.125" style="46" bestFit="1" customWidth="1"/>
    <col min="11" max="11" width="28.5" style="49" customWidth="1"/>
    <col min="12" max="12" width="27.125" style="51" hidden="1" customWidth="1"/>
    <col min="13" max="13" width="48.125" style="46" hidden="1" customWidth="1"/>
    <col min="14" max="14" width="40" style="46" hidden="1" customWidth="1"/>
    <col min="15" max="15" width="60.25" style="46" hidden="1" customWidth="1"/>
    <col min="16" max="16" width="73.5" style="54" customWidth="1"/>
    <col min="17" max="17" width="24.25" style="55" customWidth="1"/>
    <col min="18" max="18" width="22.125" style="46" customWidth="1"/>
    <col min="19" max="16384" width="8.75" style="46"/>
  </cols>
  <sheetData>
    <row r="1" spans="1:18">
      <c r="B1" s="47" t="s">
        <v>312</v>
      </c>
      <c r="C1" s="48"/>
      <c r="D1" s="49"/>
      <c r="E1" s="50"/>
      <c r="F1" s="51"/>
      <c r="G1" s="52"/>
      <c r="H1" s="51"/>
      <c r="I1" s="52"/>
      <c r="J1" s="52"/>
      <c r="K1" s="52"/>
      <c r="M1" s="53"/>
      <c r="N1" s="49"/>
    </row>
    <row r="2" spans="1:18" ht="18.600000000000001">
      <c r="B2" s="56" t="s">
        <v>313</v>
      </c>
      <c r="C2" s="56" t="s">
        <v>2</v>
      </c>
      <c r="D2" s="56" t="s">
        <v>3</v>
      </c>
      <c r="E2" s="56" t="s">
        <v>314</v>
      </c>
      <c r="F2" s="56" t="s">
        <v>315</v>
      </c>
      <c r="G2" s="56" t="s">
        <v>316</v>
      </c>
      <c r="H2" s="56" t="s">
        <v>317</v>
      </c>
      <c r="I2" s="56" t="s">
        <v>318</v>
      </c>
      <c r="J2" s="56" t="s">
        <v>319</v>
      </c>
      <c r="K2" s="57" t="s">
        <v>320</v>
      </c>
      <c r="L2" s="58" t="s">
        <v>321</v>
      </c>
      <c r="M2" s="59" t="s">
        <v>322</v>
      </c>
      <c r="N2" s="60" t="s">
        <v>322</v>
      </c>
      <c r="O2" s="61" t="s">
        <v>251</v>
      </c>
      <c r="P2" s="62"/>
      <c r="Q2" s="63" t="s">
        <v>323</v>
      </c>
    </row>
    <row r="3" spans="1:18" s="71" customFormat="1" ht="101.45">
      <c r="A3" s="64"/>
      <c r="B3" s="65" t="s">
        <v>324</v>
      </c>
      <c r="C3" s="66">
        <v>1</v>
      </c>
      <c r="D3" s="66" t="s">
        <v>13</v>
      </c>
      <c r="E3" s="67" t="s">
        <v>14</v>
      </c>
      <c r="F3" s="66">
        <v>1</v>
      </c>
      <c r="G3" s="67" t="s">
        <v>150</v>
      </c>
      <c r="H3" s="66" t="s">
        <v>24</v>
      </c>
      <c r="I3" s="68" t="s">
        <v>325</v>
      </c>
      <c r="J3" s="69" t="s">
        <v>289</v>
      </c>
      <c r="K3" s="52" t="s">
        <v>326</v>
      </c>
      <c r="L3" s="66" t="s">
        <v>327</v>
      </c>
      <c r="M3" s="70"/>
      <c r="O3" s="71" t="s">
        <v>328</v>
      </c>
      <c r="P3" s="72" t="s">
        <v>329</v>
      </c>
      <c r="Q3" s="73" t="s">
        <v>330</v>
      </c>
      <c r="R3" s="67" t="s">
        <v>331</v>
      </c>
    </row>
    <row r="4" spans="1:18" s="82" customFormat="1" ht="72.599999999999994">
      <c r="A4" s="46"/>
      <c r="B4" s="74" t="s">
        <v>332</v>
      </c>
      <c r="C4" s="75">
        <v>4</v>
      </c>
      <c r="D4" s="75" t="s">
        <v>13</v>
      </c>
      <c r="E4" s="76" t="s">
        <v>19</v>
      </c>
      <c r="F4" s="77">
        <v>1</v>
      </c>
      <c r="G4" s="76" t="s">
        <v>152</v>
      </c>
      <c r="H4" s="77" t="s">
        <v>24</v>
      </c>
      <c r="I4" s="78" t="s">
        <v>333</v>
      </c>
      <c r="J4" s="79" t="s">
        <v>291</v>
      </c>
      <c r="K4" s="52" t="s">
        <v>334</v>
      </c>
      <c r="L4" s="77" t="s">
        <v>254</v>
      </c>
      <c r="M4" s="80"/>
      <c r="N4" s="81" t="s">
        <v>335</v>
      </c>
      <c r="P4" s="83" t="s">
        <v>336</v>
      </c>
      <c r="Q4" s="73" t="s">
        <v>337</v>
      </c>
    </row>
    <row r="5" spans="1:18" s="82" customFormat="1">
      <c r="A5" s="46"/>
      <c r="B5" s="74" t="s">
        <v>338</v>
      </c>
      <c r="C5" s="77">
        <v>8</v>
      </c>
      <c r="D5" s="77" t="s">
        <v>13</v>
      </c>
      <c r="E5" s="76" t="s">
        <v>25</v>
      </c>
      <c r="F5" s="77">
        <v>1</v>
      </c>
      <c r="G5" s="76" t="s">
        <v>154</v>
      </c>
      <c r="H5" s="77" t="s">
        <v>252</v>
      </c>
      <c r="I5" s="78" t="s">
        <v>339</v>
      </c>
      <c r="J5" s="79" t="s">
        <v>27</v>
      </c>
      <c r="K5" s="52" t="s">
        <v>340</v>
      </c>
      <c r="L5" s="77" t="s">
        <v>254</v>
      </c>
      <c r="M5" s="80"/>
      <c r="P5" s="80" t="s">
        <v>341</v>
      </c>
      <c r="Q5" s="84" t="s">
        <v>16</v>
      </c>
    </row>
    <row r="6" spans="1:18" s="82" customFormat="1" ht="29.1">
      <c r="A6" s="46"/>
      <c r="B6" s="74" t="s">
        <v>342</v>
      </c>
      <c r="C6" s="77">
        <v>9</v>
      </c>
      <c r="D6" s="77" t="s">
        <v>13</v>
      </c>
      <c r="E6" s="76" t="s">
        <v>29</v>
      </c>
      <c r="F6" s="77">
        <v>1</v>
      </c>
      <c r="G6" s="76" t="s">
        <v>156</v>
      </c>
      <c r="H6" s="77" t="s">
        <v>252</v>
      </c>
      <c r="I6" s="85" t="s">
        <v>343</v>
      </c>
      <c r="J6" s="79" t="s">
        <v>30</v>
      </c>
      <c r="K6" s="52" t="s">
        <v>344</v>
      </c>
      <c r="L6" s="77" t="s">
        <v>254</v>
      </c>
      <c r="M6" s="86" t="s">
        <v>345</v>
      </c>
      <c r="P6" s="80" t="s">
        <v>341</v>
      </c>
      <c r="Q6" s="84" t="s">
        <v>16</v>
      </c>
    </row>
    <row r="7" spans="1:18" s="82" customFormat="1">
      <c r="A7" s="392"/>
      <c r="B7" s="395" t="s">
        <v>346</v>
      </c>
      <c r="C7" s="397">
        <v>10</v>
      </c>
      <c r="D7" s="397" t="s">
        <v>13</v>
      </c>
      <c r="E7" s="396" t="s">
        <v>32</v>
      </c>
      <c r="F7" s="77">
        <v>1</v>
      </c>
      <c r="G7" s="76" t="s">
        <v>158</v>
      </c>
      <c r="H7" s="77" t="s">
        <v>252</v>
      </c>
      <c r="I7" s="78" t="s">
        <v>347</v>
      </c>
      <c r="J7" s="79" t="s">
        <v>33</v>
      </c>
      <c r="K7" s="52" t="s">
        <v>348</v>
      </c>
      <c r="L7" s="77" t="s">
        <v>254</v>
      </c>
      <c r="M7" s="87" t="s">
        <v>349</v>
      </c>
      <c r="P7" s="80" t="s">
        <v>350</v>
      </c>
      <c r="Q7" s="73"/>
      <c r="R7" s="404" t="s">
        <v>351</v>
      </c>
    </row>
    <row r="8" spans="1:18" s="82" customFormat="1">
      <c r="A8" s="393"/>
      <c r="B8" s="396"/>
      <c r="C8" s="397"/>
      <c r="D8" s="397"/>
      <c r="E8" s="396"/>
      <c r="F8" s="77">
        <v>2</v>
      </c>
      <c r="G8" s="76" t="s">
        <v>160</v>
      </c>
      <c r="H8" s="77" t="s">
        <v>252</v>
      </c>
      <c r="I8" s="78" t="s">
        <v>352</v>
      </c>
      <c r="J8" s="79" t="s">
        <v>34</v>
      </c>
      <c r="K8" s="52" t="s">
        <v>353</v>
      </c>
      <c r="L8" s="77" t="s">
        <v>254</v>
      </c>
      <c r="M8" s="87" t="s">
        <v>349</v>
      </c>
      <c r="P8" s="80" t="s">
        <v>341</v>
      </c>
      <c r="Q8" s="73"/>
      <c r="R8" s="405"/>
    </row>
    <row r="9" spans="1:18" s="82" customFormat="1">
      <c r="A9" s="393"/>
      <c r="B9" s="396"/>
      <c r="C9" s="397"/>
      <c r="D9" s="397"/>
      <c r="E9" s="396"/>
      <c r="F9" s="77">
        <v>3</v>
      </c>
      <c r="G9" s="76" t="s">
        <v>162</v>
      </c>
      <c r="H9" s="77" t="s">
        <v>252</v>
      </c>
      <c r="I9" s="78" t="s">
        <v>354</v>
      </c>
      <c r="J9" s="79" t="s">
        <v>35</v>
      </c>
      <c r="K9" s="52" t="s">
        <v>353</v>
      </c>
      <c r="L9" s="77" t="s">
        <v>254</v>
      </c>
      <c r="M9" s="87" t="s">
        <v>349</v>
      </c>
      <c r="P9" s="80" t="s">
        <v>341</v>
      </c>
      <c r="Q9" s="73"/>
      <c r="R9" s="405"/>
    </row>
    <row r="10" spans="1:18" s="82" customFormat="1">
      <c r="A10" s="393"/>
      <c r="B10" s="396"/>
      <c r="C10" s="397"/>
      <c r="D10" s="397"/>
      <c r="E10" s="396"/>
      <c r="F10" s="77">
        <v>4</v>
      </c>
      <c r="G10" s="76" t="s">
        <v>164</v>
      </c>
      <c r="H10" s="77" t="s">
        <v>252</v>
      </c>
      <c r="I10" s="78" t="s">
        <v>355</v>
      </c>
      <c r="J10" s="79" t="s">
        <v>36</v>
      </c>
      <c r="K10" s="52" t="s">
        <v>353</v>
      </c>
      <c r="L10" s="77" t="s">
        <v>254</v>
      </c>
      <c r="M10" s="87" t="s">
        <v>349</v>
      </c>
      <c r="P10" s="80" t="s">
        <v>341</v>
      </c>
      <c r="Q10" s="73"/>
      <c r="R10" s="405"/>
    </row>
    <row r="11" spans="1:18" s="82" customFormat="1">
      <c r="A11" s="393"/>
      <c r="B11" s="396"/>
      <c r="C11" s="397"/>
      <c r="D11" s="397"/>
      <c r="E11" s="396"/>
      <c r="F11" s="77">
        <v>5</v>
      </c>
      <c r="G11" s="76" t="s">
        <v>166</v>
      </c>
      <c r="H11" s="77" t="s">
        <v>252</v>
      </c>
      <c r="I11" s="78" t="s">
        <v>356</v>
      </c>
      <c r="J11" s="79" t="s">
        <v>37</v>
      </c>
      <c r="K11" s="52" t="s">
        <v>353</v>
      </c>
      <c r="L11" s="77" t="s">
        <v>254</v>
      </c>
      <c r="M11" s="87" t="s">
        <v>349</v>
      </c>
      <c r="P11" s="80" t="s">
        <v>341</v>
      </c>
      <c r="Q11" s="73"/>
      <c r="R11" s="405"/>
    </row>
    <row r="12" spans="1:18" s="82" customFormat="1">
      <c r="A12" s="393"/>
      <c r="B12" s="396"/>
      <c r="C12" s="397"/>
      <c r="D12" s="397"/>
      <c r="E12" s="396"/>
      <c r="F12" s="77">
        <v>6</v>
      </c>
      <c r="G12" s="76" t="s">
        <v>168</v>
      </c>
      <c r="H12" s="77" t="s">
        <v>252</v>
      </c>
      <c r="I12" s="78" t="s">
        <v>357</v>
      </c>
      <c r="J12" s="79" t="s">
        <v>39</v>
      </c>
      <c r="K12" s="52" t="s">
        <v>353</v>
      </c>
      <c r="L12" s="77" t="s">
        <v>254</v>
      </c>
      <c r="M12" s="87" t="s">
        <v>349</v>
      </c>
      <c r="P12" s="80" t="s">
        <v>341</v>
      </c>
      <c r="Q12" s="73"/>
      <c r="R12" s="405"/>
    </row>
    <row r="13" spans="1:18" s="82" customFormat="1">
      <c r="A13" s="393"/>
      <c r="B13" s="396"/>
      <c r="C13" s="397"/>
      <c r="D13" s="397"/>
      <c r="E13" s="396"/>
      <c r="F13" s="77">
        <v>7</v>
      </c>
      <c r="G13" s="76" t="s">
        <v>170</v>
      </c>
      <c r="H13" s="77" t="s">
        <v>252</v>
      </c>
      <c r="I13" s="78" t="s">
        <v>358</v>
      </c>
      <c r="J13" s="79" t="s">
        <v>40</v>
      </c>
      <c r="K13" s="52" t="s">
        <v>353</v>
      </c>
      <c r="L13" s="77" t="s">
        <v>254</v>
      </c>
      <c r="M13" s="87" t="s">
        <v>349</v>
      </c>
      <c r="P13" s="80" t="s">
        <v>341</v>
      </c>
      <c r="Q13" s="73"/>
      <c r="R13" s="405"/>
    </row>
    <row r="14" spans="1:18" s="82" customFormat="1">
      <c r="A14" s="393"/>
      <c r="B14" s="396"/>
      <c r="C14" s="397"/>
      <c r="D14" s="397"/>
      <c r="E14" s="396"/>
      <c r="F14" s="77">
        <v>8</v>
      </c>
      <c r="G14" s="76" t="s">
        <v>172</v>
      </c>
      <c r="H14" s="77" t="s">
        <v>252</v>
      </c>
      <c r="I14" s="78" t="s">
        <v>359</v>
      </c>
      <c r="J14" s="79" t="s">
        <v>41</v>
      </c>
      <c r="K14" s="52" t="s">
        <v>353</v>
      </c>
      <c r="L14" s="77" t="s">
        <v>254</v>
      </c>
      <c r="M14" s="87" t="s">
        <v>349</v>
      </c>
      <c r="P14" s="80" t="s">
        <v>341</v>
      </c>
      <c r="Q14" s="73"/>
      <c r="R14" s="405"/>
    </row>
    <row r="15" spans="1:18" s="82" customFormat="1" ht="43.5">
      <c r="A15" s="393"/>
      <c r="B15" s="396"/>
      <c r="C15" s="397"/>
      <c r="D15" s="397"/>
      <c r="E15" s="396"/>
      <c r="F15" s="77">
        <v>9</v>
      </c>
      <c r="G15" s="76" t="s">
        <v>174</v>
      </c>
      <c r="H15" s="77" t="s">
        <v>252</v>
      </c>
      <c r="I15" s="78" t="s">
        <v>360</v>
      </c>
      <c r="J15" s="88" t="s">
        <v>361</v>
      </c>
      <c r="K15" s="52" t="s">
        <v>353</v>
      </c>
      <c r="L15" s="77" t="s">
        <v>254</v>
      </c>
      <c r="M15" s="87" t="s">
        <v>349</v>
      </c>
      <c r="P15" s="83" t="s">
        <v>362</v>
      </c>
      <c r="Q15" s="73"/>
      <c r="R15" s="405"/>
    </row>
    <row r="16" spans="1:18" s="82" customFormat="1">
      <c r="A16" s="393"/>
      <c r="B16" s="396"/>
      <c r="C16" s="397"/>
      <c r="D16" s="397"/>
      <c r="E16" s="396"/>
      <c r="F16" s="77">
        <v>10</v>
      </c>
      <c r="G16" s="76" t="s">
        <v>176</v>
      </c>
      <c r="H16" s="77" t="s">
        <v>252</v>
      </c>
      <c r="I16" s="78" t="s">
        <v>363</v>
      </c>
      <c r="J16" s="79" t="s">
        <v>43</v>
      </c>
      <c r="K16" s="52" t="s">
        <v>353</v>
      </c>
      <c r="L16" s="77" t="s">
        <v>254</v>
      </c>
      <c r="M16" s="87" t="s">
        <v>349</v>
      </c>
      <c r="P16" s="80" t="s">
        <v>341</v>
      </c>
      <c r="Q16" s="73"/>
      <c r="R16" s="405"/>
    </row>
    <row r="17" spans="1:18" s="82" customFormat="1">
      <c r="A17" s="393"/>
      <c r="B17" s="396"/>
      <c r="C17" s="397"/>
      <c r="D17" s="397"/>
      <c r="E17" s="396"/>
      <c r="F17" s="77">
        <v>11</v>
      </c>
      <c r="G17" s="89" t="s">
        <v>178</v>
      </c>
      <c r="H17" s="77" t="s">
        <v>252</v>
      </c>
      <c r="I17" s="78" t="s">
        <v>364</v>
      </c>
      <c r="J17" s="79" t="s">
        <v>44</v>
      </c>
      <c r="K17" s="52" t="s">
        <v>353</v>
      </c>
      <c r="L17" s="77" t="s">
        <v>254</v>
      </c>
      <c r="M17" s="87" t="s">
        <v>349</v>
      </c>
      <c r="P17" s="80" t="s">
        <v>365</v>
      </c>
      <c r="Q17" s="73"/>
      <c r="R17" s="405"/>
    </row>
    <row r="18" spans="1:18" s="82" customFormat="1">
      <c r="A18" s="393"/>
      <c r="B18" s="396"/>
      <c r="C18" s="397"/>
      <c r="D18" s="397"/>
      <c r="E18" s="396"/>
      <c r="F18" s="77">
        <v>12</v>
      </c>
      <c r="G18" s="76" t="s">
        <v>180</v>
      </c>
      <c r="H18" s="77" t="s">
        <v>252</v>
      </c>
      <c r="I18" s="78" t="s">
        <v>366</v>
      </c>
      <c r="J18" s="79" t="s">
        <v>45</v>
      </c>
      <c r="K18" s="52" t="s">
        <v>353</v>
      </c>
      <c r="L18" s="77" t="s">
        <v>254</v>
      </c>
      <c r="M18" s="87" t="s">
        <v>349</v>
      </c>
      <c r="P18" s="80"/>
      <c r="Q18" s="73"/>
      <c r="R18" s="405"/>
    </row>
    <row r="19" spans="1:18" s="82" customFormat="1" ht="57.95">
      <c r="A19" s="394"/>
      <c r="B19" s="396"/>
      <c r="C19" s="397"/>
      <c r="D19" s="397"/>
      <c r="E19" s="396"/>
      <c r="F19" s="77">
        <v>13</v>
      </c>
      <c r="G19" s="76" t="s">
        <v>182</v>
      </c>
      <c r="H19" s="77" t="s">
        <v>24</v>
      </c>
      <c r="I19" s="78" t="s">
        <v>367</v>
      </c>
      <c r="J19" s="79" t="s">
        <v>293</v>
      </c>
      <c r="K19" s="90" t="s">
        <v>368</v>
      </c>
      <c r="L19" s="77" t="s">
        <v>254</v>
      </c>
      <c r="M19" s="80"/>
      <c r="P19" s="83" t="s">
        <v>369</v>
      </c>
      <c r="Q19" s="73"/>
      <c r="R19" s="406"/>
    </row>
    <row r="20" spans="1:18" s="82" customFormat="1">
      <c r="A20" s="392"/>
      <c r="B20" s="401"/>
      <c r="C20" s="397" t="s">
        <v>370</v>
      </c>
      <c r="D20" s="397" t="s">
        <v>13</v>
      </c>
      <c r="E20" s="396" t="s">
        <v>49</v>
      </c>
      <c r="F20" s="77">
        <v>1</v>
      </c>
      <c r="G20" s="76" t="s">
        <v>158</v>
      </c>
      <c r="H20" s="77"/>
      <c r="I20" s="78"/>
      <c r="J20" s="79" t="s">
        <v>33</v>
      </c>
      <c r="K20" s="52" t="s">
        <v>353</v>
      </c>
      <c r="L20" s="77" t="s">
        <v>254</v>
      </c>
      <c r="M20" s="80"/>
      <c r="P20" s="80" t="s">
        <v>341</v>
      </c>
      <c r="Q20" s="73"/>
    </row>
    <row r="21" spans="1:18" s="82" customFormat="1">
      <c r="A21" s="393"/>
      <c r="B21" s="402"/>
      <c r="C21" s="397"/>
      <c r="D21" s="397"/>
      <c r="E21" s="396"/>
      <c r="F21" s="77">
        <v>2</v>
      </c>
      <c r="G21" s="76" t="s">
        <v>160</v>
      </c>
      <c r="H21" s="77"/>
      <c r="I21" s="78"/>
      <c r="J21" s="79" t="s">
        <v>34</v>
      </c>
      <c r="K21" s="52" t="s">
        <v>353</v>
      </c>
      <c r="L21" s="77" t="s">
        <v>254</v>
      </c>
      <c r="M21" s="80"/>
      <c r="P21" s="80" t="s">
        <v>341</v>
      </c>
      <c r="Q21" s="73"/>
    </row>
    <row r="22" spans="1:18" s="82" customFormat="1">
      <c r="A22" s="393"/>
      <c r="B22" s="402"/>
      <c r="C22" s="397"/>
      <c r="D22" s="397"/>
      <c r="E22" s="396"/>
      <c r="F22" s="77">
        <v>3</v>
      </c>
      <c r="G22" s="76" t="s">
        <v>162</v>
      </c>
      <c r="H22" s="77"/>
      <c r="I22" s="78"/>
      <c r="J22" s="79" t="s">
        <v>35</v>
      </c>
      <c r="K22" s="52" t="s">
        <v>353</v>
      </c>
      <c r="L22" s="77" t="s">
        <v>254</v>
      </c>
      <c r="M22" s="80"/>
      <c r="P22" s="80" t="s">
        <v>341</v>
      </c>
      <c r="Q22" s="73"/>
    </row>
    <row r="23" spans="1:18" s="82" customFormat="1">
      <c r="A23" s="393"/>
      <c r="B23" s="402"/>
      <c r="C23" s="397"/>
      <c r="D23" s="397"/>
      <c r="E23" s="396"/>
      <c r="F23" s="77">
        <v>4</v>
      </c>
      <c r="G23" s="76" t="s">
        <v>164</v>
      </c>
      <c r="H23" s="77"/>
      <c r="I23" s="78"/>
      <c r="J23" s="79" t="s">
        <v>36</v>
      </c>
      <c r="K23" s="52" t="s">
        <v>353</v>
      </c>
      <c r="L23" s="77" t="s">
        <v>254</v>
      </c>
      <c r="M23" s="80"/>
      <c r="P23" s="80" t="s">
        <v>341</v>
      </c>
      <c r="Q23" s="73"/>
    </row>
    <row r="24" spans="1:18" s="82" customFormat="1">
      <c r="A24" s="393"/>
      <c r="B24" s="402"/>
      <c r="C24" s="397"/>
      <c r="D24" s="397"/>
      <c r="E24" s="396"/>
      <c r="F24" s="77">
        <v>5</v>
      </c>
      <c r="G24" s="76" t="s">
        <v>166</v>
      </c>
      <c r="H24" s="77"/>
      <c r="I24" s="78"/>
      <c r="J24" s="79" t="s">
        <v>37</v>
      </c>
      <c r="K24" s="52" t="s">
        <v>353</v>
      </c>
      <c r="L24" s="77" t="s">
        <v>254</v>
      </c>
      <c r="M24" s="80"/>
      <c r="P24" s="80" t="s">
        <v>341</v>
      </c>
      <c r="Q24" s="73"/>
    </row>
    <row r="25" spans="1:18" s="82" customFormat="1">
      <c r="A25" s="393"/>
      <c r="B25" s="402"/>
      <c r="C25" s="397"/>
      <c r="D25" s="397"/>
      <c r="E25" s="396"/>
      <c r="F25" s="77">
        <v>6</v>
      </c>
      <c r="G25" s="76" t="s">
        <v>168</v>
      </c>
      <c r="H25" s="77"/>
      <c r="I25" s="78"/>
      <c r="J25" s="79" t="s">
        <v>39</v>
      </c>
      <c r="K25" s="52" t="s">
        <v>353</v>
      </c>
      <c r="L25" s="77" t="s">
        <v>254</v>
      </c>
      <c r="M25" s="80"/>
      <c r="P25" s="80" t="s">
        <v>341</v>
      </c>
      <c r="Q25" s="73"/>
    </row>
    <row r="26" spans="1:18" s="82" customFormat="1">
      <c r="A26" s="393"/>
      <c r="B26" s="402"/>
      <c r="C26" s="397"/>
      <c r="D26" s="397"/>
      <c r="E26" s="396"/>
      <c r="F26" s="77">
        <v>7</v>
      </c>
      <c r="G26" s="76" t="s">
        <v>170</v>
      </c>
      <c r="H26" s="77"/>
      <c r="I26" s="78"/>
      <c r="J26" s="79" t="s">
        <v>40</v>
      </c>
      <c r="K26" s="52" t="s">
        <v>353</v>
      </c>
      <c r="L26" s="77" t="s">
        <v>254</v>
      </c>
      <c r="M26" s="80"/>
      <c r="P26" s="80" t="s">
        <v>341</v>
      </c>
      <c r="Q26" s="73"/>
    </row>
    <row r="27" spans="1:18" s="82" customFormat="1">
      <c r="A27" s="393"/>
      <c r="B27" s="402"/>
      <c r="C27" s="397"/>
      <c r="D27" s="397"/>
      <c r="E27" s="396"/>
      <c r="F27" s="77">
        <v>8</v>
      </c>
      <c r="G27" s="76" t="s">
        <v>172</v>
      </c>
      <c r="H27" s="77"/>
      <c r="I27" s="78"/>
      <c r="J27" s="79" t="s">
        <v>41</v>
      </c>
      <c r="K27" s="52" t="s">
        <v>353</v>
      </c>
      <c r="L27" s="77" t="s">
        <v>254</v>
      </c>
      <c r="M27" s="80"/>
      <c r="P27" s="80" t="s">
        <v>341</v>
      </c>
      <c r="Q27" s="73"/>
    </row>
    <row r="28" spans="1:18" s="82" customFormat="1">
      <c r="A28" s="393"/>
      <c r="B28" s="402"/>
      <c r="C28" s="397"/>
      <c r="D28" s="397"/>
      <c r="E28" s="396"/>
      <c r="F28" s="77">
        <v>9</v>
      </c>
      <c r="G28" s="76" t="s">
        <v>174</v>
      </c>
      <c r="H28" s="77"/>
      <c r="I28" s="78"/>
      <c r="J28" s="88" t="s">
        <v>361</v>
      </c>
      <c r="K28" s="52" t="s">
        <v>353</v>
      </c>
      <c r="L28" s="77" t="s">
        <v>254</v>
      </c>
      <c r="M28" s="80"/>
      <c r="P28" s="80" t="s">
        <v>341</v>
      </c>
      <c r="Q28" s="73"/>
    </row>
    <row r="29" spans="1:18" s="82" customFormat="1">
      <c r="A29" s="393"/>
      <c r="B29" s="402"/>
      <c r="C29" s="397"/>
      <c r="D29" s="397"/>
      <c r="E29" s="396"/>
      <c r="F29" s="77">
        <v>10</v>
      </c>
      <c r="G29" s="76" t="s">
        <v>176</v>
      </c>
      <c r="H29" s="77"/>
      <c r="I29" s="78"/>
      <c r="J29" s="79" t="s">
        <v>43</v>
      </c>
      <c r="K29" s="52" t="s">
        <v>353</v>
      </c>
      <c r="L29" s="77" t="s">
        <v>254</v>
      </c>
      <c r="M29" s="80"/>
      <c r="P29" s="80" t="s">
        <v>341</v>
      </c>
      <c r="Q29" s="73"/>
    </row>
    <row r="30" spans="1:18" s="82" customFormat="1">
      <c r="A30" s="393"/>
      <c r="B30" s="402"/>
      <c r="C30" s="397"/>
      <c r="D30" s="397"/>
      <c r="E30" s="396"/>
      <c r="F30" s="77">
        <v>11</v>
      </c>
      <c r="G30" s="89" t="s">
        <v>178</v>
      </c>
      <c r="H30" s="77"/>
      <c r="I30" s="78"/>
      <c r="J30" s="79" t="s">
        <v>44</v>
      </c>
      <c r="K30" s="52" t="s">
        <v>353</v>
      </c>
      <c r="L30" s="77" t="s">
        <v>254</v>
      </c>
      <c r="M30" s="80"/>
      <c r="P30" s="80" t="s">
        <v>341</v>
      </c>
      <c r="Q30" s="73"/>
    </row>
    <row r="31" spans="1:18" s="82" customFormat="1">
      <c r="A31" s="394"/>
      <c r="B31" s="403"/>
      <c r="C31" s="397"/>
      <c r="D31" s="397"/>
      <c r="E31" s="396"/>
      <c r="F31" s="77">
        <v>12</v>
      </c>
      <c r="G31" s="76" t="s">
        <v>180</v>
      </c>
      <c r="H31" s="77"/>
      <c r="I31" s="78"/>
      <c r="J31" s="79" t="s">
        <v>45</v>
      </c>
      <c r="K31" s="52" t="s">
        <v>353</v>
      </c>
      <c r="L31" s="77" t="s">
        <v>254</v>
      </c>
      <c r="M31" s="80"/>
      <c r="P31" s="80" t="s">
        <v>341</v>
      </c>
      <c r="Q31" s="73"/>
    </row>
    <row r="32" spans="1:18" s="82" customFormat="1" ht="29.1">
      <c r="A32" s="392"/>
      <c r="B32" s="395" t="s">
        <v>371</v>
      </c>
      <c r="C32" s="397">
        <v>12</v>
      </c>
      <c r="D32" s="397" t="s">
        <v>13</v>
      </c>
      <c r="E32" s="396" t="s">
        <v>52</v>
      </c>
      <c r="F32" s="77">
        <v>1</v>
      </c>
      <c r="G32" s="76" t="s">
        <v>184</v>
      </c>
      <c r="H32" s="77" t="s">
        <v>252</v>
      </c>
      <c r="I32" s="78" t="s">
        <v>372</v>
      </c>
      <c r="J32" s="88" t="s">
        <v>373</v>
      </c>
      <c r="K32" s="52" t="s">
        <v>353</v>
      </c>
      <c r="L32" s="77" t="s">
        <v>254</v>
      </c>
      <c r="M32" s="87" t="s">
        <v>349</v>
      </c>
      <c r="P32" s="83" t="s">
        <v>374</v>
      </c>
      <c r="Q32" s="73" t="s">
        <v>375</v>
      </c>
    </row>
    <row r="33" spans="1:18" s="82" customFormat="1">
      <c r="A33" s="393"/>
      <c r="B33" s="396"/>
      <c r="C33" s="397"/>
      <c r="D33" s="397"/>
      <c r="E33" s="396"/>
      <c r="F33" s="77">
        <v>2</v>
      </c>
      <c r="G33" s="76" t="s">
        <v>186</v>
      </c>
      <c r="H33" s="77" t="s">
        <v>252</v>
      </c>
      <c r="I33" s="78" t="s">
        <v>376</v>
      </c>
      <c r="J33" s="79" t="s">
        <v>55</v>
      </c>
      <c r="K33" s="52" t="s">
        <v>353</v>
      </c>
      <c r="L33" s="77" t="s">
        <v>254</v>
      </c>
      <c r="M33" s="87" t="s">
        <v>349</v>
      </c>
      <c r="P33" s="80" t="s">
        <v>377</v>
      </c>
      <c r="Q33" s="76" t="s">
        <v>378</v>
      </c>
    </row>
    <row r="34" spans="1:18" s="82" customFormat="1">
      <c r="A34" s="393"/>
      <c r="B34" s="396"/>
      <c r="C34" s="397"/>
      <c r="D34" s="397"/>
      <c r="E34" s="396"/>
      <c r="F34" s="77">
        <v>3</v>
      </c>
      <c r="G34" s="76" t="s">
        <v>188</v>
      </c>
      <c r="H34" s="77" t="s">
        <v>252</v>
      </c>
      <c r="I34" s="78" t="s">
        <v>188</v>
      </c>
      <c r="J34" s="79" t="s">
        <v>56</v>
      </c>
      <c r="K34" s="52" t="s">
        <v>353</v>
      </c>
      <c r="L34" s="77" t="s">
        <v>254</v>
      </c>
      <c r="M34" s="87" t="s">
        <v>349</v>
      </c>
      <c r="P34" s="80" t="s">
        <v>379</v>
      </c>
      <c r="Q34" s="76" t="s">
        <v>378</v>
      </c>
    </row>
    <row r="35" spans="1:18" s="82" customFormat="1" ht="43.5">
      <c r="A35" s="394"/>
      <c r="B35" s="396"/>
      <c r="C35" s="397"/>
      <c r="D35" s="397"/>
      <c r="E35" s="396"/>
      <c r="F35" s="77">
        <v>4</v>
      </c>
      <c r="G35" s="76" t="s">
        <v>190</v>
      </c>
      <c r="H35" s="77" t="s">
        <v>24</v>
      </c>
      <c r="I35" s="78" t="s">
        <v>380</v>
      </c>
      <c r="J35" s="79" t="s">
        <v>295</v>
      </c>
      <c r="K35" s="52" t="s">
        <v>381</v>
      </c>
      <c r="L35" s="77" t="s">
        <v>254</v>
      </c>
      <c r="M35" s="87" t="s">
        <v>382</v>
      </c>
      <c r="P35" s="80" t="s">
        <v>383</v>
      </c>
      <c r="Q35" s="73" t="s">
        <v>384</v>
      </c>
      <c r="R35" s="82" t="s">
        <v>385</v>
      </c>
    </row>
    <row r="36" spans="1:18" s="97" customFormat="1">
      <c r="A36" s="46"/>
      <c r="B36" s="91" t="s">
        <v>386</v>
      </c>
      <c r="C36" s="92">
        <v>15</v>
      </c>
      <c r="D36" s="92" t="s">
        <v>13</v>
      </c>
      <c r="E36" s="93" t="s">
        <v>58</v>
      </c>
      <c r="F36" s="92">
        <v>1</v>
      </c>
      <c r="G36" s="93" t="s">
        <v>192</v>
      </c>
      <c r="H36" s="92" t="s">
        <v>252</v>
      </c>
      <c r="I36" s="94" t="s">
        <v>387</v>
      </c>
      <c r="J36" s="95" t="s">
        <v>59</v>
      </c>
      <c r="K36" s="52" t="s">
        <v>388</v>
      </c>
      <c r="L36" s="92" t="s">
        <v>286</v>
      </c>
      <c r="M36" s="96"/>
      <c r="O36" s="97" t="s">
        <v>389</v>
      </c>
      <c r="P36" s="96" t="s">
        <v>341</v>
      </c>
      <c r="Q36" s="98"/>
    </row>
    <row r="37" spans="1:18" s="82" customFormat="1">
      <c r="A37" s="46"/>
      <c r="B37" s="74" t="s">
        <v>390</v>
      </c>
      <c r="C37" s="77">
        <v>16</v>
      </c>
      <c r="D37" s="77" t="s">
        <v>13</v>
      </c>
      <c r="E37" s="76" t="s">
        <v>61</v>
      </c>
      <c r="F37" s="77">
        <v>1</v>
      </c>
      <c r="G37" s="76" t="s">
        <v>194</v>
      </c>
      <c r="H37" s="77" t="s">
        <v>252</v>
      </c>
      <c r="I37" s="78" t="s">
        <v>391</v>
      </c>
      <c r="J37" s="79" t="s">
        <v>62</v>
      </c>
      <c r="K37" s="52" t="s">
        <v>353</v>
      </c>
      <c r="L37" s="77" t="s">
        <v>254</v>
      </c>
      <c r="M37" s="87" t="s">
        <v>349</v>
      </c>
      <c r="P37" s="80" t="s">
        <v>341</v>
      </c>
      <c r="Q37" s="89"/>
    </row>
    <row r="38" spans="1:18" s="82" customFormat="1">
      <c r="A38" s="46"/>
      <c r="B38" s="74" t="s">
        <v>392</v>
      </c>
      <c r="C38" s="77">
        <v>17</v>
      </c>
      <c r="D38" s="77" t="s">
        <v>13</v>
      </c>
      <c r="E38" s="76" t="s">
        <v>63</v>
      </c>
      <c r="F38" s="77">
        <v>1</v>
      </c>
      <c r="G38" s="76" t="s">
        <v>196</v>
      </c>
      <c r="H38" s="77" t="s">
        <v>252</v>
      </c>
      <c r="I38" s="78" t="s">
        <v>393</v>
      </c>
      <c r="J38" s="79" t="s">
        <v>64</v>
      </c>
      <c r="K38" s="52" t="s">
        <v>394</v>
      </c>
      <c r="L38" s="77" t="s">
        <v>254</v>
      </c>
      <c r="M38" s="80"/>
      <c r="P38" s="80" t="s">
        <v>341</v>
      </c>
      <c r="Q38" s="89"/>
    </row>
    <row r="39" spans="1:18" s="82" customFormat="1">
      <c r="A39" s="46"/>
      <c r="B39" s="74" t="s">
        <v>395</v>
      </c>
      <c r="C39" s="77">
        <v>18</v>
      </c>
      <c r="D39" s="77" t="s">
        <v>13</v>
      </c>
      <c r="E39" s="76" t="s">
        <v>65</v>
      </c>
      <c r="F39" s="77">
        <v>1</v>
      </c>
      <c r="G39" s="76" t="s">
        <v>198</v>
      </c>
      <c r="H39" s="77" t="s">
        <v>252</v>
      </c>
      <c r="I39" s="78" t="s">
        <v>396</v>
      </c>
      <c r="J39" s="79" t="s">
        <v>66</v>
      </c>
      <c r="K39" s="52" t="s">
        <v>397</v>
      </c>
      <c r="L39" s="77" t="s">
        <v>254</v>
      </c>
      <c r="M39" s="80" t="s">
        <v>398</v>
      </c>
      <c r="P39" s="80" t="s">
        <v>341</v>
      </c>
      <c r="Q39" s="89"/>
    </row>
    <row r="40" spans="1:18" s="82" customFormat="1">
      <c r="A40" s="46"/>
      <c r="B40" s="74" t="s">
        <v>399</v>
      </c>
      <c r="C40" s="77">
        <v>19</v>
      </c>
      <c r="D40" s="77" t="s">
        <v>13</v>
      </c>
      <c r="E40" s="76" t="s">
        <v>68</v>
      </c>
      <c r="F40" s="77">
        <v>1</v>
      </c>
      <c r="G40" s="76" t="s">
        <v>200</v>
      </c>
      <c r="H40" s="77" t="s">
        <v>252</v>
      </c>
      <c r="I40" s="78" t="s">
        <v>400</v>
      </c>
      <c r="J40" s="79" t="s">
        <v>69</v>
      </c>
      <c r="K40" s="52" t="s">
        <v>394</v>
      </c>
      <c r="L40" s="77"/>
      <c r="M40" s="80"/>
      <c r="P40" s="80" t="s">
        <v>341</v>
      </c>
      <c r="Q40" s="89"/>
    </row>
    <row r="41" spans="1:18" s="82" customFormat="1">
      <c r="A41" s="46"/>
      <c r="B41" s="74" t="s">
        <v>401</v>
      </c>
      <c r="C41" s="77">
        <v>20</v>
      </c>
      <c r="D41" s="77" t="s">
        <v>13</v>
      </c>
      <c r="E41" s="76" t="s">
        <v>71</v>
      </c>
      <c r="F41" s="77">
        <v>1</v>
      </c>
      <c r="G41" s="76" t="s">
        <v>71</v>
      </c>
      <c r="H41" s="77" t="s">
        <v>24</v>
      </c>
      <c r="I41" s="78" t="s">
        <v>402</v>
      </c>
      <c r="J41" s="79" t="s">
        <v>296</v>
      </c>
      <c r="K41" s="52" t="s">
        <v>403</v>
      </c>
      <c r="L41" s="77" t="s">
        <v>254</v>
      </c>
      <c r="M41" s="80"/>
      <c r="P41" s="80" t="s">
        <v>341</v>
      </c>
      <c r="Q41" s="89"/>
    </row>
    <row r="42" spans="1:18" s="82" customFormat="1" ht="29.1">
      <c r="A42" s="46"/>
      <c r="B42" s="74" t="s">
        <v>404</v>
      </c>
      <c r="C42" s="77">
        <v>28</v>
      </c>
      <c r="D42" s="77" t="s">
        <v>13</v>
      </c>
      <c r="E42" s="80" t="s">
        <v>73</v>
      </c>
      <c r="F42" s="77">
        <v>1</v>
      </c>
      <c r="G42" s="76" t="s">
        <v>203</v>
      </c>
      <c r="H42" s="77" t="s">
        <v>24</v>
      </c>
      <c r="I42" s="78" t="s">
        <v>405</v>
      </c>
      <c r="J42" s="79" t="s">
        <v>297</v>
      </c>
      <c r="K42" s="53" t="s">
        <v>406</v>
      </c>
      <c r="L42" s="77" t="s">
        <v>254</v>
      </c>
      <c r="M42" s="80"/>
      <c r="N42" s="81" t="s">
        <v>407</v>
      </c>
      <c r="P42" s="80" t="s">
        <v>341</v>
      </c>
      <c r="Q42" s="89"/>
    </row>
    <row r="43" spans="1:18" s="82" customFormat="1">
      <c r="A43" s="46"/>
      <c r="B43" s="74" t="s">
        <v>408</v>
      </c>
      <c r="C43" s="77">
        <v>29</v>
      </c>
      <c r="D43" s="77" t="s">
        <v>13</v>
      </c>
      <c r="E43" s="76" t="s">
        <v>76</v>
      </c>
      <c r="F43" s="77">
        <v>1</v>
      </c>
      <c r="G43" s="76" t="s">
        <v>205</v>
      </c>
      <c r="H43" s="77" t="s">
        <v>24</v>
      </c>
      <c r="I43" s="78" t="s">
        <v>409</v>
      </c>
      <c r="J43" s="79" t="s">
        <v>298</v>
      </c>
      <c r="K43" s="52" t="s">
        <v>410</v>
      </c>
      <c r="L43" s="77" t="s">
        <v>254</v>
      </c>
      <c r="M43" s="80"/>
      <c r="P43" s="80" t="s">
        <v>341</v>
      </c>
      <c r="Q43" s="89"/>
    </row>
    <row r="44" spans="1:18" s="82" customFormat="1">
      <c r="A44" s="46"/>
      <c r="B44" s="74" t="s">
        <v>411</v>
      </c>
      <c r="C44" s="77">
        <v>30</v>
      </c>
      <c r="D44" s="77" t="s">
        <v>13</v>
      </c>
      <c r="E44" s="76" t="s">
        <v>79</v>
      </c>
      <c r="F44" s="77">
        <v>1</v>
      </c>
      <c r="G44" s="76" t="s">
        <v>207</v>
      </c>
      <c r="H44" s="77" t="s">
        <v>24</v>
      </c>
      <c r="I44" s="78" t="s">
        <v>412</v>
      </c>
      <c r="J44" s="79" t="s">
        <v>299</v>
      </c>
      <c r="K44" s="52" t="s">
        <v>413</v>
      </c>
      <c r="L44" s="77" t="s">
        <v>254</v>
      </c>
      <c r="M44" s="80"/>
      <c r="P44" s="80" t="s">
        <v>341</v>
      </c>
      <c r="Q44" s="89"/>
    </row>
    <row r="45" spans="1:18" s="82" customFormat="1">
      <c r="A45" s="46"/>
      <c r="B45" s="74" t="s">
        <v>414</v>
      </c>
      <c r="C45" s="77">
        <v>31</v>
      </c>
      <c r="D45" s="77" t="s">
        <v>13</v>
      </c>
      <c r="E45" s="76" t="s">
        <v>82</v>
      </c>
      <c r="F45" s="77">
        <v>1</v>
      </c>
      <c r="G45" s="76" t="s">
        <v>209</v>
      </c>
      <c r="H45" s="77" t="s">
        <v>24</v>
      </c>
      <c r="I45" s="78" t="s">
        <v>415</v>
      </c>
      <c r="J45" s="79" t="s">
        <v>210</v>
      </c>
      <c r="K45" s="52" t="s">
        <v>416</v>
      </c>
      <c r="L45" s="77" t="s">
        <v>254</v>
      </c>
      <c r="M45" s="80"/>
      <c r="P45" s="80" t="s">
        <v>341</v>
      </c>
      <c r="Q45" s="89"/>
    </row>
    <row r="46" spans="1:18" s="82" customFormat="1">
      <c r="A46" s="46"/>
      <c r="B46" s="74" t="s">
        <v>417</v>
      </c>
      <c r="C46" s="77">
        <v>32</v>
      </c>
      <c r="D46" s="77" t="s">
        <v>13</v>
      </c>
      <c r="E46" s="76" t="s">
        <v>84</v>
      </c>
      <c r="F46" s="77">
        <v>1</v>
      </c>
      <c r="G46" s="99" t="s">
        <v>211</v>
      </c>
      <c r="H46" s="77" t="s">
        <v>252</v>
      </c>
      <c r="I46" s="78" t="s">
        <v>418</v>
      </c>
      <c r="J46" s="79" t="s">
        <v>301</v>
      </c>
      <c r="K46" s="52" t="s">
        <v>419</v>
      </c>
      <c r="L46" s="77" t="s">
        <v>254</v>
      </c>
      <c r="M46" s="80"/>
      <c r="P46" s="80" t="s">
        <v>341</v>
      </c>
      <c r="Q46" s="89"/>
    </row>
    <row r="47" spans="1:18" s="82" customFormat="1">
      <c r="A47" s="46"/>
      <c r="B47" s="74" t="s">
        <v>420</v>
      </c>
      <c r="C47" s="77">
        <v>33</v>
      </c>
      <c r="D47" s="77" t="s">
        <v>13</v>
      </c>
      <c r="E47" s="76" t="s">
        <v>86</v>
      </c>
      <c r="F47" s="77">
        <v>1</v>
      </c>
      <c r="G47" s="76" t="s">
        <v>213</v>
      </c>
      <c r="H47" s="77" t="s">
        <v>24</v>
      </c>
      <c r="I47" s="78" t="s">
        <v>421</v>
      </c>
      <c r="J47" s="79" t="s">
        <v>302</v>
      </c>
      <c r="K47" s="52" t="s">
        <v>413</v>
      </c>
      <c r="L47" s="77" t="s">
        <v>254</v>
      </c>
      <c r="M47" s="80"/>
      <c r="P47" s="80" t="s">
        <v>341</v>
      </c>
      <c r="Q47" s="89"/>
    </row>
    <row r="48" spans="1:18" s="82" customFormat="1">
      <c r="A48" s="46"/>
      <c r="B48" s="74" t="s">
        <v>422</v>
      </c>
      <c r="C48" s="77">
        <v>55</v>
      </c>
      <c r="D48" s="77" t="s">
        <v>88</v>
      </c>
      <c r="E48" s="76" t="s">
        <v>89</v>
      </c>
      <c r="F48" s="77">
        <v>1</v>
      </c>
      <c r="G48" s="76" t="s">
        <v>215</v>
      </c>
      <c r="H48" s="77" t="s">
        <v>252</v>
      </c>
      <c r="I48" s="78" t="s">
        <v>423</v>
      </c>
      <c r="J48" s="79" t="s">
        <v>303</v>
      </c>
      <c r="K48" s="52" t="s">
        <v>424</v>
      </c>
      <c r="L48" s="77" t="s">
        <v>425</v>
      </c>
      <c r="M48" s="80"/>
      <c r="O48" s="82" t="s">
        <v>426</v>
      </c>
      <c r="P48" s="80" t="s">
        <v>341</v>
      </c>
      <c r="Q48" s="89"/>
    </row>
    <row r="49" spans="1:17" s="82" customFormat="1">
      <c r="A49" s="46"/>
      <c r="B49" s="74" t="s">
        <v>427</v>
      </c>
      <c r="C49" s="77">
        <v>65</v>
      </c>
      <c r="D49" s="77" t="s">
        <v>88</v>
      </c>
      <c r="E49" s="76" t="s">
        <v>91</v>
      </c>
      <c r="F49" s="77">
        <v>1</v>
      </c>
      <c r="G49" s="76" t="s">
        <v>217</v>
      </c>
      <c r="H49" s="77" t="s">
        <v>252</v>
      </c>
      <c r="I49" s="78" t="s">
        <v>428</v>
      </c>
      <c r="J49" s="79" t="s">
        <v>92</v>
      </c>
      <c r="K49" s="52" t="s">
        <v>429</v>
      </c>
      <c r="L49" s="77" t="s">
        <v>254</v>
      </c>
      <c r="M49" s="80"/>
      <c r="P49" s="80" t="s">
        <v>341</v>
      </c>
      <c r="Q49" s="89"/>
    </row>
    <row r="50" spans="1:17" s="82" customFormat="1">
      <c r="A50" s="392"/>
      <c r="B50" s="395" t="s">
        <v>430</v>
      </c>
      <c r="C50" s="397">
        <v>66</v>
      </c>
      <c r="D50" s="397" t="s">
        <v>88</v>
      </c>
      <c r="E50" s="396" t="s">
        <v>95</v>
      </c>
      <c r="F50" s="77">
        <v>1</v>
      </c>
      <c r="G50" s="76" t="s">
        <v>219</v>
      </c>
      <c r="H50" s="77" t="s">
        <v>252</v>
      </c>
      <c r="I50" s="78" t="s">
        <v>431</v>
      </c>
      <c r="J50" s="79" t="s">
        <v>96</v>
      </c>
      <c r="K50" s="52" t="s">
        <v>429</v>
      </c>
      <c r="L50" s="77" t="s">
        <v>254</v>
      </c>
      <c r="M50" s="80" t="s">
        <v>432</v>
      </c>
      <c r="P50" s="80" t="s">
        <v>341</v>
      </c>
      <c r="Q50" s="89"/>
    </row>
    <row r="51" spans="1:17" s="82" customFormat="1" ht="29.1">
      <c r="A51" s="393"/>
      <c r="B51" s="396"/>
      <c r="C51" s="397"/>
      <c r="D51" s="397"/>
      <c r="E51" s="396"/>
      <c r="F51" s="77">
        <v>2</v>
      </c>
      <c r="G51" s="76" t="s">
        <v>221</v>
      </c>
      <c r="H51" s="77" t="s">
        <v>252</v>
      </c>
      <c r="I51" s="78" t="s">
        <v>433</v>
      </c>
      <c r="J51" s="79" t="s">
        <v>97</v>
      </c>
      <c r="K51" s="52" t="s">
        <v>429</v>
      </c>
      <c r="L51" s="77" t="s">
        <v>254</v>
      </c>
      <c r="M51" s="86" t="s">
        <v>434</v>
      </c>
      <c r="P51" s="80" t="s">
        <v>341</v>
      </c>
      <c r="Q51" s="89"/>
    </row>
    <row r="52" spans="1:17" s="82" customFormat="1">
      <c r="A52" s="393"/>
      <c r="B52" s="396"/>
      <c r="C52" s="397"/>
      <c r="D52" s="397"/>
      <c r="E52" s="396"/>
      <c r="F52" s="77">
        <v>3</v>
      </c>
      <c r="G52" s="76" t="s">
        <v>223</v>
      </c>
      <c r="H52" s="77" t="s">
        <v>24</v>
      </c>
      <c r="I52" s="78" t="s">
        <v>435</v>
      </c>
      <c r="J52" s="79" t="s">
        <v>304</v>
      </c>
      <c r="K52" s="52" t="s">
        <v>436</v>
      </c>
      <c r="L52" s="77" t="s">
        <v>254</v>
      </c>
      <c r="M52" s="80"/>
      <c r="P52" s="80" t="s">
        <v>341</v>
      </c>
      <c r="Q52" s="89"/>
    </row>
    <row r="53" spans="1:17" s="82" customFormat="1">
      <c r="A53" s="394"/>
      <c r="B53" s="396"/>
      <c r="C53" s="397"/>
      <c r="D53" s="397"/>
      <c r="E53" s="396"/>
      <c r="F53" s="77">
        <v>4</v>
      </c>
      <c r="G53" s="76" t="s">
        <v>225</v>
      </c>
      <c r="H53" s="77" t="s">
        <v>252</v>
      </c>
      <c r="I53" s="78" t="s">
        <v>437</v>
      </c>
      <c r="J53" s="79" t="s">
        <v>100</v>
      </c>
      <c r="K53" s="52" t="s">
        <v>438</v>
      </c>
      <c r="L53" s="77" t="s">
        <v>254</v>
      </c>
      <c r="M53" s="80"/>
      <c r="P53" s="80" t="s">
        <v>341</v>
      </c>
      <c r="Q53" s="89"/>
    </row>
    <row r="54" spans="1:17" s="71" customFormat="1" ht="72.599999999999994">
      <c r="A54" s="46"/>
      <c r="B54" s="65" t="s">
        <v>439</v>
      </c>
      <c r="C54" s="66">
        <v>67</v>
      </c>
      <c r="D54" s="66" t="s">
        <v>88</v>
      </c>
      <c r="E54" s="67" t="s">
        <v>101</v>
      </c>
      <c r="F54" s="66">
        <v>1</v>
      </c>
      <c r="G54" s="67" t="s">
        <v>227</v>
      </c>
      <c r="H54" s="66" t="s">
        <v>24</v>
      </c>
      <c r="I54" s="68" t="s">
        <v>440</v>
      </c>
      <c r="J54" s="69" t="s">
        <v>305</v>
      </c>
      <c r="K54" s="52" t="s">
        <v>441</v>
      </c>
      <c r="L54" s="66" t="s">
        <v>425</v>
      </c>
      <c r="M54" s="70"/>
      <c r="O54" s="100" t="s">
        <v>442</v>
      </c>
      <c r="P54" s="70" t="s">
        <v>341</v>
      </c>
      <c r="Q54" s="101"/>
    </row>
    <row r="55" spans="1:17" s="82" customFormat="1">
      <c r="A55" s="46"/>
      <c r="B55" s="74" t="s">
        <v>443</v>
      </c>
      <c r="C55" s="77">
        <v>68</v>
      </c>
      <c r="D55" s="77" t="s">
        <v>88</v>
      </c>
      <c r="E55" s="76" t="s">
        <v>104</v>
      </c>
      <c r="F55" s="77">
        <v>1</v>
      </c>
      <c r="G55" s="76" t="s">
        <v>229</v>
      </c>
      <c r="H55" s="77" t="s">
        <v>252</v>
      </c>
      <c r="I55" s="78" t="s">
        <v>444</v>
      </c>
      <c r="J55" s="79" t="s">
        <v>105</v>
      </c>
      <c r="K55" s="52" t="s">
        <v>445</v>
      </c>
      <c r="L55" s="77" t="s">
        <v>254</v>
      </c>
      <c r="M55" s="80"/>
      <c r="P55" s="80" t="s">
        <v>341</v>
      </c>
      <c r="Q55" s="89"/>
    </row>
    <row r="56" spans="1:17" s="82" customFormat="1">
      <c r="A56" s="46"/>
      <c r="B56" s="74" t="s">
        <v>446</v>
      </c>
      <c r="C56" s="77">
        <v>70</v>
      </c>
      <c r="D56" s="77" t="s">
        <v>88</v>
      </c>
      <c r="E56" s="76" t="s">
        <v>109</v>
      </c>
      <c r="F56" s="77">
        <v>1</v>
      </c>
      <c r="G56" s="76" t="s">
        <v>231</v>
      </c>
      <c r="H56" s="77" t="s">
        <v>252</v>
      </c>
      <c r="I56" s="78" t="s">
        <v>447</v>
      </c>
      <c r="J56" s="79" t="s">
        <v>110</v>
      </c>
      <c r="K56" s="52" t="s">
        <v>448</v>
      </c>
      <c r="L56" s="77" t="s">
        <v>254</v>
      </c>
      <c r="M56" s="80"/>
      <c r="P56" s="80" t="s">
        <v>341</v>
      </c>
      <c r="Q56" s="89"/>
    </row>
    <row r="57" spans="1:17" s="82" customFormat="1" ht="57.95">
      <c r="A57" s="46"/>
      <c r="B57" s="74" t="s">
        <v>449</v>
      </c>
      <c r="C57" s="77" t="s">
        <v>112</v>
      </c>
      <c r="D57" s="77" t="s">
        <v>88</v>
      </c>
      <c r="E57" s="76" t="s">
        <v>113</v>
      </c>
      <c r="F57" s="77">
        <v>1</v>
      </c>
      <c r="G57" s="76" t="s">
        <v>229</v>
      </c>
      <c r="H57" s="77" t="s">
        <v>252</v>
      </c>
      <c r="I57" s="85" t="s">
        <v>450</v>
      </c>
      <c r="J57" s="79" t="s">
        <v>114</v>
      </c>
      <c r="K57" s="102" t="s">
        <v>451</v>
      </c>
      <c r="L57" s="84" t="s">
        <v>254</v>
      </c>
      <c r="M57" s="80"/>
      <c r="N57" s="81" t="s">
        <v>452</v>
      </c>
      <c r="P57" s="80" t="s">
        <v>341</v>
      </c>
      <c r="Q57" s="89"/>
    </row>
    <row r="58" spans="1:17" s="71" customFormat="1">
      <c r="A58" s="46"/>
      <c r="B58" s="65" t="s">
        <v>453</v>
      </c>
      <c r="C58" s="103" t="s">
        <v>116</v>
      </c>
      <c r="D58" s="66" t="s">
        <v>88</v>
      </c>
      <c r="E58" s="67" t="s">
        <v>117</v>
      </c>
      <c r="F58" s="66">
        <v>1</v>
      </c>
      <c r="G58" s="104" t="s">
        <v>234</v>
      </c>
      <c r="H58" s="103" t="s">
        <v>252</v>
      </c>
      <c r="I58" s="105" t="s">
        <v>454</v>
      </c>
      <c r="J58" s="106" t="s">
        <v>455</v>
      </c>
      <c r="K58" s="52" t="s">
        <v>456</v>
      </c>
      <c r="L58" s="66" t="s">
        <v>254</v>
      </c>
      <c r="M58" s="70"/>
      <c r="N58" s="71" t="s">
        <v>457</v>
      </c>
      <c r="P58" s="70" t="s">
        <v>341</v>
      </c>
      <c r="Q58" s="101"/>
    </row>
    <row r="59" spans="1:17" s="71" customFormat="1">
      <c r="A59" s="46"/>
      <c r="B59" s="65" t="s">
        <v>458</v>
      </c>
      <c r="C59" s="103" t="s">
        <v>119</v>
      </c>
      <c r="D59" s="66" t="s">
        <v>88</v>
      </c>
      <c r="E59" s="67" t="s">
        <v>120</v>
      </c>
      <c r="F59" s="66">
        <v>1</v>
      </c>
      <c r="G59" s="104" t="s">
        <v>236</v>
      </c>
      <c r="H59" s="103" t="s">
        <v>252</v>
      </c>
      <c r="I59" s="105" t="s">
        <v>459</v>
      </c>
      <c r="J59" s="106" t="s">
        <v>121</v>
      </c>
      <c r="K59" s="52" t="s">
        <v>456</v>
      </c>
      <c r="L59" s="66" t="s">
        <v>254</v>
      </c>
      <c r="M59" s="70"/>
      <c r="N59" s="71" t="s">
        <v>460</v>
      </c>
      <c r="P59" s="70" t="s">
        <v>341</v>
      </c>
      <c r="Q59" s="101"/>
    </row>
    <row r="60" spans="1:17" s="71" customFormat="1">
      <c r="A60" s="46"/>
      <c r="B60" s="65" t="s">
        <v>461</v>
      </c>
      <c r="C60" s="103" t="s">
        <v>122</v>
      </c>
      <c r="D60" s="66" t="s">
        <v>88</v>
      </c>
      <c r="E60" s="67" t="s">
        <v>123</v>
      </c>
      <c r="F60" s="66">
        <v>1</v>
      </c>
      <c r="G60" s="104" t="s">
        <v>238</v>
      </c>
      <c r="H60" s="103" t="s">
        <v>252</v>
      </c>
      <c r="I60" s="105" t="s">
        <v>462</v>
      </c>
      <c r="J60" s="106" t="s">
        <v>463</v>
      </c>
      <c r="K60" s="52" t="s">
        <v>464</v>
      </c>
      <c r="L60" s="66" t="s">
        <v>254</v>
      </c>
      <c r="M60" s="70"/>
      <c r="N60" s="71" t="s">
        <v>465</v>
      </c>
      <c r="P60" s="70" t="s">
        <v>341</v>
      </c>
      <c r="Q60" s="101"/>
    </row>
    <row r="61" spans="1:17" s="97" customFormat="1" ht="87">
      <c r="A61" s="46"/>
      <c r="B61" s="91" t="s">
        <v>466</v>
      </c>
      <c r="C61" s="107" t="s">
        <v>125</v>
      </c>
      <c r="D61" s="92" t="s">
        <v>88</v>
      </c>
      <c r="E61" s="93" t="s">
        <v>126</v>
      </c>
      <c r="F61" s="92">
        <v>1</v>
      </c>
      <c r="G61" s="108" t="s">
        <v>240</v>
      </c>
      <c r="H61" s="107" t="s">
        <v>252</v>
      </c>
      <c r="I61" s="109" t="s">
        <v>467</v>
      </c>
      <c r="J61" s="95" t="s">
        <v>468</v>
      </c>
      <c r="K61" s="90" t="s">
        <v>469</v>
      </c>
      <c r="L61" s="110" t="s">
        <v>286</v>
      </c>
      <c r="M61" s="96"/>
      <c r="N61" s="111" t="s">
        <v>470</v>
      </c>
      <c r="P61" s="96" t="s">
        <v>341</v>
      </c>
      <c r="Q61" s="98"/>
    </row>
    <row r="62" spans="1:17" s="71" customFormat="1">
      <c r="A62" s="46"/>
      <c r="B62" s="65" t="s">
        <v>471</v>
      </c>
      <c r="C62" s="103" t="s">
        <v>129</v>
      </c>
      <c r="D62" s="66" t="s">
        <v>13</v>
      </c>
      <c r="E62" s="67" t="s">
        <v>130</v>
      </c>
      <c r="F62" s="66">
        <v>1</v>
      </c>
      <c r="G62" s="104" t="s">
        <v>242</v>
      </c>
      <c r="H62" s="103" t="s">
        <v>252</v>
      </c>
      <c r="I62" s="105" t="s">
        <v>472</v>
      </c>
      <c r="J62" s="106" t="s">
        <v>473</v>
      </c>
      <c r="K62" s="52" t="s">
        <v>474</v>
      </c>
      <c r="L62" s="66" t="s">
        <v>254</v>
      </c>
      <c r="M62" s="70"/>
      <c r="N62" s="71" t="s">
        <v>475</v>
      </c>
      <c r="P62" s="70" t="s">
        <v>341</v>
      </c>
      <c r="Q62" s="101"/>
    </row>
    <row r="63" spans="1:17" s="118" customFormat="1">
      <c r="A63" s="392"/>
      <c r="B63" s="398" t="s">
        <v>476</v>
      </c>
      <c r="C63" s="399" t="s">
        <v>133</v>
      </c>
      <c r="D63" s="399" t="s">
        <v>13</v>
      </c>
      <c r="E63" s="400" t="s">
        <v>134</v>
      </c>
      <c r="F63" s="112">
        <v>1</v>
      </c>
      <c r="G63" s="113" t="s">
        <v>244</v>
      </c>
      <c r="H63" s="114" t="s">
        <v>252</v>
      </c>
      <c r="I63" s="115" t="s">
        <v>477</v>
      </c>
      <c r="J63" s="116" t="s">
        <v>478</v>
      </c>
      <c r="K63" s="52" t="s">
        <v>479</v>
      </c>
      <c r="L63" s="112"/>
      <c r="M63" s="117"/>
      <c r="O63" s="118" t="s">
        <v>480</v>
      </c>
      <c r="P63" s="117" t="s">
        <v>341</v>
      </c>
      <c r="Q63" s="119"/>
    </row>
    <row r="64" spans="1:17" s="118" customFormat="1">
      <c r="A64" s="394"/>
      <c r="B64" s="398"/>
      <c r="C64" s="399"/>
      <c r="D64" s="399"/>
      <c r="E64" s="400"/>
      <c r="F64" s="112">
        <v>2</v>
      </c>
      <c r="G64" s="113" t="s">
        <v>246</v>
      </c>
      <c r="H64" s="114" t="s">
        <v>252</v>
      </c>
      <c r="I64" s="115" t="s">
        <v>481</v>
      </c>
      <c r="J64" s="116" t="s">
        <v>138</v>
      </c>
      <c r="K64" s="52" t="s">
        <v>482</v>
      </c>
      <c r="L64" s="112"/>
      <c r="M64" s="117"/>
      <c r="O64" s="118" t="s">
        <v>480</v>
      </c>
      <c r="P64" s="117" t="s">
        <v>341</v>
      </c>
      <c r="Q64" s="119"/>
    </row>
  </sheetData>
  <mergeCells count="26">
    <mergeCell ref="R7:R19"/>
    <mergeCell ref="A7:A19"/>
    <mergeCell ref="B7:B19"/>
    <mergeCell ref="C7:C19"/>
    <mergeCell ref="D7:D19"/>
    <mergeCell ref="E7:E19"/>
    <mergeCell ref="A32:A35"/>
    <mergeCell ref="B32:B35"/>
    <mergeCell ref="C32:C35"/>
    <mergeCell ref="D32:D35"/>
    <mergeCell ref="E32:E35"/>
    <mergeCell ref="A20:A31"/>
    <mergeCell ref="B20:B31"/>
    <mergeCell ref="C20:C31"/>
    <mergeCell ref="D20:D31"/>
    <mergeCell ref="E20:E31"/>
    <mergeCell ref="A63:A64"/>
    <mergeCell ref="B63:B64"/>
    <mergeCell ref="C63:C64"/>
    <mergeCell ref="D63:D64"/>
    <mergeCell ref="E63:E64"/>
    <mergeCell ref="A50:A53"/>
    <mergeCell ref="B50:B53"/>
    <mergeCell ref="C50:C53"/>
    <mergeCell ref="D50:D53"/>
    <mergeCell ref="E50:E53"/>
  </mergeCells>
  <hyperlinks>
    <hyperlink ref="B57" r:id="rId1" xr:uid="{330DF3F7-FE56-441D-BE58-414C22DB37C8}"/>
    <hyperlink ref="B58" r:id="rId2" xr:uid="{8512C09F-EEC1-449E-9B08-0CB32D863EB3}"/>
    <hyperlink ref="B59" r:id="rId3" xr:uid="{316D3D31-E9E8-424A-8AF2-59AC12DFB23D}"/>
    <hyperlink ref="B60" r:id="rId4" xr:uid="{8D1B5E36-A2DA-44E5-9F2D-C2E3BD0D1CEA}"/>
    <hyperlink ref="B61" r:id="rId5" xr:uid="{CC0984CB-052D-4E0A-84BF-33AED0D1897B}"/>
    <hyperlink ref="B62" r:id="rId6" xr:uid="{75454E44-52CE-498B-A031-332C21D04E01}"/>
    <hyperlink ref="B63" r:id="rId7" xr:uid="{6A057576-E0F2-4E64-B5F2-5413B46A1EAE}"/>
    <hyperlink ref="B3" r:id="rId8" xr:uid="{10BCB93A-8FA4-4DCF-865E-7EF7EF7278E8}"/>
    <hyperlink ref="B4" r:id="rId9" xr:uid="{731E2811-CE5E-4F2C-90E3-AAB9D915FD46}"/>
    <hyperlink ref="B5" r:id="rId10" xr:uid="{20262EF7-8C47-4924-B221-413D42599AF6}"/>
    <hyperlink ref="B6" r:id="rId11" xr:uid="{D55A36B2-D182-4791-9C70-89E0A7F9C5ED}"/>
    <hyperlink ref="B7" r:id="rId12" xr:uid="{09C5C824-E62A-4E16-858C-44995E6AF640}"/>
    <hyperlink ref="B32" r:id="rId13" xr:uid="{5C46756B-A7A4-4F6C-8BE7-1841ECF080D2}"/>
    <hyperlink ref="B36" r:id="rId14" xr:uid="{0DCB5CFF-1604-4B2C-9F06-91037709CB16}"/>
    <hyperlink ref="B37" r:id="rId15" xr:uid="{0F46769F-BF03-461D-88C7-FADF2F1C0DBB}"/>
    <hyperlink ref="B38" r:id="rId16" xr:uid="{5802F60B-8E96-42EF-BFD3-AFB0CBE433BB}"/>
    <hyperlink ref="B39" r:id="rId17" xr:uid="{5ED778C6-22F9-49E9-890F-2D0F33910841}"/>
    <hyperlink ref="B40" r:id="rId18" xr:uid="{B37EB2B0-E040-4115-8344-DD6AF75F66E8}"/>
    <hyperlink ref="B41" r:id="rId19" xr:uid="{660352BC-6114-4CE3-9F78-09DCA42797FF}"/>
    <hyperlink ref="B42" r:id="rId20" xr:uid="{931D6D0F-2482-42AB-A20C-B9B5462E1A56}"/>
    <hyperlink ref="B43" r:id="rId21" xr:uid="{7C394DB8-0D80-423F-8192-82B39B513A0F}"/>
    <hyperlink ref="B44" r:id="rId22" xr:uid="{F72F4F9C-38DA-4BCA-B224-6C3F4DFF1F90}"/>
    <hyperlink ref="B45" r:id="rId23" xr:uid="{99081448-BC63-4689-B538-4AC48BBB2D33}"/>
    <hyperlink ref="B46" r:id="rId24" xr:uid="{CCB82847-CF61-4F7A-92D6-F5DB64863D3D}"/>
    <hyperlink ref="B47" r:id="rId25" xr:uid="{A095AE5D-989A-4B23-A9E5-1FAF61CD1512}"/>
    <hyperlink ref="B48" r:id="rId26" xr:uid="{B0D5ABBD-C949-4D04-85C0-8F9FCEF224BB}"/>
    <hyperlink ref="B49" r:id="rId27" xr:uid="{440EBBF1-D515-4F2C-84D8-ADAFD7E942EB}"/>
    <hyperlink ref="B50" r:id="rId28" xr:uid="{085D9775-61A6-4948-B407-DBA8028C6FC8}"/>
    <hyperlink ref="B54" r:id="rId29" xr:uid="{509BB22C-E7F2-4849-B783-9BF29E00089D}"/>
    <hyperlink ref="B55" r:id="rId30" xr:uid="{1C65E5EF-DA00-4657-ACB7-596E9555EB53}"/>
    <hyperlink ref="B56" r:id="rId31" xr:uid="{DCAD744C-F6BC-4F1F-9AAA-C13EE411C9C1}"/>
    <hyperlink ref="B1" r:id="rId32" xr:uid="{34143900-10AE-4A69-9327-A17B8150AC88}"/>
  </hyperlinks>
  <pageMargins left="0.7" right="0.7" top="0.75" bottom="0.75" header="0.3" footer="0.3"/>
  <drawing r:id="rId33"/>
  <legacyDrawing r:id="rId3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7B2A-41C8-4131-9000-64D5290A49B2}">
  <dimension ref="A1:P8"/>
  <sheetViews>
    <sheetView zoomScaleNormal="100" workbookViewId="0">
      <selection activeCell="L5" sqref="L5"/>
    </sheetView>
  </sheetViews>
  <sheetFormatPr defaultRowHeight="14.45"/>
  <cols>
    <col min="1" max="1" width="1.5" customWidth="1"/>
    <col min="2" max="2" width="11" bestFit="1" customWidth="1"/>
    <col min="3" max="3" width="16.125" customWidth="1"/>
    <col min="4" max="4" width="15.25" bestFit="1" customWidth="1"/>
    <col min="5" max="5" width="7.5" customWidth="1"/>
    <col min="6" max="6" width="6.125" customWidth="1"/>
    <col min="7" max="7" width="7.5" bestFit="1" customWidth="1"/>
    <col min="8" max="8" width="69.25" customWidth="1"/>
    <col min="9" max="9" width="19.125" bestFit="1" customWidth="1"/>
    <col min="10" max="10" width="16.125" customWidth="1"/>
    <col min="11" max="11" width="12" customWidth="1"/>
    <col min="12" max="12" width="12.5" customWidth="1"/>
    <col min="13" max="13" width="49.5" customWidth="1"/>
    <col min="14" max="14" width="22.25" bestFit="1" customWidth="1"/>
  </cols>
  <sheetData>
    <row r="1" spans="1:16">
      <c r="A1" s="1"/>
      <c r="B1" s="2"/>
      <c r="C1" s="2"/>
      <c r="D1" s="3"/>
      <c r="E1" s="3"/>
      <c r="F1" s="1"/>
      <c r="G1" s="1"/>
      <c r="H1" s="1"/>
      <c r="I1" s="2"/>
      <c r="J1" s="4"/>
      <c r="K1" s="4"/>
      <c r="L1" s="4"/>
      <c r="M1" s="5"/>
      <c r="N1" s="2"/>
      <c r="O1" s="1"/>
      <c r="P1" s="1"/>
    </row>
    <row r="2" spans="1:16" ht="28.5">
      <c r="A2" s="1"/>
      <c r="B2" s="388" t="s">
        <v>483</v>
      </c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2"/>
      <c r="O2" s="1"/>
      <c r="P2" s="1"/>
    </row>
    <row r="3" spans="1:16">
      <c r="A3" s="1"/>
      <c r="B3" s="2"/>
      <c r="C3" s="2"/>
      <c r="D3" s="3"/>
      <c r="E3" s="3"/>
      <c r="F3" s="1"/>
      <c r="G3" s="1"/>
      <c r="H3" s="6"/>
      <c r="I3" s="2"/>
      <c r="J3" s="4"/>
      <c r="K3" s="4"/>
      <c r="L3" s="4"/>
      <c r="M3" s="5"/>
      <c r="N3" s="2"/>
      <c r="O3" s="1"/>
      <c r="P3" s="1"/>
    </row>
    <row r="4" spans="1:16">
      <c r="A4" s="7"/>
      <c r="B4" s="8" t="s">
        <v>484</v>
      </c>
      <c r="C4" s="8" t="s">
        <v>485</v>
      </c>
      <c r="D4" s="8" t="s">
        <v>486</v>
      </c>
      <c r="E4" s="8" t="s">
        <v>487</v>
      </c>
      <c r="F4" s="8" t="s">
        <v>488</v>
      </c>
      <c r="G4" s="8" t="s">
        <v>489</v>
      </c>
      <c r="H4" s="9" t="s">
        <v>490</v>
      </c>
      <c r="I4" s="9" t="s">
        <v>491</v>
      </c>
      <c r="J4" s="10" t="s">
        <v>492</v>
      </c>
      <c r="K4" s="10" t="s">
        <v>493</v>
      </c>
      <c r="L4" s="10" t="s">
        <v>494</v>
      </c>
      <c r="M4" s="8" t="s">
        <v>495</v>
      </c>
      <c r="N4" s="8" t="s">
        <v>496</v>
      </c>
      <c r="O4" s="11" t="s">
        <v>497</v>
      </c>
      <c r="P4" s="11" t="s">
        <v>498</v>
      </c>
    </row>
    <row r="5" spans="1:16">
      <c r="A5" s="2"/>
      <c r="B5" s="22" t="s">
        <v>499</v>
      </c>
      <c r="C5" s="22" t="s">
        <v>500</v>
      </c>
      <c r="D5" s="22" t="s">
        <v>501</v>
      </c>
      <c r="E5" s="22">
        <v>1</v>
      </c>
      <c r="F5" s="12" t="s">
        <v>502</v>
      </c>
      <c r="G5" s="12"/>
      <c r="H5" s="34" t="s">
        <v>503</v>
      </c>
      <c r="I5" s="14">
        <v>45145</v>
      </c>
      <c r="J5" s="12" t="s">
        <v>504</v>
      </c>
      <c r="K5" s="14">
        <v>45145</v>
      </c>
      <c r="L5" s="14">
        <v>45145</v>
      </c>
      <c r="M5" s="16"/>
      <c r="N5" s="17" t="s">
        <v>505</v>
      </c>
      <c r="O5" s="18"/>
      <c r="P5" s="18"/>
    </row>
    <row r="6" spans="1:16" ht="15" customHeight="1">
      <c r="A6" s="2"/>
      <c r="B6" s="22"/>
      <c r="C6" s="22"/>
      <c r="D6" s="22"/>
      <c r="E6" s="22"/>
      <c r="F6" s="12"/>
      <c r="G6" s="12"/>
      <c r="H6" s="13"/>
      <c r="I6" s="14"/>
      <c r="J6" s="12"/>
      <c r="K6" s="15"/>
      <c r="L6" s="19"/>
      <c r="M6" s="20"/>
      <c r="N6" s="17"/>
      <c r="O6" s="21"/>
      <c r="P6" s="18"/>
    </row>
    <row r="7" spans="1:16">
      <c r="A7" s="2"/>
      <c r="B7" s="22"/>
      <c r="C7" s="22"/>
      <c r="D7" s="22"/>
      <c r="E7" s="22"/>
      <c r="F7" s="12"/>
      <c r="G7" s="12"/>
      <c r="H7" s="13"/>
      <c r="I7" s="14"/>
      <c r="J7" s="12"/>
      <c r="K7" s="15"/>
      <c r="L7" s="19"/>
      <c r="M7" s="20"/>
      <c r="N7" s="17"/>
      <c r="O7" s="21"/>
      <c r="P7" s="18"/>
    </row>
    <row r="8" spans="1:16">
      <c r="A8" s="2"/>
      <c r="B8" s="22"/>
      <c r="C8" s="22"/>
      <c r="D8" s="22"/>
      <c r="E8" s="22"/>
      <c r="F8" s="12"/>
      <c r="G8" s="12"/>
      <c r="H8" s="13"/>
      <c r="I8" s="14"/>
      <c r="J8" s="12"/>
      <c r="K8" s="15"/>
      <c r="L8" s="19"/>
      <c r="M8" s="20"/>
      <c r="N8" s="17"/>
      <c r="O8" s="21"/>
      <c r="P8" s="18"/>
    </row>
  </sheetData>
  <mergeCells count="1">
    <mergeCell ref="B2:M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BDFA59B5C858E4683FD8275FF124205" ma:contentTypeVersion="15" ma:contentTypeDescription="새 문서를 만듭니다." ma:contentTypeScope="" ma:versionID="01f6db09b504f3b38413d7953b357d49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08ab72c9b817ddd6b1b4fc3875e07286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4F5F41-6C5B-4B70-97C3-30A0D83A7350}"/>
</file>

<file path=customXml/itemProps2.xml><?xml version="1.0" encoding="utf-8"?>
<ds:datastoreItem xmlns:ds="http://schemas.openxmlformats.org/officeDocument/2006/customXml" ds:itemID="{CBCC0899-B425-47C9-931F-0F8974DB4326}"/>
</file>

<file path=customXml/itemProps3.xml><?xml version="1.0" encoding="utf-8"?>
<ds:datastoreItem xmlns:ds="http://schemas.openxmlformats.org/officeDocument/2006/customXml" ds:itemID="{2F8BAC3E-7029-4E54-A6C0-578DD5FD754A}"/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Philip Morris International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Shin, Allie (contracted)</dc:creator>
  <cp:keywords/>
  <dc:description/>
  <cp:lastModifiedBy>Jinny Park(박지빈)</cp:lastModifiedBy>
  <cp:revision/>
  <dcterms:created xsi:type="dcterms:W3CDTF">2023-08-07T07:13:01Z</dcterms:created>
  <dcterms:modified xsi:type="dcterms:W3CDTF">2024-01-25T01:08:49Z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  <property fmtid="{D5CDD505-2E9C-101B-9397-08002B2CF9AE}" pid="3" name="MediaServiceImageTags">
    <vt:lpwstr/>
  </property>
</Properties>
</file>